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comments2.xml" ContentType="application/vnd.openxmlformats-officedocument.spreadsheetml.comments+xml"/>
  <Override PartName="/xl/threadedComments/threadedComment2.xml" ContentType="application/vnd.ms-excel.threadedcomments+xml"/>
  <Override PartName="/xl/tables/table1.xml" ContentType="application/vnd.openxmlformats-officedocument.spreadsheetml.table+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5.xml" ContentType="application/vnd.openxmlformats-officedocument.spreadsheetml.comments+xml"/>
  <Override PartName="/xl/tables/table3.xml" ContentType="application/vnd.openxmlformats-officedocument.spreadsheetml.table+xml"/>
  <Override PartName="/xl/comments6.xml" ContentType="application/vnd.openxmlformats-officedocument.spreadsheetml.comments+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intel-my.sharepoint.com/personal/gokul_s_intel_com/Documents/Documents/NVL_Hx/BIOS Doc/RVP01/"/>
    </mc:Choice>
  </mc:AlternateContent>
  <xr:revisionPtr revIDLastSave="1368" documentId="13_ncr:1_{813396AB-B236-42DE-832A-8603BCD30D81}" xr6:coauthVersionLast="47" xr6:coauthVersionMax="47" xr10:uidLastSave="{2CEDC638-5F27-4E46-9D11-DF0DB6E07CD6}"/>
  <bookViews>
    <workbookView xWindow="-108" yWindow="-108" windowWidth="23256" windowHeight="12456" tabRatio="838" activeTab="7" xr2:uid="{00000000-000D-0000-FFFF-FFFF00000000}"/>
  </bookViews>
  <sheets>
    <sheet name="Version Tracking" sheetId="3" r:id="rId1"/>
    <sheet name="BoardID" sheetId="5" r:id="rId2"/>
    <sheet name="PCD-H_GPIO" sheetId="1" r:id="rId3"/>
    <sheet name="PCH_IOE_GPIO" sheetId="23" r:id="rId4"/>
    <sheet name="PCD-H_Straps" sheetId="27" r:id="rId5"/>
    <sheet name="PCH_IOE_Straps" sheetId="26" r:id="rId6"/>
    <sheet name="PCD-H_HSIO" sheetId="7" r:id="rId7"/>
    <sheet name="PCH_IOE_HSIO" sheetId="21" r:id="rId8"/>
    <sheet name="PCD-H_USB" sheetId="9" r:id="rId9"/>
    <sheet name="PCH_IOE_USB" sheetId="22" r:id="rId10"/>
    <sheet name="MRC" sheetId="10" r:id="rId11"/>
    <sheet name="DISP" sheetId="11" r:id="rId12"/>
    <sheet name="PCD-H_LSIO" sheetId="14" r:id="rId13"/>
    <sheet name="PCH_IOE_LSIO" sheetId="25" r:id="rId14"/>
    <sheet name="PCD-H_SML" sheetId="12" r:id="rId15"/>
    <sheet name="PCD-H_I2C" sheetId="13" r:id="rId16"/>
    <sheet name="PCD-H_Audio" sheetId="15" r:id="rId17"/>
    <sheet name="PCD-H_ISH" sheetId="16" r:id="rId18"/>
    <sheet name="Modular_TCSS" sheetId="17" r:id="rId19"/>
    <sheet name="TCSS_Config" sheetId="18" r:id="rId20"/>
    <sheet name="PSS_Format" sheetId="20" r:id="rId21"/>
    <sheet name="Rework_Config" sheetId="8" r:id="rId22"/>
    <sheet name="UPH base" sheetId="29" r:id="rId23"/>
    <sheet name="UL Base" sheetId="30" r:id="rId24"/>
    <sheet name="N-1_GPIO_Comp_0P53" sheetId="4" state="hidden" r:id="rId25"/>
    <sheet name="N-1_Straps" sheetId="6" state="hidden" r:id="rId26"/>
    <sheet name="Strap_Comparison" sheetId="28" state="hidden" r:id="rId27"/>
    <sheet name="Non_GPIO_Buffer_Strength" sheetId="19" state="hidden" r:id="rId28"/>
  </sheets>
  <externalReferences>
    <externalReference r:id="rId29"/>
    <externalReference r:id="rId30"/>
    <externalReference r:id="rId31"/>
    <externalReference r:id="rId32"/>
  </externalReferences>
  <definedNames>
    <definedName name="_xlnm._FilterDatabase" localSheetId="2" hidden="1">'PCD-H_GPIO'!$A$4:$AU$186</definedName>
    <definedName name="_xlnm._FilterDatabase" localSheetId="15" hidden="1">'PCD-H_I2C'!$A$1:$J$58</definedName>
    <definedName name="_xlnm._FilterDatabase" localSheetId="17" hidden="1">'PCD-H_ISH'!$A$1:$I$18</definedName>
    <definedName name="_xlnm._FilterDatabase" localSheetId="3" hidden="1">PCH_IOE_GPIO!$A$4:$AO$236</definedName>
    <definedName name="DISPLAY_TEST_MODE">1</definedName>
    <definedName name="Keywords">'[1]PTL-PCD-P GPIO'!$BE$7:$BE$28</definedName>
    <definedName name="Name_List1" comment="this is the list name for options in the spreadsheet">[2]Options!$A$1:$L$1,[2]Options!$A$18:$J$18,[2]Options!$A$32:$E$32</definedName>
    <definedName name="Yes">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5" i="10" l="1"/>
  <c r="N16" i="10"/>
  <c r="N17" i="10"/>
  <c r="N18" i="10"/>
  <c r="N19" i="10"/>
  <c r="N20" i="10"/>
  <c r="N21" i="10"/>
  <c r="N14" i="10"/>
  <c r="N6" i="10"/>
  <c r="N7" i="10"/>
  <c r="N8" i="10"/>
  <c r="N9" i="10"/>
  <c r="N10" i="10"/>
  <c r="N11" i="10"/>
  <c r="N12" i="10"/>
  <c r="N5" i="10"/>
  <c r="J26" i="26"/>
  <c r="J25" i="26"/>
  <c r="J24" i="26"/>
  <c r="J23" i="26"/>
  <c r="J22" i="26"/>
  <c r="J21" i="26"/>
  <c r="J20" i="26"/>
  <c r="J19" i="26"/>
  <c r="J18" i="26"/>
  <c r="J17" i="26"/>
  <c r="J16" i="26"/>
  <c r="J15" i="26"/>
  <c r="J14" i="26"/>
  <c r="J13" i="26"/>
  <c r="J12" i="26"/>
  <c r="J11" i="26"/>
  <c r="J10" i="26"/>
  <c r="J9" i="26"/>
  <c r="J8" i="26"/>
  <c r="J7" i="26"/>
  <c r="J6" i="26"/>
  <c r="J5" i="26"/>
  <c r="J4" i="26"/>
  <c r="J2" i="26"/>
  <c r="AZ22" i="1"/>
  <c r="AZ23" i="1"/>
  <c r="AZ24" i="1"/>
  <c r="AZ25" i="1"/>
  <c r="AZ26" i="1"/>
  <c r="AZ27" i="1"/>
  <c r="AZ28" i="1"/>
  <c r="AZ29" i="1"/>
  <c r="AZ30" i="1"/>
  <c r="AZ31" i="1"/>
  <c r="AZ32" i="1"/>
  <c r="AZ33" i="1"/>
  <c r="AZ34" i="1"/>
  <c r="AZ35" i="1"/>
  <c r="AZ36" i="1"/>
  <c r="AZ37" i="1"/>
  <c r="AZ38" i="1"/>
  <c r="AZ39" i="1"/>
  <c r="AZ40" i="1"/>
  <c r="AZ41" i="1"/>
  <c r="AZ42" i="1"/>
  <c r="AZ43" i="1"/>
  <c r="AZ44" i="1"/>
  <c r="AZ45" i="1"/>
  <c r="AZ46" i="1"/>
  <c r="AZ47" i="1"/>
  <c r="AZ48" i="1"/>
  <c r="AZ49" i="1"/>
  <c r="AZ50" i="1"/>
  <c r="AZ51" i="1"/>
  <c r="AZ52" i="1"/>
  <c r="AZ53" i="1"/>
  <c r="AZ54" i="1"/>
  <c r="AZ55" i="1"/>
  <c r="AZ56" i="1"/>
  <c r="AZ57" i="1"/>
  <c r="AZ58" i="1"/>
  <c r="AZ59" i="1"/>
  <c r="AZ60" i="1"/>
  <c r="AZ61" i="1"/>
  <c r="AZ62" i="1"/>
  <c r="AZ63" i="1"/>
  <c r="AZ64" i="1"/>
  <c r="AZ65" i="1"/>
  <c r="AZ66" i="1"/>
  <c r="AZ67" i="1"/>
  <c r="AZ68" i="1"/>
  <c r="AZ69" i="1"/>
  <c r="AZ70" i="1"/>
  <c r="AZ71" i="1"/>
  <c r="AZ72" i="1"/>
  <c r="AZ73" i="1"/>
  <c r="AZ74" i="1"/>
  <c r="AZ75" i="1"/>
  <c r="AZ76" i="1"/>
  <c r="AZ77" i="1"/>
  <c r="AZ78" i="1"/>
  <c r="AZ79" i="1"/>
  <c r="AZ80" i="1"/>
  <c r="AZ81" i="1"/>
  <c r="AZ82" i="1"/>
  <c r="AZ83" i="1"/>
  <c r="AZ84" i="1"/>
  <c r="AZ85" i="1"/>
  <c r="AZ86" i="1"/>
  <c r="AZ87" i="1"/>
  <c r="AZ88" i="1"/>
  <c r="AZ89" i="1"/>
  <c r="AZ90" i="1"/>
  <c r="AZ91" i="1"/>
  <c r="AZ92" i="1"/>
  <c r="AZ93" i="1"/>
  <c r="AZ94" i="1"/>
  <c r="AZ95" i="1"/>
  <c r="AZ96" i="1"/>
  <c r="AZ97" i="1"/>
  <c r="AZ98" i="1"/>
  <c r="AZ99" i="1"/>
  <c r="AZ100" i="1"/>
  <c r="AZ101" i="1"/>
  <c r="AZ102" i="1"/>
  <c r="AZ103" i="1"/>
  <c r="AZ104" i="1"/>
  <c r="AZ105" i="1"/>
  <c r="AZ106" i="1"/>
  <c r="AZ107" i="1"/>
  <c r="AZ108" i="1"/>
  <c r="AZ109" i="1"/>
  <c r="AZ110" i="1"/>
  <c r="AZ111" i="1"/>
  <c r="AZ112" i="1"/>
  <c r="AZ113" i="1"/>
  <c r="AZ114" i="1"/>
  <c r="AZ115" i="1"/>
  <c r="AZ116" i="1"/>
  <c r="AZ117" i="1"/>
  <c r="AZ118" i="1"/>
  <c r="AZ119" i="1"/>
  <c r="AZ120" i="1"/>
  <c r="AZ121" i="1"/>
  <c r="AZ122" i="1"/>
  <c r="AZ123" i="1"/>
  <c r="AZ124" i="1"/>
  <c r="AZ125" i="1"/>
  <c r="AZ126" i="1"/>
  <c r="AZ127" i="1"/>
  <c r="AZ128" i="1"/>
  <c r="AZ129" i="1"/>
  <c r="AZ130" i="1"/>
  <c r="AZ131" i="1"/>
  <c r="AZ132" i="1"/>
  <c r="AZ133" i="1"/>
  <c r="AZ134" i="1"/>
  <c r="AZ135" i="1"/>
  <c r="AZ136" i="1"/>
  <c r="AZ137" i="1"/>
  <c r="AZ138" i="1"/>
  <c r="AZ139" i="1"/>
  <c r="AZ140" i="1"/>
  <c r="AZ141" i="1"/>
  <c r="AZ142" i="1"/>
  <c r="AZ143" i="1"/>
  <c r="AZ144" i="1"/>
  <c r="AZ145" i="1"/>
  <c r="AZ146" i="1"/>
  <c r="AZ147" i="1"/>
  <c r="AZ148" i="1"/>
  <c r="AZ149" i="1"/>
  <c r="AZ150" i="1"/>
  <c r="AZ151" i="1"/>
  <c r="AZ152" i="1"/>
  <c r="AZ153" i="1"/>
  <c r="AZ154" i="1"/>
  <c r="AZ155" i="1"/>
  <c r="AZ156" i="1"/>
  <c r="AZ157" i="1"/>
  <c r="AZ158" i="1"/>
  <c r="AZ159" i="1"/>
  <c r="AZ160" i="1"/>
  <c r="AZ161" i="1"/>
  <c r="AZ162" i="1"/>
  <c r="AZ163" i="1"/>
  <c r="AZ164" i="1"/>
  <c r="AZ165" i="1"/>
  <c r="AZ166" i="1"/>
  <c r="AZ167" i="1"/>
  <c r="AZ168" i="1"/>
  <c r="AZ169" i="1"/>
  <c r="AZ170" i="1"/>
  <c r="AZ171" i="1"/>
  <c r="AZ172" i="1"/>
  <c r="AZ173" i="1"/>
  <c r="AZ174" i="1"/>
  <c r="AZ175" i="1"/>
  <c r="AZ176" i="1"/>
  <c r="AZ177" i="1"/>
  <c r="AZ178" i="1"/>
  <c r="AZ179" i="1"/>
  <c r="AZ180" i="1"/>
  <c r="AZ181" i="1"/>
  <c r="AZ182" i="1"/>
  <c r="AZ183" i="1"/>
  <c r="AZ184" i="1"/>
  <c r="AZ185" i="1"/>
  <c r="AZ6" i="1"/>
  <c r="AZ7" i="1"/>
  <c r="AZ8" i="1"/>
  <c r="AZ9" i="1"/>
  <c r="AZ10" i="1"/>
  <c r="AZ11" i="1"/>
  <c r="AZ12" i="1"/>
  <c r="AZ13" i="1"/>
  <c r="AZ14" i="1"/>
  <c r="AZ15" i="1"/>
  <c r="AZ16" i="1"/>
  <c r="AZ17" i="1"/>
  <c r="AZ18" i="1"/>
  <c r="AZ19" i="1"/>
  <c r="AZ20" i="1"/>
  <c r="AZ21" i="1"/>
  <c r="AZ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tc={0E637D70-6D27-4B19-8BF2-D292E1A9AD3E}</author>
    <author>tc={F0395BE6-C725-4894-B337-F5018A995F9D}</author>
    <author>tc={DD621B01-C4A9-49EC-95AC-3C0CFDCF11C4}</author>
    <author>tc={FAC809B0-9F25-40F7-A683-22C56F0AA453}</author>
    <author>tc={B171134E-924D-4940-A436-03B3A08322E1}</author>
    <author>tc={89FA7377-6FBB-49E4-947B-6BA8D5EF2C96}</author>
    <author>tc={4172BEF7-42BE-43DF-8A69-EE3DFED6E366}</author>
    <author>tc={156CB362-FC1B-4981-81CA-6D01836ED057}</author>
    <author>tc={21974605-839A-4CF4-96BA-FA6337B45EBB}</author>
    <author>tc={C5F8FC66-5AF0-4C60-8002-13847953F5C7}</author>
    <author>tc={BCD1CF4E-80BA-45E5-AAA8-268E3113FAD9}</author>
    <author>tc={BCFAA86D-0FB4-4AE5-BB2F-F87FB2F5FF8E}</author>
    <author>tc={B7689DCA-E5F1-495E-BD78-338F05566744}</author>
    <author>tc={7A1ADF30-2C34-4A8F-8191-1DFC9F1B1C6F}</author>
    <author>tc={86D1ABA4-95C5-4302-BFFA-EAE96040F2DC}</author>
    <author>tc={12CB5201-6A06-41D0-80DE-3A3005F37EB3}</author>
    <author>tc={DA264158-1A1F-47A8-94E5-6AC185E88DE5}</author>
    <author>tc={5231439B-FC47-4C64-8A45-6C0BA035B17A}</author>
    <author>tc={49A0A9C1-9B40-4511-A8E9-55DDA2B31835}</author>
    <author>tc={53A22616-99F5-4DA2-93AF-58B5E8F2A768}</author>
    <author>tc={0E6FC59F-F6A6-41A9-9A01-385332C328EC}</author>
    <author>tc={3FE30A29-ECCB-479E-8890-D5146958243A}</author>
    <author>tc={5AD7BDF8-93F8-48C7-B1D0-7FFFBCAD5414}</author>
    <author>tc={19BC93F0-7353-4752-ABF7-E31173F81127}</author>
    <author>tc={601ED21E-2549-457D-9ECF-A15B4B7E5E41}</author>
    <author>tc={27636841-6C4B-444E-BCCC-D24A52B84694}</author>
    <author>tc={4857E911-9984-4492-B2AD-F464AB5179CE}</author>
    <author>tc={ACE63064-D0A4-4D8C-BC14-6092F8A8CFC8}</author>
    <author>tc={396C5005-D7D4-4E92-B32D-E28B986F2184}</author>
    <author>tc={A6EFD962-F035-4EFF-97D3-BF6B5340EDB3}</author>
    <author>tc={2726FE99-DBBF-47F3-9357-91D4EEFC98A7}</author>
    <author>tc={057785C0-20D4-4D37-A86A-B49020E7C228}</author>
    <author>tc={9D371ECA-AC06-40CB-B8D4-E4E42E48567C}</author>
    <author>tc={940E7002-3C18-4767-9A93-2A481D2BE84D}</author>
    <author>tc={8C98ADFD-374B-41B3-B04A-EE721E67F75B}</author>
  </authors>
  <commentList>
    <comment ref="V3" authorId="0" shapeId="0" xr:uid="{0E637D70-6D27-4B19-8BF2-D292E1A9AD3E}">
      <text>
        <t>[Threaded comment]
Your version of Excel allows you to read this threaded comment; however, any edits to it will get removed if the file is opened in a newer version of Excel. Learn more: https://go.microsoft.com/fwlink/?linkid=870924
Comment:
    Update the device name</t>
      </text>
    </comment>
    <comment ref="I13" authorId="1" shapeId="0" xr:uid="{F0395BE6-C725-4894-B337-F5018A995F9D}">
      <text>
        <t>[Threaded comment]
Your version of Excel allows you to read this threaded comment; however, any edits to it will get removed if the file is opened in a newer version of Excel. Learn more: https://go.microsoft.com/fwlink/?linkid=870924
Comment:
    Removed WWAN features</t>
      </text>
    </comment>
    <comment ref="H14" authorId="2" shapeId="0" xr:uid="{DD621B01-C4A9-49EC-95AC-3C0CFDCF11C4}">
      <text>
        <t>[Threaded comment]
Your version of Excel allows you to read this threaded comment; however, any edits to it will get removed if the file is opened in a newer version of Excel. Learn more: https://go.microsoft.com/fwlink/?linkid=870924
Comment:
    WWAN to SSD</t>
      </text>
    </comment>
    <comment ref="K17" authorId="3" shapeId="0" xr:uid="{FAC809B0-9F25-40F7-A683-22C56F0AA453}">
      <text>
        <t>[Threaded comment]
Your version of Excel allows you to read this threaded comment; however, any edits to it will get removed if the file is opened in a newer version of Excel. Learn more: https://go.microsoft.com/fwlink/?linkid=870924
Comment:
    Removed WWAN features</t>
      </text>
    </comment>
    <comment ref="I31" authorId="4" shapeId="0" xr:uid="{B171134E-924D-4940-A436-03B3A08322E1}">
      <text>
        <t>[Threaded comment]
Your version of Excel allows you to read this threaded comment; however, any edits to it will get removed if the file is opened in a newer version of Excel. Learn more: https://go.microsoft.com/fwlink/?linkid=870924
Comment:
    Update as rework in sch as well</t>
      </text>
    </comment>
    <comment ref="F37" authorId="5" shapeId="0" xr:uid="{89FA7377-6FBB-49E4-947B-6BA8D5EF2C96}">
      <text>
        <t>[Threaded comment]
Your version of Excel allows you to read this threaded comment; however, any edits to it will get removed if the file is opened in a newer version of Excel. Learn more: https://go.microsoft.com/fwlink/?linkid=870924
Comment:
    Top swap override</t>
      </text>
    </comment>
    <comment ref="J42" authorId="6" shapeId="0" xr:uid="{4172BEF7-42BE-43DF-8A69-EE3DFED6E366}">
      <text>
        <t xml:space="preserve">[Threaded comment]
Your version of Excel allows you to read this threaded comment; however, any edits to it will get removed if the file is opened in a newer version of Excel. Learn more: https://go.microsoft.com/fwlink/?linkid=870924
Comment:
    Removed WWAN features
</t>
      </text>
    </comment>
    <comment ref="K42" authorId="7" shapeId="0" xr:uid="{156CB362-FC1B-4981-81CA-6D01836ED057}">
      <text>
        <t>[Threaded comment]
Your version of Excel allows you to read this threaded comment; however, any edits to it will get removed if the file is opened in a newer version of Excel. Learn more: https://go.microsoft.com/fwlink/?linkid=870924
Comment:
    Removed WWAN features</t>
      </text>
    </comment>
    <comment ref="J43" authorId="8" shapeId="0" xr:uid="{21974605-839A-4CF4-96BA-FA6337B45EBB}">
      <text>
        <t>[Threaded comment]
Your version of Excel allows you to read this threaded comment; however, any edits to it will get removed if the file is opened in a newer version of Excel. Learn more: https://go.microsoft.com/fwlink/?linkid=870924
Comment:
    Removed WWAN features</t>
      </text>
    </comment>
    <comment ref="F45" authorId="9" shapeId="0" xr:uid="{C5F8FC66-5AF0-4C60-8002-13847953F5C7}">
      <text>
        <t>[Threaded comment]
Your version of Excel allows you to read this threaded comment; however, any edits to it will get removed if the file is opened in a newer version of Excel. Learn more: https://go.microsoft.com/fwlink/?linkid=870924
Comment:
    “RTC” PLL (POR) or XTAL</t>
      </text>
    </comment>
    <comment ref="F51" authorId="10" shapeId="0" xr:uid="{BCD1CF4E-80BA-45E5-AAA8-268E3113FAD9}">
      <text>
        <t>[Threaded comment]
Your version of Excel allows you to read this threaded comment; however, any edits to it will get removed if the file is opened in a newer version of Excel. Learn more: https://go.microsoft.com/fwlink/?linkid=870924
Comment:
    eSPI Disabled
(previously called "EC-less Platform")</t>
      </text>
    </comment>
    <comment ref="F54" authorId="11" shapeId="0" xr:uid="{BCFAA86D-0FB4-4AE5-BB2F-F87FB2F5FF8E}">
      <text>
        <t>[Threaded comment]
Your version of Excel allows you to read this threaded comment; however, any edits to it will get removed if the file is opened in a newer version of Excel. Learn more: https://go.microsoft.com/fwlink/?linkid=870924
Comment:
    TLS Confidentiality Enable</t>
      </text>
    </comment>
    <comment ref="H58" authorId="12" shapeId="0" xr:uid="{B7689DCA-E5F1-495E-BD78-338F05566744}">
      <text>
        <t>[Threaded comment]
Your version of Excel allows you to read this threaded comment; however, any edits to it will get removed if the file is opened in a newer version of Excel. Learn more: https://go.microsoft.com/fwlink/?linkid=870924
Comment:
    Removed WWAN and reassigned for SSD</t>
      </text>
    </comment>
    <comment ref="F61" authorId="13" shapeId="0" xr:uid="{7A1ADF30-2C34-4A8F-8191-1DFC9F1B1C6F}">
      <text>
        <t>[Threaded comment]
Your version of Excel allows you to read this threaded comment; however, any edits to it will get removed if the file is opened in a newer version of Excel. Learn more: https://go.microsoft.com/fwlink/?linkid=870924
Comment:
    XTAL Input Mode[0]</t>
      </text>
    </comment>
    <comment ref="F74" authorId="14" shapeId="0" xr:uid="{86D1ABA4-95C5-4302-BFFA-EAE96040F2DC}">
      <text>
        <t>[Threaded comment]
Your version of Excel allows you to read this threaded comment; however, any edits to it will get removed if the file is opened in a newer version of Excel. Learn more: https://go.microsoft.com/fwlink/?linkid=870924
Comment:
    PCH.IOE Mode Enable. Used by PMC, SPBC, PXP,  PMA, CSE, ESE</t>
      </text>
    </comment>
    <comment ref="F83" authorId="15" shapeId="0" xr:uid="{12CB5201-6A06-41D0-80DE-3A3005F37EB3}">
      <text>
        <t>[Threaded comment]
Your version of Excel allows you to read this threaded comment; however, any edits to it will get removed if the file is opened in a newer version of Excel. Learn more: https://go.microsoft.com/fwlink/?linkid=870924
Comment:
    No Reboot</t>
      </text>
    </comment>
    <comment ref="J90" authorId="16" shapeId="0" xr:uid="{DA264158-1A1F-47A8-94E5-6AC185E88DE5}">
      <text>
        <t>[Threaded comment]
Your version of Excel allows you to read this threaded comment; however, any edits to it will get removed if the file is opened in a newer version of Excel. Learn more: https://go.microsoft.com/fwlink/?linkid=870924
Comment:
    Removed WWAN Features</t>
      </text>
    </comment>
    <comment ref="H97" authorId="17" shapeId="0" xr:uid="{5231439B-FC47-4C64-8A45-6C0BA035B17A}">
      <text>
        <t>[Threaded comment]
Your version of Excel allows you to read this threaded comment; however, any edits to it will get removed if the file is opened in a newer version of Excel. Learn more: https://go.microsoft.com/fwlink/?linkid=870924
Comment:
    Removed WWAN and reassigned for SSD</t>
      </text>
    </comment>
    <comment ref="F98" authorId="18" shapeId="0" xr:uid="{49A0A9C1-9B40-4511-A8E9-55DDA2B31835}">
      <text>
        <t xml:space="preserve">[Threaded comment]
Your version of Excel allows you to read this threaded comment; however, any edits to it will get removed if the file is opened in a newer version of Excel. Learn more: https://go.microsoft.com/fwlink/?linkid=870924
Comment:
    JTAG ODT Disable
UNSTUFF STRAP PU/PD IN ERB
</t>
      </text>
    </comment>
    <comment ref="I100" authorId="19" shapeId="0" xr:uid="{53A22616-99F5-4DA2-93AF-58B5E8F2A768}">
      <text>
        <t xml:space="preserve">[Threaded comment]
Your version of Excel allows you to read this threaded comment; however, any edits to it will get removed if the file is opened in a newer version of Excel. Learn more: https://go.microsoft.com/fwlink/?linkid=870924
Comment:
    Removed WWAN features
</t>
      </text>
    </comment>
    <comment ref="F101" authorId="20" shapeId="0" xr:uid="{0E6FC59F-F6A6-41A9-9A01-385332C328EC}">
      <text>
        <t>[Threaded comment]
Your version of Excel allows you to read this threaded comment; however, any edits to it will get removed if the file is opened in a newer version of Excel. Learn more: https://go.microsoft.com/fwlink/?linkid=870924
Comment:
    RTCPLL Pre Divider Enable
(HVM use only)</t>
      </text>
    </comment>
    <comment ref="F102" authorId="21" shapeId="0" xr:uid="{3FE30A29-ECCB-479E-8890-D5146958243A}">
      <text>
        <t xml:space="preserve">[Threaded comment]
Your version of Excel allows you to read this threaded comment; however, any edits to it will get removed if the file is opened in a newer version of Excel. Learn more: https://go.microsoft.com/fwlink/?linkid=870924
Comment:
    XTAL Input Frequency
*HVM/BI mode only
UNSTUFF STRAP PU/PD IN ERB
</t>
      </text>
    </comment>
    <comment ref="I112" authorId="22" shapeId="0" xr:uid="{5AD7BDF8-93F8-48C7-B1D0-7FFFBCAD5414}">
      <text>
        <t>[Threaded comment]
Your version of Excel allows you to read this threaded comment; however, any edits to it will get removed if the file is opened in a newer version of Excel. Learn more: https://go.microsoft.com/fwlink/?linkid=870924
Comment:
    Chrome req</t>
      </text>
    </comment>
    <comment ref="F118" authorId="23" shapeId="0" xr:uid="{19BC93F0-7353-4752-ABF7-E31173F81127}">
      <text>
        <t>[Threaded comment]
Your version of Excel allows you to read this threaded comment; however, any edits to it will get removed if the file is opened in a newer version of Excel. Learn more: https://go.microsoft.com/fwlink/?linkid=870924
Comment:
    M.2 CNV modes /
Integrated CNV Enable/Disable</t>
      </text>
    </comment>
    <comment ref="H131" authorId="24" shapeId="0" xr:uid="{601ED21E-2549-457D-9ECF-A15B4B7E5E41}">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@M, Sreedevi to get GPIO config for this signals from the Architect.</t>
      </text>
    </comment>
    <comment ref="F133" authorId="25" shapeId="0" xr:uid="{27636841-6C4B-444E-BCCC-D24A52B84694}">
      <text>
        <t>[Threaded comment]
Your version of Excel allows you to read this threaded comment; however, any edits to it will get removed if the file is opened in a newer version of Excel. Learn more: https://go.microsoft.com/fwlink/?linkid=870924
Comment:
    Skip RTC Clock Stabilization Delay (IOTG Boot Time Reduction)</t>
      </text>
    </comment>
    <comment ref="I133" authorId="26" shapeId="0" xr:uid="{4857E911-9984-4492-B2AD-F464AB5179CE}">
      <text>
        <t>[Threaded comment]
Your version of Excel allows you to read this threaded comment; however, any edits to it will get removed if the file is opened in a newer version of Excel. Learn more: https://go.microsoft.com/fwlink/?linkid=870924
Comment:
    Removed WWAN features</t>
      </text>
    </comment>
    <comment ref="H134" authorId="27" shapeId="0" xr:uid="{ACE63064-D0A4-4D8C-BC14-6092F8A8CFC8}">
      <text>
        <t>[Threaded comment]
Your version of Excel allows you to read this threaded comment; however, any edits to it will get removed if the file is opened in a newer version of Excel. Learn more: https://go.microsoft.com/fwlink/?linkid=870924
Comment:
    Plan to change X1_DT_PCIE_RST_N to default GP-In gpio - Move it to WWAN-perst</t>
      </text>
    </comment>
    <comment ref="I134" authorId="28" shapeId="0" xr:uid="{396C5005-D7D4-4E92-B32D-E28B986F2184}">
      <text>
        <t>[Threaded comment]
Your version of Excel allows you to read this threaded comment; however, any edits to it will get removed if the file is opened in a newer version of Excel. Learn more: https://go.microsoft.com/fwlink/?linkid=870924
Comment:
    Update as rework in sch as well</t>
      </text>
    </comment>
    <comment ref="F137" authorId="29" shapeId="0" xr:uid="{A6EFD962-F035-4EFF-97D3-BF6B5340EDB3}">
      <text>
        <t>[Threaded comment]
Your version of Excel allows you to read this threaded comment; however, any edits to it will get removed if the file is opened in a newer version of Excel. Learn more: https://go.microsoft.com/fwlink/?linkid=870924
Comment:
    eSPI Flash Sharing Mode</t>
      </text>
    </comment>
    <comment ref="F138" authorId="30" shapeId="0" xr:uid="{2726FE99-DBBF-47F3-9357-91D4EEFC98A7}">
      <text>
        <t>[Threaded comment]
Your version of Excel allows you to read this threaded comment; however, any edits to it will get removed if the file is opened in a newer version of Excel. Learn more: https://go.microsoft.com/fwlink/?linkid=870924
Comment:
    Enable/Disable SPI Flash Descriptor Recovery</t>
      </text>
    </comment>
    <comment ref="F139" authorId="31" shapeId="0" xr:uid="{057785C0-20D4-4D37-A86A-B49020E7C228}">
      <text>
        <t>[Threaded comment]
Your version of Excel allows you to read this threaded comment; however, any edits to it will get removed if the file is opened in a newer version of Excel. Learn more: https://go.microsoft.com/fwlink/?linkid=870924
Comment:
    SPI Flash Descriptor Recovery Source - Internal/External</t>
      </text>
    </comment>
    <comment ref="H175" authorId="32" shapeId="0" xr:uid="{9D371ECA-AC06-40CB-B8D4-E4E42E48567C}">
      <text>
        <t>[Threaded comment]
Your version of Excel allows you to read this threaded comment; however, any edits to it will get removed if the file is opened in a newer version of Excel. Learn more: https://go.microsoft.com/fwlink/?linkid=870924
Comment:
    Check with BIOS team</t>
      </text>
    </comment>
    <comment ref="F185" authorId="33" shapeId="0" xr:uid="{940E7002-3C18-4767-9A93-2A481D2BE84D}">
      <text>
        <t>[Threaded comment]
Your version of Excel allows you to read this threaded comment; however, any edits to it will get removed if the file is opened in a newer version of Excel. Learn more: https://go.microsoft.com/fwlink/?linkid=870924
Comment:
    Flash descriptor security override (FDO)</t>
      </text>
    </comment>
    <comment ref="I185" authorId="34" shapeId="0" xr:uid="{8C98ADFD-374B-41B3-B04A-EE721E67F75B}">
      <text>
        <t>[Threaded comment]
Your version of Excel allows you to read this threaded comment; however, any edits to it will get removed if the file is opened in a newer version of Excel. Learn more: https://go.microsoft.com/fwlink/?linkid=870924
Comment:
    Removed the Features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tc={0F617960-1017-4FAA-83B7-8D2359D6CF42}</author>
    <author>tc={CF8EE79E-8E4B-4351-865A-EA2920B586F9}</author>
    <author>tc={9D8DFA44-FBCA-4F97-9047-0FEA673FCA29}</author>
    <author>tc={50D7221C-F529-4E07-B1E6-02411237DF5A}</author>
    <author>tc={7FFD1A16-0EEB-4F4D-9949-BC76455ACC79}</author>
    <author>tc={E0739EF6-081A-40F6-8052-0C1F08A95D64}</author>
    <author>tc={01D84DEC-60C6-4EFC-95F2-54A90E39D90C}</author>
    <author>tc={426F1B9B-E65F-4AE7-9FEF-A0306CAAFD38}</author>
    <author>tc={90C71C4C-11B1-4BEA-A532-5697FE1A2FD7}</author>
    <author>tc={D5A64C84-788C-465A-8672-3F3EB59404FF}</author>
    <author>tc={7EEEC6CD-4C8F-41BD-AB67-98279D6B889B}</author>
    <author>tc={76FE92DE-40A0-4F3D-BA74-AC2B2DC5A6E7}</author>
    <author>tc={38F41E0D-06B0-48F7-A590-F7B052B6A49C}</author>
    <author>tc={C5F4DD26-82B0-4C0A-A6F1-CE6D2B7C58FB}</author>
    <author>tc={199D0FB1-2B7B-4E07-80FC-C1716234008D}</author>
    <author>tc={D968FB61-285C-4A21-9231-330A39104B92}</author>
    <author>tc={DAFA93B7-17E2-4343-A6B1-CE83C7FA60F6}</author>
    <author>tc={DE5B5CFE-6B75-4B2F-896C-CB98967F5ED2}</author>
    <author>tc={AFC53BEA-64C7-41F9-B3D2-506927C3AB44}</author>
    <author>tc={E07B0362-8114-4F16-9440-1932DEADC941}</author>
    <author>tc={D711A703-DDA6-43D5-A450-807C93B5F781}</author>
    <author>tc={B12B453E-8037-4DFB-9A4F-AEFCF704C07D}</author>
  </authors>
  <commentList>
    <comment ref="P3" authorId="0" shapeId="0" xr:uid="{0F617960-1017-4FAA-83B7-8D2359D6CF42}">
      <text>
        <t>[Threaded comment]
Your version of Excel allows you to read this threaded comment; however, any edits to it will get removed if the file is opened in a newer version of Excel. Learn more: https://go.microsoft.com/fwlink/?linkid=870924
Comment:
    Update the device name</t>
      </text>
    </comment>
    <comment ref="F23" authorId="1" shapeId="0" xr:uid="{CF8EE79E-8E4B-4351-865A-EA2920B586F9}">
      <text>
        <t>[Threaded comment]
Your version of Excel allows you to read this threaded comment; however, any edits to it will get removed if the file is opened in a newer version of Excel. Learn more: https://go.microsoft.com/fwlink/?linkid=870924
Comment:
    Flash descriptor security override</t>
      </text>
    </comment>
    <comment ref="F32" authorId="2" shapeId="0" xr:uid="{9D8DFA44-FBCA-4F97-9047-0FEA673FCA29}">
      <text>
        <t>[Threaded comment]
Your version of Excel allows you to read this threaded comment; however, any edits to it will get removed if the file is opened in a newer version of Excel. Learn more: https://go.microsoft.com/fwlink/?linkid=870924
Comment:
    Enable/Disable SPI Flash Descripto Recovery</t>
      </text>
    </comment>
    <comment ref="F39" authorId="3" shapeId="0" xr:uid="{50D7221C-F529-4E07-B1E6-02411237DF5A}">
      <text>
        <t>[Threaded comment]
Your version of Excel allows you to read this threaded comment; however, any edits to it will get removed if the file is opened in a newer version of Excel. Learn more: https://go.microsoft.com/fwlink/?linkid=870924
Comment:
    PSTM Mode</t>
      </text>
    </comment>
    <comment ref="F43" authorId="4" shapeId="0" xr:uid="{7FFD1A16-0EEB-4F4D-9949-BC76455ACC79}">
      <text>
        <t>[Threaded comment]
Your version of Excel allows you to read this threaded comment; however, any edits to it will get removed if the file is opened in a newer version of Excel. Learn more: https://go.microsoft.com/fwlink/?linkid=870924
Comment:
    TLS Confidentiality Enable</t>
      </text>
    </comment>
    <comment ref="F46" authorId="5" shapeId="0" xr:uid="{E0739EF6-081A-40F6-8052-0C1F08A95D64}">
      <text>
        <t>[Threaded comment]
Your version of Excel allows you to read this threaded comment; however, any edits to it will get removed if the file is opened in a newer version of Excel. Learn more: https://go.microsoft.com/fwlink/?linkid=870924
Comment:
    eSPI Disabled
(previously called "EC-less Platform")</t>
      </text>
    </comment>
    <comment ref="G94" authorId="6" shapeId="0" xr:uid="{01D84DEC-60C6-4EFC-95F2-54A90E39D90C}">
      <text>
        <t>[Threaded comment]
Your version of Excel allows you to read this threaded comment; however, any edits to it will get removed if the file is opened in a newer version of Excel. Learn more: https://go.microsoft.com/fwlink/?linkid=870924
Comment:
    Check with BIOS.</t>
      </text>
    </comment>
    <comment ref="F95" authorId="7" shapeId="0" xr:uid="{426F1B9B-E65F-4AE7-9FEF-A0306CAAFD38}">
      <text>
        <t>[Threaded comment]
Your version of Excel allows you to read this threaded comment; however, any edits to it will get removed if the file is opened in a newer version of Excel. Learn more: https://go.microsoft.com/fwlink/?linkid=870924
Comment:
    RESERVED</t>
      </text>
    </comment>
    <comment ref="F96" authorId="8" shapeId="0" xr:uid="{90C71C4C-11B1-4BEA-A532-5697FE1A2FD7}">
      <text>
        <t>[Threaded comment]
Your version of Excel allows you to read this threaded comment; however, any edits to it will get removed if the file is opened in a newer version of Excel. Learn more: https://go.microsoft.com/fwlink/?linkid=870924
Comment:
    RESERVED</t>
      </text>
    </comment>
    <comment ref="F97" authorId="9" shapeId="0" xr:uid="{D5A64C84-788C-465A-8672-3F3EB59404FF}">
      <text>
        <t>[Threaded comment]
Your version of Excel allows you to read this threaded comment; however, any edits to it will get removed if the file is opened in a newer version of Excel. Learn more: https://go.microsoft.com/fwlink/?linkid=870924
Comment:
    Ring Oscillator Bypass (HVM only)</t>
      </text>
    </comment>
    <comment ref="F134" authorId="10" shapeId="0" xr:uid="{7EEEC6CD-4C8F-41BD-AB67-98279D6B889B}">
      <text>
        <t>[Threaded comment]
Your version of Excel allows you to read this threaded comment; however, any edits to it will get removed if the file is opened in a newer version of Excel. Learn more: https://go.microsoft.com/fwlink/?linkid=870924
Comment:
    SPI Flash Descriptor Recovery Source - Internal/External</t>
      </text>
    </comment>
    <comment ref="F145" authorId="11" shapeId="0" xr:uid="{76FE92DE-40A0-4F3D-BA74-AC2B2DC5A6E7}">
      <text>
        <t>[Threaded comment]
Your version of Excel allows you to read this threaded comment; however, any edits to it will get removed if the file is opened in a newer version of Excel. Learn more: https://go.microsoft.com/fwlink/?linkid=870924
Comment:
    eSPI Flash Sharing Mode</t>
      </text>
    </comment>
    <comment ref="F148" authorId="12" shapeId="0" xr:uid="{38F41E0D-06B0-48F7-A590-F7B052B6A49C}">
      <text>
        <t>[Threaded comment]
Your version of Excel allows you to read this threaded comment; however, any edits to it will get removed if the file is opened in a newer version of Excel. Learn more: https://go.microsoft.com/fwlink/?linkid=870924
Comment:
    JTAG ODT Disable</t>
      </text>
    </comment>
    <comment ref="F151" authorId="13" shapeId="0" xr:uid="{C5F4DD26-82B0-4C0A-A6F1-CE6D2B7C58FB}">
      <text>
        <t>[Threaded comment]
Your version of Excel allows you to read this threaded comment; however, any edits to it will get removed if the file is opened in a newer version of Excel. Learn more: https://go.microsoft.com/fwlink/?linkid=870924
Comment:
    SPI VCCIO configuration</t>
      </text>
    </comment>
    <comment ref="F164" authorId="14" shapeId="0" xr:uid="{199D0FB1-2B7B-4E07-80FC-C1716234008D}">
      <text>
        <t>[Threaded comment]
Your version of Excel allows you to read this threaded comment; however, any edits to it will get removed if the file is opened in a newer version of Excel. Learn more: https://go.microsoft.com/fwlink/?linkid=870924
Comment:
    No Reboot</t>
      </text>
    </comment>
    <comment ref="F168" authorId="15" shapeId="0" xr:uid="{D968FB61-285C-4A21-9231-330A39104B92}">
      <text>
        <t>[Threaded comment]
Your version of Excel allows you to read this threaded comment; however, any edits to it will get removed if the file is opened in a newer version of Excel. Learn more: https://go.microsoft.com/fwlink/?linkid=870924
Comment:
    Boot BIOS Strap (BBS)</t>
      </text>
    </comment>
    <comment ref="F171" authorId="16" shapeId="0" xr:uid="{DAFA93B7-17E2-4343-A6B1-CE83C7FA60F6}">
      <text>
        <t>[Threaded comment]
Your version of Excel allows you to read this threaded comment; however, any edits to it will get removed if the file is opened in a newer version of Excel. Learn more: https://go.microsoft.com/fwlink/?linkid=870924
Comment:
    Client vs Server CPU (a.k.a JTAG CPU family voltage select)</t>
      </text>
    </comment>
    <comment ref="F174" authorId="17" shapeId="0" xr:uid="{DE5B5CFE-6B75-4B2F-896C-CB98967F5ED2}">
      <text>
        <t>[Threaded comment]
Your version of Excel allows you to read this threaded comment; however, any edits to it will get removed if the file is opened in a newer version of Excel. Learn more: https://go.microsoft.com/fwlink/?linkid=870924
Comment:
    XTAL FREQ SEL0</t>
      </text>
    </comment>
    <comment ref="F176" authorId="18" shapeId="0" xr:uid="{AFC53BEA-64C7-41F9-B3D2-506927C3AB44}">
      <text>
        <t>[Threaded comment]
Your version of Excel allows you to read this threaded comment; however, any edits to it will get removed if the file is opened in a newer version of Excel. Learn more: https://go.microsoft.com/fwlink/?linkid=870924
Comment:
    M.2 CNV modes /
Integrated CNV Enable/Disable</t>
      </text>
    </comment>
    <comment ref="F203" authorId="19" shapeId="0" xr:uid="{E07B0362-8114-4F16-9440-1932DEADC941}">
      <text>
        <t>[Threaded comment]
Your version of Excel allows you to read this threaded comment; however, any edits to it will get removed if the file is opened in a newer version of Excel. Learn more: https://go.microsoft.com/fwlink/?linkid=870924
Comment:
    Top swap override</t>
      </text>
    </comment>
    <comment ref="F231" authorId="20" shapeId="0" xr:uid="{D711A703-DDA6-43D5-A450-807C93B5F781}">
      <text>
        <t>[Threaded comment]
Your version of Excel allows you to read this threaded comment; however, any edits to it will get removed if the file is opened in a newer version of Excel. Learn more: https://go.microsoft.com/fwlink/?linkid=870924
Comment:
    XTAL Input Mode[0]</t>
      </text>
    </comment>
    <comment ref="F236" authorId="21" shapeId="0" xr:uid="{B12B453E-8037-4DFB-9A4F-AEFCF704C07D}">
      <text>
        <t>[Threaded comment]
Your version of Excel allows you to read this threaded comment; however, any edits to it will get removed if the file is opened in a newer version of Excel. Learn more: https://go.microsoft.com/fwlink/?linkid=870924
Comment:
    PCH.IOE GPIO Pad Mode Enable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Tan, Eric Thian Aun</author>
  </authors>
  <commentList>
    <comment ref="G12" authorId="0" shapeId="0" xr:uid="{293DB25A-61F6-4C22-BA65-09E433055B8C}">
      <text>
        <r>
          <rPr>
            <b/>
            <sz val="8"/>
            <color indexed="81"/>
            <rFont val="Tahoma"/>
            <family val="2"/>
          </rPr>
          <t>Tan, Eric Thian Aun:</t>
        </r>
        <r>
          <rPr>
            <sz val="8"/>
            <color indexed="81"/>
            <rFont val="Tahoma"/>
            <family val="2"/>
          </rPr>
          <t xml:space="preserve">
Used to be, prior to "Support swappable M.2 CNV Module " DCN / https://hsdes.intel.com/appstore/article/#/1206634643/main:
     Modem and NFC reference clock source select
     0  = XTAL_IN  (CNP and LCP share XTAL, default)
     1 = CLKIN_XTAL_LCP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Tan, Eric Thian Aun</author>
    <author>ylee17</author>
  </authors>
  <commentList>
    <comment ref="A11" authorId="0" shapeId="0" xr:uid="{29FFB61F-5B88-476F-8214-F8D1DD202908}">
      <text>
        <r>
          <rPr>
            <b/>
            <sz val="8"/>
            <color indexed="81"/>
            <rFont val="Tahoma"/>
            <family val="2"/>
          </rPr>
          <t>Tan, Eric Thian Aun:</t>
        </r>
        <r>
          <rPr>
            <sz val="8"/>
            <color indexed="81"/>
            <rFont val="Tahoma"/>
            <family val="2"/>
          </rPr>
          <t xml:space="preserve">
Changed from H_23 to H_2 (CNV_BT_I2S_SDI) pin.  Connection of this signal to I2S2 is achieved via vGPIO.  The function is muxed on a physical GPIO pin only for the purpose of standalone debug of Pulsar/Quasar.
H_23 was an unmuxed GPIO in CNP-LP, but now has IMGCLKOUT_4 muxed on it in ICP-LP, hence no longer suitable for a RSMRSTB based strap.</t>
        </r>
      </text>
    </comment>
    <comment ref="C19" authorId="1" shapeId="0" xr:uid="{E5E15BEA-57B5-43CD-86C9-C0B1D4AB9B12}">
      <text>
        <r>
          <rPr>
            <b/>
            <sz val="9"/>
            <color indexed="81"/>
            <rFont val="Tahoma"/>
            <family val="2"/>
          </rPr>
          <t>ylee17:</t>
        </r>
        <r>
          <rPr>
            <sz val="9"/>
            <color indexed="81"/>
            <rFont val="Tahoma"/>
            <family val="2"/>
          </rPr>
          <t xml:space="preserve">
internal termination may not there yet during DSW_PWROK
https://hsdes.intel.com/appstore/article/#/15013088234</t>
        </r>
      </text>
    </comment>
    <comment ref="C20" authorId="1" shapeId="0" xr:uid="{4EF169C0-88EA-4A03-AE1A-5BD8C4A38588}">
      <text>
        <r>
          <rPr>
            <b/>
            <sz val="9"/>
            <color indexed="81"/>
            <rFont val="Tahoma"/>
            <family val="2"/>
          </rPr>
          <t>ylee17:</t>
        </r>
        <r>
          <rPr>
            <sz val="9"/>
            <color indexed="81"/>
            <rFont val="Tahoma"/>
            <family val="2"/>
          </rPr>
          <t xml:space="preserve">
internal termination may not there yet during DSW_PWROK
https://hsdes.intel.com/appstore/article/#/15013088234</t>
        </r>
      </text>
    </comment>
    <comment ref="A21" authorId="0" shapeId="0" xr:uid="{10F9C9E0-7631-4C58-ADC7-277C226D1E82}">
      <text>
        <r>
          <rPr>
            <b/>
            <sz val="8"/>
            <color indexed="81"/>
            <rFont val="Tahoma"/>
            <family val="2"/>
          </rPr>
          <t>Tan, Eric Thian Aun:</t>
        </r>
        <r>
          <rPr>
            <sz val="8"/>
            <color indexed="81"/>
            <rFont val="Tahoma"/>
            <family val="2"/>
          </rPr>
          <t xml:space="preserve">
Changed from H_21 to F_0 (CNV_BRI_DT / UART0_RTSB) pin.
H_21 was an unmuxed GPIO in CNP-LP, but now has IMGCLKOUT_2 muxed on it in ICP-LP, hence no longer suitable for a RSMRSTB based strap.
[Kboey] Moved from GPP_J_2 to GPP_J_1, in comparison to ADPS because GPP_J_2 in ADPS has renamed to GPP_J_1 in MTPS</t>
        </r>
      </text>
    </comment>
    <comment ref="A22" authorId="0" shapeId="0" xr:uid="{8A7FD03F-791C-4837-A7F5-8F630A3946B4}">
      <text>
        <r>
          <rPr>
            <b/>
            <sz val="8"/>
            <color indexed="81"/>
            <rFont val="Tahoma"/>
            <family val="2"/>
          </rPr>
          <t>Tan, Eric Thian Aun:</t>
        </r>
        <r>
          <rPr>
            <sz val="8"/>
            <color indexed="81"/>
            <rFont val="Tahoma"/>
            <family val="2"/>
          </rPr>
          <t xml:space="preserve">
Changed from F_6 to F_2, retaining the pin strap on CNV_RGI_DT / UART0_TXD pin.
[Kboey] Moved from GPP_J_4 to GPP_J_3, in comparison to ADPS because GPP_J_4 in ADPS has renamed to GPP_J_3 in MTPS</t>
        </r>
      </text>
    </comment>
    <comment ref="G22" authorId="0" shapeId="0" xr:uid="{73EF5C75-B4BF-4452-80F2-69C929DB5AB8}">
      <text>
        <r>
          <rPr>
            <b/>
            <sz val="8"/>
            <color indexed="81"/>
            <rFont val="Tahoma"/>
            <family val="2"/>
          </rPr>
          <t>Tan, Eric Thian Aun:</t>
        </r>
        <r>
          <rPr>
            <sz val="8"/>
            <color indexed="81"/>
            <rFont val="Tahoma"/>
            <family val="2"/>
          </rPr>
          <t xml:space="preserve">
Used to be, prior to "Support swappable M.2 CNV Module " DCN / https://hsdes.intel.com/appstore/article/#/1206634643/main:
     Modem and NFC reference clock source select
     0  = XTAL_IN  (CNP and LCP share XTAL, default)
     1 = CLKIN_XTAL_LCP</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wlee12</author>
  </authors>
  <commentList>
    <comment ref="E25" authorId="0" shapeId="0" xr:uid="{00000000-0006-0000-1300-000001000000}">
      <text>
        <r>
          <rPr>
            <sz val="11"/>
            <color theme="1"/>
            <rFont val="Calibri"/>
            <family val="2"/>
            <scheme val="minor"/>
          </rPr>
          <t>wlee12:
Need to start at 90 and put a space to start location of info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2" authorId="0" shapeId="0" xr:uid="{00000000-0006-0000-0500-000001000000}">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14" authorId="0" shapeId="0" xr:uid="{7196C8F7-B124-4858-979D-BCF3B47BEE3A}">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 ref="L14" authorId="0" shapeId="0" xr:uid="{18FB333C-ED30-486F-877E-158B037B0030}">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sharedStrings.xml><?xml version="1.0" encoding="utf-8"?>
<sst xmlns="http://schemas.openxmlformats.org/spreadsheetml/2006/main" count="19358" uniqueCount="2890">
  <si>
    <t xml:space="preserve">SL.  No. </t>
  </si>
  <si>
    <t>Title</t>
  </si>
  <si>
    <t>Revision</t>
  </si>
  <si>
    <t>Date</t>
  </si>
  <si>
    <t>HSD
\FR
\RCR
 link</t>
  </si>
  <si>
    <t>Change Details</t>
  </si>
  <si>
    <t>Sheet</t>
  </si>
  <si>
    <t>Editor</t>
  </si>
  <si>
    <t>Initial Draft for GPIO Allocation</t>
  </si>
  <si>
    <t>WW46p3</t>
  </si>
  <si>
    <t>Initial draft 
Chap03 : Rev0p41 is taken as base of this draft creation</t>
  </si>
  <si>
    <t>WW48p1</t>
  </si>
  <si>
    <t>1. GPIO mapping allocation has done based on DE's input
2. BoardID Sheet is updated for NVL-Hx RVP</t>
  </si>
  <si>
    <t>WWxxPxx</t>
  </si>
  <si>
    <t>1. Board Id updated
    a. Added MECC SKU for HX-03
    b. Removed HX-04 Board-ID details</t>
  </si>
  <si>
    <t>WW10p1</t>
  </si>
  <si>
    <t>DISP</t>
  </si>
  <si>
    <t>Santhosh</t>
  </si>
  <si>
    <t>COLOUR CODE FOR GPIO tab :-</t>
  </si>
  <si>
    <t>HVM</t>
  </si>
  <si>
    <t>Strap</t>
  </si>
  <si>
    <t>Non-GPIO bump</t>
  </si>
  <si>
    <t>Native Function</t>
  </si>
  <si>
    <t>GPIO Function</t>
  </si>
  <si>
    <t>GP-IN</t>
  </si>
  <si>
    <t>GP-OUT</t>
  </si>
  <si>
    <t>OPENS</t>
  </si>
  <si>
    <t>NOT USED</t>
  </si>
  <si>
    <t>WORKAROUND</t>
  </si>
  <si>
    <t>VALIDATION GAP</t>
  </si>
  <si>
    <t>Delta compared to previous revision mapping</t>
  </si>
  <si>
    <t>Intel Confidential - For internal Use Only</t>
  </si>
  <si>
    <t>01_NVL_Board_ID_document</t>
  </si>
  <si>
    <t>COLOUR CODE :-</t>
  </si>
  <si>
    <t>ERB</t>
  </si>
  <si>
    <t>Board ID</t>
  </si>
  <si>
    <t>6 bits [5 : 0]</t>
  </si>
  <si>
    <t>See table below</t>
  </si>
  <si>
    <t>RVP</t>
  </si>
  <si>
    <t>BOM ID</t>
  </si>
  <si>
    <t>3 bits [8:6]</t>
  </si>
  <si>
    <t>000-BOM1
001-BOM2
See table below</t>
  </si>
  <si>
    <t>Applicable SKU</t>
  </si>
  <si>
    <t>FAB ID</t>
  </si>
  <si>
    <t>2 bits [10 : 9]</t>
  </si>
  <si>
    <t>00 - FAB1
01 - FAB2....</t>
  </si>
  <si>
    <t>SPD_PRSNT</t>
  </si>
  <si>
    <t>1bit[11]</t>
  </si>
  <si>
    <t>0- BIOS hard codes SPD
1- User/factory programs SPD</t>
  </si>
  <si>
    <t>Board SKU</t>
  </si>
  <si>
    <t>Board Name/ID string</t>
  </si>
  <si>
    <t>Board ID
(hex)</t>
  </si>
  <si>
    <t>BOM ID
(binary)</t>
  </si>
  <si>
    <t>Fab ID
(binary)</t>
  </si>
  <si>
    <t>DISPLAY_ID</t>
  </si>
  <si>
    <t>Remarks</t>
  </si>
  <si>
    <t>00</t>
  </si>
  <si>
    <t>0x11</t>
  </si>
  <si>
    <t>BOM SKU</t>
  </si>
  <si>
    <t>0x12</t>
  </si>
  <si>
    <t>0x13</t>
  </si>
  <si>
    <t>0x15</t>
  </si>
  <si>
    <t>0x17</t>
  </si>
  <si>
    <t>0x18</t>
  </si>
  <si>
    <t>0x19</t>
  </si>
  <si>
    <t>DEFAULT</t>
  </si>
  <si>
    <t>CHROME</t>
  </si>
  <si>
    <t>PPV</t>
  </si>
  <si>
    <t>Field Ownership - BIOS \ RVP \ SPEC</t>
  </si>
  <si>
    <t>RVP Routing</t>
  </si>
  <si>
    <t>SPEC</t>
  </si>
  <si>
    <t>BIOS/RVP</t>
  </si>
  <si>
    <t>BIOS</t>
  </si>
  <si>
    <t>GPIO
 Pin</t>
  </si>
  <si>
    <t>Group</t>
  </si>
  <si>
    <t>Com
mun
ity</t>
  </si>
  <si>
    <t>N SILICON Bump Name - NVL-Hx-UPH - 173</t>
  </si>
  <si>
    <t>Rework Option-1 (Default)</t>
  </si>
  <si>
    <t>Rework Option2</t>
  </si>
  <si>
    <t>Rework Option3</t>
  </si>
  <si>
    <t>Rework Option4</t>
  </si>
  <si>
    <t>Rework Option5</t>
  </si>
  <si>
    <t>Rework Option6</t>
  </si>
  <si>
    <t>Rework Option7</t>
  </si>
  <si>
    <t/>
  </si>
  <si>
    <t>Device Name</t>
  </si>
  <si>
    <t>Owner
Ship</t>
  </si>
  <si>
    <t>PadRstCfg</t>
  </si>
  <si>
    <t>Pmode</t>
  </si>
  <si>
    <t>GpioDir</t>
  </si>
  <si>
    <t>GPIOTxState</t>
  </si>
  <si>
    <t>GPIRoutConfig - Sx</t>
  </si>
  <si>
    <t>GPIRoutConfig - S0ix 
(Only if applicable)</t>
  </si>
  <si>
    <t>IRQ No</t>
  </si>
  <si>
    <t>RxEvCfg</t>
  </si>
  <si>
    <t>RxINV</t>
  </si>
  <si>
    <t>Term</t>
  </si>
  <si>
    <t>Pad
Voltage</t>
  </si>
  <si>
    <t>Pad 
SW 
Owner</t>
  </si>
  <si>
    <t>Power 
Gate</t>
  </si>
  <si>
    <t>Default Pmode</t>
  </si>
  <si>
    <t xml:space="preserve"> </t>
  </si>
  <si>
    <t>GPIO #</t>
  </si>
  <si>
    <t>Group 
Name</t>
  </si>
  <si>
    <t>NVL-Hx-UPH</t>
  </si>
  <si>
    <t>SoC 
Default 
Pad 
Mode</t>
  </si>
  <si>
    <t>Straps
 - 16</t>
  </si>
  <si>
    <t>Rework 1 
Net name
(Default)</t>
  </si>
  <si>
    <t>Rework 2 
Net Name</t>
  </si>
  <si>
    <t>Rework 3 
Net Name</t>
  </si>
  <si>
    <t>Rework 4 
Net Name</t>
  </si>
  <si>
    <t>Rework 5 
Net Name</t>
  </si>
  <si>
    <t>Rework 6 
Net Name</t>
  </si>
  <si>
    <t>Rework 7 
Net Name</t>
  </si>
  <si>
    <t>SIP 
Family</t>
  </si>
  <si>
    <t>Drive 
Strength 
Rework
 1</t>
  </si>
  <si>
    <t>Drive 
Strength 
Rework
 2</t>
  </si>
  <si>
    <t>Drive 
Strength 
Rework
 3</t>
  </si>
  <si>
    <t>Drive 
Strength 
Rework
 4</t>
  </si>
  <si>
    <t>Slew 
Rate</t>
  </si>
  <si>
    <t>BIOS setup 
option to 
enable reqs
 - [Add 
req HSD in 
hyperlink] 
YES'"'NO</t>
  </si>
  <si>
    <t>Pin 
Owner
Ship 
(CSME
/ISH
/HOST)</t>
  </si>
  <si>
    <t>Pad Reset 
Configuration 
(PadRstCfg)  
PADCFG_DW0 
Bits 31:30;  
00 = Powergood; 
01 = Deep GPIO 
Reset; 
10 = GPIO Reset; 
11 = Reserved</t>
  </si>
  <si>
    <t xml:space="preserve">Pad Mode Default 
(Pmode) 
PADCFG_DW0 
Bit13:10 ;  
0h = GPIO Controller 
controls the Pad;
1h = Native Function 1,
2h = Native Function 2,
3h = Native Function 3,
</t>
  </si>
  <si>
    <t xml:space="preserve">Gpio Pin Direction 
(In, Out, InOut, 
InInv etc.,) 
PADCFG_DW0 
Bits 10:9;
In GPIORxDis=0;
GPIOTxDis=1;
Out-GPIORxDis=1;
GPIOTxDis=0;
HI_Z-GPIORxDis=1;
GPIOTxDis=1
</t>
  </si>
  <si>
    <t>Gpio Output State 
(High or Low) 
PADCFG_DW0 
Bit0;
0 = Drive a level ‘0’ to 
the TX output pad;
1 = Drive a level ‘1’ to 
the TX output pad</t>
  </si>
  <si>
    <t xml:space="preserve">GPIO Input 
Route Config 
PADCFG_DW0 
Bits 20:
17;0001 = GPIRoutNmi;
0010 = GPIRoutSmi;
0100 = GPIRoutSci;
1000 = GPIRoutIoapic  </t>
  </si>
  <si>
    <t>Interrupt 
Select 
(IntSel)  
PADCFG_DW1 
Bit 6:0</t>
  </si>
  <si>
    <t xml:space="preserve">RX Level
/Edge Configuration 
(RxEvCfg) 
PADCFG_DW0 Bit26:
250h = Level;
1h = Edge ;
2h = Disabled;
3h = Either rising
/falling edge
</t>
  </si>
  <si>
    <t>RX Invert (RXINV) 
PADCFG_DW0 
Bit23;
0 = No inversion;
1 = Inversion 
{Needed only 
when you want 
to inform SOC 
on logic inverison}</t>
  </si>
  <si>
    <t>PADCFG_DW1 
Bit10:13 
Pull-up
/Pull-Down 
register to 
be applied 
internally</t>
  </si>
  <si>
    <t>IO 
for 
soft 
strap 
(1.8v
/3.3v)</t>
  </si>
  <si>
    <t>Is 
device 
power 
gated?</t>
  </si>
  <si>
    <t>SOC 
Default 
Pmode 
MTL-H682</t>
  </si>
  <si>
    <t>(HOSTSW_OWN) 
GPI_IS 
GPIODriver=Gpio 
and 
ACPI=Acpi</t>
  </si>
  <si>
    <t>I/O 
Standby 
State 
(IOSState);
PADCFG_DW1 
Bit17:14</t>
  </si>
  <si>
    <t>I/O 
Standby 
Termination 
(IOSTerm);
PADCFG_DW1 
Bit 9:8</t>
  </si>
  <si>
    <t xml:space="preserve"> I/O 
Standby 
Termination 
(IOSTerm);
PADCFG_DW1 
Bit 9:8</t>
  </si>
  <si>
    <t>Wake 
Capablity 
(Wake
Enabled
/Disabled)</t>
  </si>
  <si>
    <t>HVM
/Pin</t>
  </si>
  <si>
    <t>Comments</t>
  </si>
  <si>
    <t>PAD 
Mode 
Check 
Status</t>
  </si>
  <si>
    <t>Interrupt 
Check 
Status</t>
  </si>
  <si>
    <t>RTD3 
Check 
Status</t>
  </si>
  <si>
    <t>gpp_a_0</t>
  </si>
  <si>
    <t>GPP_A</t>
  </si>
  <si>
    <t>3</t>
  </si>
  <si>
    <t>GPP_A_0_ESPI_IO_0</t>
  </si>
  <si>
    <t>GP-In/Native F1</t>
  </si>
  <si>
    <t>ESPI_IO0_EC_R</t>
  </si>
  <si>
    <t>ESPI_IO0_HDR</t>
  </si>
  <si>
    <t>ESPI_IO0_PCH</t>
  </si>
  <si>
    <t>eSPI</t>
  </si>
  <si>
    <t>NA</t>
  </si>
  <si>
    <t>EC/ESPI HDR/PCH-IOE</t>
  </si>
  <si>
    <t>HOST</t>
  </si>
  <si>
    <t>Default</t>
  </si>
  <si>
    <t>Native F1</t>
  </si>
  <si>
    <t>RO - 32h</t>
  </si>
  <si>
    <t>1.8V</t>
  </si>
  <si>
    <t>Pin</t>
  </si>
  <si>
    <t>gpp_a_1</t>
  </si>
  <si>
    <t>GPP_A_1_ESPI_IO_1</t>
  </si>
  <si>
    <t>ESPI_IO1_EC_R</t>
  </si>
  <si>
    <t>ESPI_IO1_HDR</t>
  </si>
  <si>
    <t>ESPI_IO1_PCH</t>
  </si>
  <si>
    <t>RO - 33h</t>
  </si>
  <si>
    <t>gpp_a_2</t>
  </si>
  <si>
    <t>GPP_A_2_ESPI_IO_2_PRIPWRDNACK</t>
  </si>
  <si>
    <t>GP-In/Native F2</t>
  </si>
  <si>
    <t>ESPI_IO2_EC_R</t>
  </si>
  <si>
    <t>ESPI_IO2_HDR</t>
  </si>
  <si>
    <t>ESPI_IO2_PCH</t>
  </si>
  <si>
    <t>RO - 34h</t>
  </si>
  <si>
    <t>gpp_a_3</t>
  </si>
  <si>
    <t>GPP_A_3_ESPI_IO_3_PRIACK_B</t>
  </si>
  <si>
    <t>ESPI_IO3_EC_R</t>
  </si>
  <si>
    <t>ESPI_IO3_HDR</t>
  </si>
  <si>
    <t>ESPI_IO3_PCH</t>
  </si>
  <si>
    <t>RO - 35h</t>
  </si>
  <si>
    <t>gpp_a_4</t>
  </si>
  <si>
    <t>GPP_A_4_ESPI_CS0_B</t>
  </si>
  <si>
    <t>ESPI_CS0_EC_R_N</t>
  </si>
  <si>
    <t>ESPI_CS0_HDR_N</t>
  </si>
  <si>
    <t>EC/ESPI HDR</t>
  </si>
  <si>
    <t>RO - 36h</t>
  </si>
  <si>
    <t>gpp_a_5</t>
  </si>
  <si>
    <t>GPP_A_5_ESPI_CLK</t>
  </si>
  <si>
    <t>ESPI_CLK_EC_R</t>
  </si>
  <si>
    <t>ESPI_CLK_HDR</t>
  </si>
  <si>
    <t>ESPI_CLK_PCH</t>
  </si>
  <si>
    <t>RO - 37h</t>
  </si>
  <si>
    <t>gpp_a_6</t>
  </si>
  <si>
    <t>GPP_A_6_ESPI_RESET_B</t>
  </si>
  <si>
    <t>ESPI_RST_EC_R_N</t>
  </si>
  <si>
    <t>ESPI_RST_HDR_N</t>
  </si>
  <si>
    <t>ESPI_RST_PCH_N</t>
  </si>
  <si>
    <t>RO - 38h</t>
  </si>
  <si>
    <t>gpp_a_7</t>
  </si>
  <si>
    <t>GPP_A_7_ESPI_ALERT2_B_GSPI2_CLK</t>
  </si>
  <si>
    <t>SECURE_CAM_SW_R</t>
  </si>
  <si>
    <t>ESPI_ALERT2_HDR_N</t>
  </si>
  <si>
    <t>GSPI2_CLK_FPS</t>
  </si>
  <si>
    <t>MiscA1</t>
  </si>
  <si>
    <t>CRD1 Conn/ESPI HDR/FPS</t>
  </si>
  <si>
    <t>GPIO reset</t>
  </si>
  <si>
    <t>GPIO</t>
  </si>
  <si>
    <t>IN</t>
  </si>
  <si>
    <t>RO - 39h</t>
  </si>
  <si>
    <t>Level</t>
  </si>
  <si>
    <t>gpp_a_8</t>
  </si>
  <si>
    <t>GPP_A_8_OSSE_SMLCLK_A_GSPI1_CLK</t>
  </si>
  <si>
    <t>GP-In</t>
  </si>
  <si>
    <t>X1_PCIE_SLOT_PWR_EN</t>
  </si>
  <si>
    <t>MiscA</t>
  </si>
  <si>
    <t>OUT</t>
  </si>
  <si>
    <t>High</t>
  </si>
  <si>
    <t>RO - 3Ah</t>
  </si>
  <si>
    <t>Valid</t>
  </si>
  <si>
    <t>gpp_a_9</t>
  </si>
  <si>
    <t>GPP_A_9_OSSE_SMLDATA_A_GSPI1_MOSI</t>
  </si>
  <si>
    <t>MCIO_SB_PORT1_WAKE_LS_N</t>
  </si>
  <si>
    <t>RO - 3Bh</t>
  </si>
  <si>
    <t>gpp_a_10</t>
  </si>
  <si>
    <t>GPP_A_10_OSSE_SMLALERT_B_A_GSPI1_MISO</t>
  </si>
  <si>
    <t>WLAN_RST_N</t>
  </si>
  <si>
    <t>M.2 WLAN</t>
  </si>
  <si>
    <t>RO - 3Ch</t>
  </si>
  <si>
    <t>gpp_a_11</t>
  </si>
  <si>
    <t>GPP_A_11_A_GSPI1_CS0_B</t>
  </si>
  <si>
    <t>X4_DT_PCIE_RST_N</t>
  </si>
  <si>
    <t>ME_PWR_GATE_LED</t>
  </si>
  <si>
    <t>x4 Slot</t>
  </si>
  <si>
    <t>RO - 3Dh</t>
  </si>
  <si>
    <t>gpp_a_13</t>
  </si>
  <si>
    <t>GPP_A_13_ESPI_CS1_B</t>
  </si>
  <si>
    <t>WIFI_WAKE_N</t>
  </si>
  <si>
    <t>ESPI_CS1_HDR_N</t>
  </si>
  <si>
    <t>TCH_PAD_INT_N</t>
  </si>
  <si>
    <t>Deep GPIO reset</t>
  </si>
  <si>
    <t>GPIRoutSCI</t>
  </si>
  <si>
    <t>RO - 3Fh</t>
  </si>
  <si>
    <t>Inverted</t>
  </si>
  <si>
    <t>gpp_a_14</t>
  </si>
  <si>
    <t>GPP_A_14_ESPI_ALERT3_B_GSPI2_CS0_B</t>
  </si>
  <si>
    <t>ESPI_ALERT3_PCH_N</t>
  </si>
  <si>
    <t>GSPI2_CS0_FPS</t>
  </si>
  <si>
    <t>RO - 40h</t>
  </si>
  <si>
    <t>gpp_a_15</t>
  </si>
  <si>
    <t>GPP_A_15_DNX_FORCE_RELOAD</t>
  </si>
  <si>
    <t>GPP_A15_DNX_FORCE_RELOAD</t>
  </si>
  <si>
    <t>Dnx/Type-C</t>
  </si>
  <si>
    <t>RO - 41h</t>
  </si>
  <si>
    <t>gpp_a_16</t>
  </si>
  <si>
    <t>GPP_A_16_ESPI_CS2_B_GSPI2_MISO</t>
  </si>
  <si>
    <t>BT_RF_KILL_N</t>
  </si>
  <si>
    <t>ESPI_CS2_HDR_N</t>
  </si>
  <si>
    <t>GSPI2_MISO_FPS</t>
  </si>
  <si>
    <t>RO - 42h</t>
  </si>
  <si>
    <t>gpp_a_17</t>
  </si>
  <si>
    <t>GPP_A_17_ESPI_CS3_B_GSPI2_MOSI</t>
  </si>
  <si>
    <t>ESPI_CS3_PCH_N</t>
  </si>
  <si>
    <t>ESPI_CS3_HDR_N</t>
  </si>
  <si>
    <t>GPSI2_MOSI_FPS</t>
  </si>
  <si>
    <t>PCH-IOE/ESPI HDR/FPS</t>
  </si>
  <si>
    <t>RO - 43h</t>
  </si>
  <si>
    <t>gpp_b_0</t>
  </si>
  <si>
    <t>GPP_B</t>
  </si>
  <si>
    <t>5</t>
  </si>
  <si>
    <t>GPP_B_0_USBC_SMLCLK</t>
  </si>
  <si>
    <t>MOD_TCSS0_PD_PMC_SCL</t>
  </si>
  <si>
    <t>MOD_TCSS1_PD_PMC_SCL</t>
  </si>
  <si>
    <t>MOD_TCSS2_PD_PMC_SCL</t>
  </si>
  <si>
    <t>MOD_TCSS_EC_I2C_CLK</t>
  </si>
  <si>
    <t>MiscB</t>
  </si>
  <si>
    <t>Type-C</t>
  </si>
  <si>
    <t>RO - 4Fh</t>
  </si>
  <si>
    <t>gpp_b_1</t>
  </si>
  <si>
    <t>GPP_B_1_USBC_SMLDATA</t>
  </si>
  <si>
    <t>MOD_TCSS0_PD_PMC_SDA</t>
  </si>
  <si>
    <t>MOD_TCSS1_PD_PMC_SDA</t>
  </si>
  <si>
    <t>MOD_TCSS2_PD_PMC_SDA</t>
  </si>
  <si>
    <t>MOD_TCSS_EC_I2C_DATA</t>
  </si>
  <si>
    <t>RO - 50h</t>
  </si>
  <si>
    <t>gpp_b_2</t>
  </si>
  <si>
    <t>GPP_B_2_ISH_I2C0_SDA_ISH_I3C0_SDA</t>
  </si>
  <si>
    <t>ISH_I3C0_SDA_SNSR_HDR</t>
  </si>
  <si>
    <t>ISH_I2C0_SDA_SNSR_HDR</t>
  </si>
  <si>
    <t>ISH_I3C0_SDA_HDR</t>
  </si>
  <si>
    <t>MIPI60_VISA2CH3_D0</t>
  </si>
  <si>
    <t>ISH_I3C0</t>
  </si>
  <si>
    <t>Sensor HDR/1X4 HDR/MIPI VISA</t>
  </si>
  <si>
    <t>ISH</t>
  </si>
  <si>
    <t>RO - 51h</t>
  </si>
  <si>
    <t>gpp_b_3</t>
  </si>
  <si>
    <t>GPP_B_3_ISH_I2C0_SCL_ISH_I3C0_SCL</t>
  </si>
  <si>
    <t>ISH_I3C0_SCL_SNSR_HDR</t>
  </si>
  <si>
    <t>ISH_I2C0_SCL_SNSR_HDR</t>
  </si>
  <si>
    <t>ISH_I3C0_SCL_HDR</t>
  </si>
  <si>
    <t>MIPI60_VISA2CH3_D1</t>
  </si>
  <si>
    <t>RO - 52h</t>
  </si>
  <si>
    <t>gpp_b_4</t>
  </si>
  <si>
    <t>GPP_B_4_BK_0_SBK_0_ISH_GP_0</t>
  </si>
  <si>
    <t>GP-Out</t>
  </si>
  <si>
    <t>ISH_GP_0_SNSR_HDR</t>
  </si>
  <si>
    <t>MIPI60_VISA2CH3_D2</t>
  </si>
  <si>
    <t>Sensor HDR/MIPI VISA/EC</t>
  </si>
  <si>
    <t>Native F4</t>
  </si>
  <si>
    <t>RO - 53h</t>
  </si>
  <si>
    <t>gpp_b_5</t>
  </si>
  <si>
    <t>GPP_B_5_BK_1_SBK_1_ISH_GP_1</t>
  </si>
  <si>
    <t>ISH_GP_1_SNSR_HDR</t>
  </si>
  <si>
    <t>ISH_INT_GP1_CVS</t>
  </si>
  <si>
    <t>MIPI60_VISA2CH3_D3</t>
  </si>
  <si>
    <t>RO - 54h</t>
  </si>
  <si>
    <t>gpp_b_6</t>
  </si>
  <si>
    <t>GPP_B_6_BK_2_SBK_2_ISH_GP_2</t>
  </si>
  <si>
    <t>ISH_GP_2_SNSR_HDR</t>
  </si>
  <si>
    <t>MIPI60_VISA2CH3_D4</t>
  </si>
  <si>
    <t>RO - 55h</t>
  </si>
  <si>
    <t>gpp_b_7</t>
  </si>
  <si>
    <t>GPP_B_7_BK_3_SBK_3_ISH_GP_3</t>
  </si>
  <si>
    <t>ISH_GP_3_SNSR_HDR</t>
  </si>
  <si>
    <t>SOC_PCBEEP</t>
  </si>
  <si>
    <t>MIPI60_VISA2CH3_D5</t>
  </si>
  <si>
    <t>RO - 56h</t>
  </si>
  <si>
    <t>gpp_b_8</t>
  </si>
  <si>
    <t>GPP_B_8_BK_4_SBK_4_ISH_GP_4</t>
  </si>
  <si>
    <t>ISH_GP_4_SNSR_HDR</t>
  </si>
  <si>
    <t>ISH_INT_GP4_CVS</t>
  </si>
  <si>
    <t>MIPI60_VISA2CH3_D6</t>
  </si>
  <si>
    <t>RO - 57h</t>
  </si>
  <si>
    <t>gpp_b_9</t>
  </si>
  <si>
    <t>GPP_B_9_DDSP_HPD1_B_DISP_MISC1</t>
  </si>
  <si>
    <t>MOD_TCSS0_DISP_HPD1</t>
  </si>
  <si>
    <t>MCIO_SB_PORT1_PRSNT_LS_N</t>
  </si>
  <si>
    <t>M.2 TCSS Module/MCIO AoB</t>
  </si>
  <si>
    <t>Native F2</t>
  </si>
  <si>
    <t>RO - 58h</t>
  </si>
  <si>
    <t>gpp_b_10</t>
  </si>
  <si>
    <t>GPP_B_10_DDSP_HPD2_B_DISP_MISC2</t>
  </si>
  <si>
    <t>X4_PCIE_SLOT_PWR_EN_N</t>
  </si>
  <si>
    <t>M2_GEN5_SSD_PWR_DIS</t>
  </si>
  <si>
    <t>MOD_TCSS1_DISP_HPD2</t>
  </si>
  <si>
    <t>x4 PCIe slot/M.2 Gen5 SSD/M.2 TCSS Module</t>
  </si>
  <si>
    <t>Low</t>
  </si>
  <si>
    <t>RO - 59h</t>
  </si>
  <si>
    <t>gpp_b_11</t>
  </si>
  <si>
    <t>GPP_B_11_USB2_OC1_B_DDSP_HPD3_B_DISP_MISC3</t>
  </si>
  <si>
    <t>MOD_TCSS2_DISP_HPD3</t>
  </si>
  <si>
    <t>M.2 TCSS module</t>
  </si>
  <si>
    <t>RO - 5Ah</t>
  </si>
  <si>
    <t>gpp_b_12</t>
  </si>
  <si>
    <t>GPP_B_12_SLP_S0_B</t>
  </si>
  <si>
    <t>PM_SLP_S0_N</t>
  </si>
  <si>
    <t>EC/Platform</t>
  </si>
  <si>
    <t>RO - 5Bh</t>
  </si>
  <si>
    <t>gpp_b_13</t>
  </si>
  <si>
    <t>GPP_B_13_PLTRST_B</t>
  </si>
  <si>
    <t>PLT_RST_N</t>
  </si>
  <si>
    <t>EC/Other Device</t>
  </si>
  <si>
    <t>RO - 5Ch</t>
  </si>
  <si>
    <t>gpp_b_14</t>
  </si>
  <si>
    <t>GPP_B_14_USB2_OC2_B_DDSP_HPD4_B_DISP_MISC4</t>
  </si>
  <si>
    <t>DDSP_HDMI_HPD4</t>
  </si>
  <si>
    <t>EC_GPPC_B14</t>
  </si>
  <si>
    <t>TBT/DISPLAY/EC</t>
  </si>
  <si>
    <t>RO - 5Dh</t>
  </si>
  <si>
    <t>gpp_b_15</t>
  </si>
  <si>
    <t>GPP_B_15_USB2_OC3_B_A_ISH_GP_6</t>
  </si>
  <si>
    <t>MOD_TCSS_USB_TYP_A_OC3_N</t>
  </si>
  <si>
    <t>RO - 5Eh</t>
  </si>
  <si>
    <t>gpp_b_17</t>
  </si>
  <si>
    <t>GPP_B_17_L_VDDEN2</t>
  </si>
  <si>
    <t>MOD_TCSS0_EDP_VDD_EN</t>
  </si>
  <si>
    <t>VAL_MIPI60_VISA2CH4_D0</t>
  </si>
  <si>
    <t>RO - 60h</t>
  </si>
  <si>
    <t>gpp_b_18</t>
  </si>
  <si>
    <t>GPP_B_18_ISH_I2C2_SDA_A_I2C4_SDA_A_ISH_GP_5</t>
  </si>
  <si>
    <t>ISH_I2C2_SDA_SNSR_HDR</t>
  </si>
  <si>
    <t>ISH_I2C2_SDA_SV_HDR</t>
  </si>
  <si>
    <t>ISH_I2C2_SDA_PWRMTR</t>
  </si>
  <si>
    <t>VAL_MIPI60_VISA2CH3_D7</t>
  </si>
  <si>
    <t>A_I2C4</t>
  </si>
  <si>
    <t>Sensor HDR/SV HDR/Power meter/MIPI VISA</t>
  </si>
  <si>
    <t>RO - 61h</t>
  </si>
  <si>
    <t>gpp_b_19</t>
  </si>
  <si>
    <t>GPP_B_19_ISH_I2C2_SCL_A_I2C4_SCL_ISH_GP_10</t>
  </si>
  <si>
    <t>ISH_I2C2_SCL_SNSR_HDR</t>
  </si>
  <si>
    <t>ISH_I2C2_SCL_SV_HDR</t>
  </si>
  <si>
    <t>ISH_I2C2_SCL_PWRMTR</t>
  </si>
  <si>
    <t>VAL_MIPI60_VISA2CH3_CLK</t>
  </si>
  <si>
    <t>RO - 62h</t>
  </si>
  <si>
    <t>gpp_b_20</t>
  </si>
  <si>
    <t>GPP_B_20_A_I2C5_SDA_CNV_MFUART2_TXD_ISH_GP_8</t>
  </si>
  <si>
    <t>ISH_GP_8_TCH_PNL_N</t>
  </si>
  <si>
    <t>CNV_MFUART2_TXD</t>
  </si>
  <si>
    <t>VAL_MIPI60_VISA2CH4_D1</t>
  </si>
  <si>
    <t>A_I2C5</t>
  </si>
  <si>
    <t>RO - 63h</t>
  </si>
  <si>
    <t>gpp_b_21</t>
  </si>
  <si>
    <t>GPP_B_21_A_I2C5_SCL_CNV_MFUART2_RXD_ISH_GP_9</t>
  </si>
  <si>
    <t>TCP_RETIMER_FORCE_PWR</t>
  </si>
  <si>
    <t>ISH_GP_9_SNSR_HDR</t>
  </si>
  <si>
    <t>CNV_MFUART2_RXD</t>
  </si>
  <si>
    <t>VAL_MIPI60_VISA2CH4_D2</t>
  </si>
  <si>
    <t>RO - 64h</t>
  </si>
  <si>
    <t>gpp_b_22</t>
  </si>
  <si>
    <t>GPP_B_22_TIME_SYNC_0_ISH_GP_5</t>
  </si>
  <si>
    <t>ISH_GP_5_SNSR_HDR</t>
  </si>
  <si>
    <t>CRD_TIME_SYNC_0</t>
  </si>
  <si>
    <t>SIDEBAND_TIME_SYNC_0</t>
  </si>
  <si>
    <t>Sensor HDR/CRD1/Sideband HDR</t>
  </si>
  <si>
    <t>RO - 65h</t>
  </si>
  <si>
    <t>gpp_b_23</t>
  </si>
  <si>
    <t>GPP_B_23_TIME_SYNC_1_ISH_GP_6</t>
  </si>
  <si>
    <t>ISH_GP_6_SNSR_HDR</t>
  </si>
  <si>
    <t>M.2_WWAN_TIME_SYNC_1</t>
  </si>
  <si>
    <t>Sensor HDR- Slatemode/MIPI VISA</t>
  </si>
  <si>
    <t>RO - 66h</t>
  </si>
  <si>
    <t>gpp_b_24</t>
  </si>
  <si>
    <t>GPP_B_24_ESPI_ALERT0_B</t>
  </si>
  <si>
    <t>ESPI_ALERT0_EC_R_N</t>
  </si>
  <si>
    <t>ESPI_ALERT0_HDR_N</t>
  </si>
  <si>
    <t>RO - 67h</t>
  </si>
  <si>
    <t>gpp_b_25</t>
  </si>
  <si>
    <t>GPP_B_25_ESPI_ALERT1_B</t>
  </si>
  <si>
    <t>X1_SLOT_WAKE_N</t>
  </si>
  <si>
    <t>ESPI_ALERT1_HDR_N</t>
  </si>
  <si>
    <t>RO - 68h</t>
  </si>
  <si>
    <t>Invalid</t>
  </si>
  <si>
    <t>gpp_c_3</t>
  </si>
  <si>
    <t>GPP_C</t>
  </si>
  <si>
    <t>0</t>
  </si>
  <si>
    <t>GPP_C_3_SML0CLK</t>
  </si>
  <si>
    <t>TCP_LAN_SML0_SCL_R</t>
  </si>
  <si>
    <t>SML0_CLK_LS</t>
  </si>
  <si>
    <t>SML0_CLK_PCIE_SLOT_LS</t>
  </si>
  <si>
    <t>MiscC</t>
  </si>
  <si>
    <t>Type-C/Gbe LAN/x4 PCIe Slot</t>
  </si>
  <si>
    <t>gpp_c_4</t>
  </si>
  <si>
    <t>GPP_C_4_SML0DATA</t>
  </si>
  <si>
    <t>TCP_LAN_SML0_SDA_R</t>
  </si>
  <si>
    <t>SML0_DATA_LS</t>
  </si>
  <si>
    <t>SML0_DATA_PCIE_SLOT_LS</t>
  </si>
  <si>
    <t>gpp_c_5</t>
  </si>
  <si>
    <t>GPP_C_5_SML0ALERT_B</t>
  </si>
  <si>
    <t>CRD1_PWREN</t>
  </si>
  <si>
    <t>AUDIO_PWREN</t>
  </si>
  <si>
    <t>CRD1 Conn/Aidio</t>
  </si>
  <si>
    <t>gpp_c_6</t>
  </si>
  <si>
    <t>GPP_C_6_SML1CLK</t>
  </si>
  <si>
    <t>gpp_c_7</t>
  </si>
  <si>
    <t>GPP_C_7_SML1DATA</t>
  </si>
  <si>
    <t>gpp_c_8</t>
  </si>
  <si>
    <t>GPP_C_8_SML1ALERT_B_PCHHOT_B</t>
  </si>
  <si>
    <t>CRD2_PWREN</t>
  </si>
  <si>
    <t>gpp_c_9</t>
  </si>
  <si>
    <t>GPP_C_9_SRCCLKREQ0_B</t>
  </si>
  <si>
    <t>DMI_CLKREQB_PCH</t>
  </si>
  <si>
    <t>x4 Gen5 PCH-IOE</t>
  </si>
  <si>
    <t>gpp_c_10</t>
  </si>
  <si>
    <t>GPP_C_10_SRCCLKREQ1_B</t>
  </si>
  <si>
    <t>CLKREQ1_X1_GEN4_DT_CEM_SLOT_N</t>
  </si>
  <si>
    <t>x1 DT CEM Slot</t>
  </si>
  <si>
    <t>gpp_c_11</t>
  </si>
  <si>
    <t>GPP_C_11_SRCCLKREQ2_B</t>
  </si>
  <si>
    <t>CLKREQ2_X1_GEN4_M2_WLAN_N</t>
  </si>
  <si>
    <t>gpp_c_12</t>
  </si>
  <si>
    <t>GPP_C_12_SRCCLKREQ3_B</t>
  </si>
  <si>
    <t>RO - 3Eh</t>
  </si>
  <si>
    <t>gpp_c_13</t>
  </si>
  <si>
    <t>GPP_C_13_SRCCLKREQ4_B</t>
  </si>
  <si>
    <t>CLKREQ4_X4_GEN4_DT_CEM_SLOT_N</t>
  </si>
  <si>
    <t>X4 DT CEM Slot</t>
  </si>
  <si>
    <t>gpp_c_14</t>
  </si>
  <si>
    <t>GPP_C_14_SRCCLKREQ5_B</t>
  </si>
  <si>
    <t>CLKREQ5_X1_GEN1_GBE_LAN_N</t>
  </si>
  <si>
    <t>Gbe LAN</t>
  </si>
  <si>
    <t>gpp_c_15</t>
  </si>
  <si>
    <t>GPP_C_15_PCIE_LNK_DOWN</t>
  </si>
  <si>
    <t>SOC_PCIE_LNK_DOWN</t>
  </si>
  <si>
    <t>CRD1_CLK_EN</t>
  </si>
  <si>
    <t>LED/CRD1 Connector</t>
  </si>
  <si>
    <t>Native F3</t>
  </si>
  <si>
    <t>gpp_c_16</t>
  </si>
  <si>
    <t>GPP_C_16_TBT_LSX0_A_DDP1_CTRLCLK</t>
  </si>
  <si>
    <t>MOD_TCSS0_LS_TX_DDC_SCL</t>
  </si>
  <si>
    <t>DDP1</t>
  </si>
  <si>
    <t>gpp_c_17</t>
  </si>
  <si>
    <t>GPP_C_17_TBT_LSX0_B_DDP1_CTRLDATA</t>
  </si>
  <si>
    <t>MOD_TCSS0_LS_RX_DDC_SDA</t>
  </si>
  <si>
    <t>gpp_c_18</t>
  </si>
  <si>
    <t>GPP_C_18_TBT_LSX1_A_DDP2_CTRLCLK</t>
  </si>
  <si>
    <t>MOD_TCSS1_LS_TX_DDC_SCL</t>
  </si>
  <si>
    <t>DDP2</t>
  </si>
  <si>
    <t>RO - 44h</t>
  </si>
  <si>
    <t>gpp_c_19</t>
  </si>
  <si>
    <t>GPP_C_19_TBT_LSX1_B_DDP2_CTRLDATA</t>
  </si>
  <si>
    <t>MOD_TCSS1_LS_RX_DDC_SDA</t>
  </si>
  <si>
    <t>RO - 45h</t>
  </si>
  <si>
    <t>gpp_c_20</t>
  </si>
  <si>
    <t>GPP_C_20_TBT_LSX2_A_DDP3_CTRLCLK</t>
  </si>
  <si>
    <t>MOD_TCSS2_LS_TX_DDC_SCL</t>
  </si>
  <si>
    <t>DDP3</t>
  </si>
  <si>
    <t>RO - 46h</t>
  </si>
  <si>
    <t>gpp_c_21</t>
  </si>
  <si>
    <t>GPP_C_21_TBT_LSX2_B_DDP3_CTRLDATA</t>
  </si>
  <si>
    <t>MOD_TCSS2_LS_RX_DDC_SDA</t>
  </si>
  <si>
    <t>RO - 47h</t>
  </si>
  <si>
    <t>gpp_c_22</t>
  </si>
  <si>
    <t>GPP_C_22_DDP4_CTRLCLK</t>
  </si>
  <si>
    <t>GPP_C22_DDP4_HDMI_CTRLCLK</t>
  </si>
  <si>
    <t>DDP4</t>
  </si>
  <si>
    <t>HDMI2.1 Retimer</t>
  </si>
  <si>
    <t>RO - 48h</t>
  </si>
  <si>
    <t>gpp_c_23</t>
  </si>
  <si>
    <t>GPP_C_23_DDP4_CTRLDATA</t>
  </si>
  <si>
    <t>GPP_C23_DDP4_HDMI_CTRLDATA</t>
  </si>
  <si>
    <t>RO - 49h</t>
  </si>
  <si>
    <t>gpp_d_0</t>
  </si>
  <si>
    <t>GPP_D</t>
  </si>
  <si>
    <t>GPP_D_0_IMGCLKOUT_1</t>
  </si>
  <si>
    <t>IMGCLKOUT_1</t>
  </si>
  <si>
    <t>MiscD</t>
  </si>
  <si>
    <t>CRD2 Conn</t>
  </si>
  <si>
    <t>RO - 18h</t>
  </si>
  <si>
    <t>gpp_d_1</t>
  </si>
  <si>
    <t>GPP_D_1_A_I2C3_SDA_L_BKLTEN2_A_ISH_I2C2_SDA</t>
  </si>
  <si>
    <t>MOD_TCSS0_TYP_A_VBUS_EN_EDP_BKLT_EN</t>
  </si>
  <si>
    <t>RO - 19h</t>
  </si>
  <si>
    <t>gpp_d_2</t>
  </si>
  <si>
    <t>GPP_D_2_A_I2C3_SCL_L_BKLTCTL2_A_ISH_I2C2_SCL</t>
  </si>
  <si>
    <t>MOD_TCSS0_EDP_BKTL_CTRL</t>
  </si>
  <si>
    <t>TP_SOC_WP_OD</t>
  </si>
  <si>
    <t>RO - 1Ah</t>
  </si>
  <si>
    <t>gpp_d_3</t>
  </si>
  <si>
    <t>GPP_D_3</t>
  </si>
  <si>
    <t>Not used</t>
  </si>
  <si>
    <t>RO - 1Bh</t>
  </si>
  <si>
    <t>gpp_d_4</t>
  </si>
  <si>
    <t>GPP_D_4_IMGCLKOUT_0</t>
  </si>
  <si>
    <t>IMGCLKOUT_0</t>
  </si>
  <si>
    <t>CRD1</t>
  </si>
  <si>
    <t>RO - 1Ch</t>
  </si>
  <si>
    <t>gpp_d_5</t>
  </si>
  <si>
    <t>GPP_D_5_ISH_UART0_RXD_ISH_SPI_CS_B_SML0BDATA</t>
  </si>
  <si>
    <t>ISH_SPI_CS_N_SNSR_HDR</t>
  </si>
  <si>
    <t>ISH_UART0_RXD_SNSR_HDR</t>
  </si>
  <si>
    <t>ISH_UART0_ECAIC_RXD</t>
  </si>
  <si>
    <t>ISH_SPI</t>
  </si>
  <si>
    <t>RO - 1Dh</t>
  </si>
  <si>
    <t>gpp_d_6</t>
  </si>
  <si>
    <t>GPP_D_6_ISH_UART0_TXD_ISH_SPI_CLK_SML0BCLK</t>
  </si>
  <si>
    <t>ISH_SPI_CLK_SNSR_HDR</t>
  </si>
  <si>
    <t>ISH_UART0_TXD_SNSR_HDR</t>
  </si>
  <si>
    <t>ISH_UART0_ECAIC_TXD</t>
  </si>
  <si>
    <t>RO - 1Eh</t>
  </si>
  <si>
    <t>gpp_d_7</t>
  </si>
  <si>
    <t>GPP_D_7_ISH_UART0_RTS_B_ISH_SPI_MISO</t>
  </si>
  <si>
    <t>ISH_SPI_MISO_SNSR_HDR</t>
  </si>
  <si>
    <t>ISH_UART0_RTS_N_SNSR_HDR</t>
  </si>
  <si>
    <t>Sensor HDR/MIPI VISA</t>
  </si>
  <si>
    <t>RO - 1Fh</t>
  </si>
  <si>
    <t>gpp_d_8</t>
  </si>
  <si>
    <t>GPP_D_8_ISH_UART0_CTS_B_ISH_SPI_MOSI_SML0BALERT_B</t>
  </si>
  <si>
    <t>ISH_SPI_MOSI_SNSR_HDR</t>
  </si>
  <si>
    <t>ISH_UART0_CTS_N_SNSR_HDR</t>
  </si>
  <si>
    <t>RO - 20h</t>
  </si>
  <si>
    <t>gpp_d_9</t>
  </si>
  <si>
    <t>GPP_D_9_I2S_MCLK1_OUT</t>
  </si>
  <si>
    <t>PEG_SLOT_RST_N</t>
  </si>
  <si>
    <t>I2S_MCLK_HDR</t>
  </si>
  <si>
    <t>x8 Slot</t>
  </si>
  <si>
    <t>RO - 21h</t>
  </si>
  <si>
    <t>gpp_d_10</t>
  </si>
  <si>
    <t>GPP_D_10_HDA_BCLK_I2S0_SCLK_HDACPU_BCLK</t>
  </si>
  <si>
    <t>HDA_BCLK_I2S0_SCLK_HDR</t>
  </si>
  <si>
    <t>AZA_I2S0</t>
  </si>
  <si>
    <t>Audio header</t>
  </si>
  <si>
    <t>RO - 22h</t>
  </si>
  <si>
    <t>gpp_d_11</t>
  </si>
  <si>
    <t>GPP_D_11_HDA_SYNC_I2S0_SFRM</t>
  </si>
  <si>
    <t>HDA_SYNC_I2S0_SFRM_HDR</t>
  </si>
  <si>
    <t>RO - 23h</t>
  </si>
  <si>
    <t>gpp_d_12</t>
  </si>
  <si>
    <t>GPP_D_12_HDA_SDO_I2S0_TXD_HDACPU_SDO</t>
  </si>
  <si>
    <t>HDA_SDO_I2S0_TXD_HDR</t>
  </si>
  <si>
    <t>I2S0_TXD_HDR</t>
  </si>
  <si>
    <t>RO - 24h</t>
  </si>
  <si>
    <t>gpp_d_13</t>
  </si>
  <si>
    <t>GPP_D_13_HDA_SDI_0_I2S0_RXD_HDACPU_SDI</t>
  </si>
  <si>
    <t>HDA_SDI0_I2S0_RXD_HDR</t>
  </si>
  <si>
    <t>I2S0_RXD_HDR</t>
  </si>
  <si>
    <t>RO - 25h</t>
  </si>
  <si>
    <t>gpp_d_16</t>
  </si>
  <si>
    <t>GPP_D_16_HDA_RST_B_DMIC_CLK_A_1</t>
  </si>
  <si>
    <t>HDA_RST_N_HDR</t>
  </si>
  <si>
    <t>DMIC_CLK_A_1_HDR</t>
  </si>
  <si>
    <t>RO - 28h</t>
  </si>
  <si>
    <t>gpp_d_17</t>
  </si>
  <si>
    <t>GPP_D_17_HDA_SDI_1_DMIC_DATA_1</t>
  </si>
  <si>
    <t>HDA_SDI1_HDR</t>
  </si>
  <si>
    <t>DMIC_DATA1_HDR</t>
  </si>
  <si>
    <t>RO - 29h</t>
  </si>
  <si>
    <t>gpp_d_18</t>
  </si>
  <si>
    <t>GPP_D_18_SRCCLKREQ6_B</t>
  </si>
  <si>
    <t>CLKREQ6_X8_GEN5_DT_CEM_SLOT_N</t>
  </si>
  <si>
    <t>X8 DT CEM Slot</t>
  </si>
  <si>
    <t>RO - 2Ah</t>
  </si>
  <si>
    <t>gpp_d_20</t>
  </si>
  <si>
    <t>GPP_D_20_SRCCLKREQ7_B</t>
  </si>
  <si>
    <t>CLKREQ7_X4_GEN5_M2_SSD_N</t>
  </si>
  <si>
    <t>x4 Gen5 M.2 SSD</t>
  </si>
  <si>
    <t>RO - 2Ch</t>
  </si>
  <si>
    <t>gpp_d_21</t>
  </si>
  <si>
    <t>GPP_D_21_UFS_REFCLK_SRCCLKREQ8_B</t>
  </si>
  <si>
    <t>MCIO_SB_PORT1_CLKREQ_N</t>
  </si>
  <si>
    <t>MCIO AoB</t>
  </si>
  <si>
    <t>RO - 2Dh</t>
  </si>
  <si>
    <t>gpp_d_22</t>
  </si>
  <si>
    <t>GPP_D_22_BPKI3C_SDA</t>
  </si>
  <si>
    <t>M.2_WWAN_DISABLE_N</t>
  </si>
  <si>
    <t>CPU_PCIE_BOBCAT_BSSB_RX</t>
  </si>
  <si>
    <t>CCDIF</t>
  </si>
  <si>
    <t>RO - 2Eh</t>
  </si>
  <si>
    <t>gpp_d_23</t>
  </si>
  <si>
    <t>GPP_D_23_BPKI3C_SCL</t>
  </si>
  <si>
    <t>WIFI_RF_KILL_N</t>
  </si>
  <si>
    <t>CPU_PCIE_BOBCAT_BSSB_TX</t>
  </si>
  <si>
    <t>RO - 2Fh</t>
  </si>
  <si>
    <t>gpp_e_1</t>
  </si>
  <si>
    <t>GPP_E</t>
  </si>
  <si>
    <t>1</t>
  </si>
  <si>
    <t>GPP_E_1_DVFSQ_N</t>
  </si>
  <si>
    <t>CPU_X4_X8_PCIE_SLOT_HOTPLUG_N</t>
  </si>
  <si>
    <t>MiscE</t>
  </si>
  <si>
    <t>X4/X8 PCIe Slot</t>
  </si>
  <si>
    <t>gpp_e_2</t>
  </si>
  <si>
    <t>GPP_E_2_DSI_DE_TE_2_GENLOCK_REF</t>
  </si>
  <si>
    <t>PEG_SLOT_WAKE_N</t>
  </si>
  <si>
    <t>x8 PCIe Slot</t>
  </si>
  <si>
    <t>gpp_e_3</t>
  </si>
  <si>
    <t>GPP_E_3_DSI_DE_TE_1_DISP_UTILS</t>
  </si>
  <si>
    <t>CPU_PCIE_X4_WAKE_N</t>
  </si>
  <si>
    <t>x4 PCIe Slot</t>
  </si>
  <si>
    <t>gpp_e_4</t>
  </si>
  <si>
    <t>GPP_E_4_DSI_GENLOCK_2</t>
  </si>
  <si>
    <t>CPU_PCIE_BOBCAT_RTD3_PWR_EN</t>
  </si>
  <si>
    <t>UART_BT_WAKE_LS_N</t>
  </si>
  <si>
    <t>X4 PCIe BOB CAT/M.2 WLAN</t>
  </si>
  <si>
    <t>gpp_e_5</t>
  </si>
  <si>
    <t>GPP_E_5_DSI_GENLOCK_3</t>
  </si>
  <si>
    <t>MCIO_SB_PORT1_PERST_LS_N</t>
  </si>
  <si>
    <t>gpp_e_6</t>
  </si>
  <si>
    <t>GPP_E_6</t>
  </si>
  <si>
    <t>gpp_e_7</t>
  </si>
  <si>
    <t>GPP_E_7_DDPA_CTRLCLK</t>
  </si>
  <si>
    <t>CPU_GEN5_SSD_PWREN</t>
  </si>
  <si>
    <t>BIOS_REC</t>
  </si>
  <si>
    <t>LAN_GPIO_RST_N</t>
  </si>
  <si>
    <t>DDPA</t>
  </si>
  <si>
    <t>RO - 69h</t>
  </si>
  <si>
    <t>gpp_e_8</t>
  </si>
  <si>
    <t>GPP_E_8_DDPA_CTRLDATA</t>
  </si>
  <si>
    <t>M2_GEN5_SSD_RESET_N</t>
  </si>
  <si>
    <t>M.2_WAKE_ON_WWAN_N</t>
  </si>
  <si>
    <t>COINLESS_SPI_NOR_CLEAR</t>
  </si>
  <si>
    <t>RO - 6Ah</t>
  </si>
  <si>
    <t>gpp_e_9</t>
  </si>
  <si>
    <t>GPP_E_9_USB2_OC0_B</t>
  </si>
  <si>
    <t>USB_RD_FP_CONN_2_OC0_N</t>
  </si>
  <si>
    <t>USB32_TYPEA_CONN1_OC0_N</t>
  </si>
  <si>
    <t>USB32_TYPEA_CONN2_OC0_N</t>
  </si>
  <si>
    <t>Type-A</t>
  </si>
  <si>
    <t>RO - 6Bh</t>
  </si>
  <si>
    <t>gpp_e_10</t>
  </si>
  <si>
    <t>GPP_E_10_VRALERT_B</t>
  </si>
  <si>
    <t>CRD1_RST_N</t>
  </si>
  <si>
    <t>H_FORCEPR_N</t>
  </si>
  <si>
    <t>RO - 6Ch</t>
  </si>
  <si>
    <t>gpp_e_11</t>
  </si>
  <si>
    <t>GPP_E_11_THC0_SPI_CLK_GSPI0_CLK</t>
  </si>
  <si>
    <t>GP-In/Native F11</t>
  </si>
  <si>
    <t>THC0_SPI1_CLK_TCH_PNL1</t>
  </si>
  <si>
    <t>VISA2CH1_CLK</t>
  </si>
  <si>
    <t>THC0_GSPI0</t>
  </si>
  <si>
    <t>RO - 6Dh</t>
  </si>
  <si>
    <t>gpp_e_12</t>
  </si>
  <si>
    <t>GPP_E_12_THC0_I2C_SCL_A_I3C0_SCL_THC0_SPI_IO_0_A_I3C3_SCL_GSPI0_MOSI_I2C4_SCL</t>
  </si>
  <si>
    <t>THC0_SPI_IO_0_THC0_PNL1</t>
  </si>
  <si>
    <t>THC_I2C0_SCL_TCH_PNL1</t>
  </si>
  <si>
    <t>VISA2CH1_D0</t>
  </si>
  <si>
    <t>RO - 6Eh</t>
  </si>
  <si>
    <t>gpp_e_13</t>
  </si>
  <si>
    <t>GPP_E_13_THC0_I2C_SDA_A_I3C0_SDA_THC0_SPI_IO_1_A_I3C3_SDA_GSPI0_MISO_I2C4_SDA</t>
  </si>
  <si>
    <t>THC0_SPI_IO_1_TCH_PNL1</t>
  </si>
  <si>
    <t>THC_I2C0_SDA_TCH_PNL1</t>
  </si>
  <si>
    <t>VISA2CH1_D1</t>
  </si>
  <si>
    <t>RO - 6Fh</t>
  </si>
  <si>
    <t>gpp_e_14</t>
  </si>
  <si>
    <t>GPP_E_14_THC0_SPI_IO_2</t>
  </si>
  <si>
    <t>THC0_SPI_IO_2_TCH_PNL1</t>
  </si>
  <si>
    <t>VISA2CH1_D2</t>
  </si>
  <si>
    <t>THC0_MISC</t>
  </si>
  <si>
    <t>RO - 70h</t>
  </si>
  <si>
    <t>gpp_e_15</t>
  </si>
  <si>
    <t>GPP_E_15_THC0_SPI_IO_3</t>
  </si>
  <si>
    <t>THC0_SPI_IO_3_TCH_PNL_1</t>
  </si>
  <si>
    <t>VISA2CH1_D3</t>
  </si>
  <si>
    <t>RO - 71h</t>
  </si>
  <si>
    <t>gpp_e_16</t>
  </si>
  <si>
    <t>GPP_E_16_THC0_RST_B</t>
  </si>
  <si>
    <t>THC0_SPI_RST_N_TCH_PNL1</t>
  </si>
  <si>
    <t>VISA2CH1_D4</t>
  </si>
  <si>
    <t>RO - 72h</t>
  </si>
  <si>
    <t>gpp_e_17</t>
  </si>
  <si>
    <t>GPP_E_17_THC0_SPI_CS_B_GSPI0_CS0_B</t>
  </si>
  <si>
    <t>THC0_SPI_CS0_N_TCH_PNL1</t>
  </si>
  <si>
    <t>VISA2CH1_D5</t>
  </si>
  <si>
    <t>RO - 73h</t>
  </si>
  <si>
    <t>gpp_e_18</t>
  </si>
  <si>
    <t>GPP_E_18_THC0_INT_B</t>
  </si>
  <si>
    <t>THC0_SPI_INT_N_TCH_PNL1</t>
  </si>
  <si>
    <t>VISA2CH1_D6</t>
  </si>
  <si>
    <t>RO - 74h</t>
  </si>
  <si>
    <t>gpp_e_19</t>
  </si>
  <si>
    <t>GPP_E_19_PMC_I2C_SDA</t>
  </si>
  <si>
    <t>PEG_SLOT_DGPU_SEL_N</t>
  </si>
  <si>
    <t>CODEC_GPIO_EN</t>
  </si>
  <si>
    <t>SOC_INT_L</t>
  </si>
  <si>
    <t>RO - 75h</t>
  </si>
  <si>
    <t>gpp_e_20</t>
  </si>
  <si>
    <t>GPP_E_20_PMC_I2C_SCL</t>
  </si>
  <si>
    <t>PEG_SLOT_DGPU_PWR_OK</t>
  </si>
  <si>
    <t>RO - 76h</t>
  </si>
  <si>
    <t>gpp_e_21</t>
  </si>
  <si>
    <t>GPP_E_21_PMCALERT_B</t>
  </si>
  <si>
    <t>I2C_PMC_PD_INT_N</t>
  </si>
  <si>
    <t>RO - 77h</t>
  </si>
  <si>
    <t>gpp_e_22</t>
  </si>
  <si>
    <t>GPP_E_22_THC0_DSYNC</t>
  </si>
  <si>
    <t>TCH_PNL1_PWR_EN</t>
  </si>
  <si>
    <t>THC0_SPI1_DSYNC</t>
  </si>
  <si>
    <t>Touch panel-1</t>
  </si>
  <si>
    <t>gpp_f_0</t>
  </si>
  <si>
    <t>GPP_F</t>
  </si>
  <si>
    <t>GPP_F_0_CNV_BRI_DT_UART2_RTS_B</t>
  </si>
  <si>
    <t>M.2_CNV_BRI_DT_BT_UART2_RTS_N</t>
  </si>
  <si>
    <t>CNV_OTHER</t>
  </si>
  <si>
    <t>RO - 4Ah</t>
  </si>
  <si>
    <t>gpp_f_1</t>
  </si>
  <si>
    <t>GPP_F_1_CNV_BRI_RSP_UART2_RXD</t>
  </si>
  <si>
    <t>M.2_CNV_BRI_RSP_BT_UART2_RXD</t>
  </si>
  <si>
    <t>RO - 4Bh</t>
  </si>
  <si>
    <t>gpp_f_2</t>
  </si>
  <si>
    <t>GPP_F_2_CNV_RGI_DT_UART2_TXD</t>
  </si>
  <si>
    <t>M.2_CNV_RGI_DT_BT_UART2_TXD</t>
  </si>
  <si>
    <t>RO - 4Ch</t>
  </si>
  <si>
    <t>gpp_f_3</t>
  </si>
  <si>
    <t>GPP_F_3_CNV_RGI_RSP_UART2_CTS_B</t>
  </si>
  <si>
    <t>M.2_CNV_RGI_RSP_BT_UART2_CTS_N</t>
  </si>
  <si>
    <t>RO - 4Dh</t>
  </si>
  <si>
    <t>gpp_f_4</t>
  </si>
  <si>
    <t>GPP_F_4_CNV_RF_RESET_B</t>
  </si>
  <si>
    <t>CNV_RF_RESET_R_N</t>
  </si>
  <si>
    <t>RO - 4Eh</t>
  </si>
  <si>
    <t>gpp_f_5</t>
  </si>
  <si>
    <t>GPP_F_5_CRF_CLKREQ</t>
  </si>
  <si>
    <t>CRF_CLKREQ_R</t>
  </si>
  <si>
    <t>gpp_f_7</t>
  </si>
  <si>
    <t>GPP_F_7_FUSA_DIAGTEST_EN_IMGCLKOUT_2</t>
  </si>
  <si>
    <t>IMGCLKOUT_2</t>
  </si>
  <si>
    <t>FUSA_DIAGTEST_EN_HDR</t>
  </si>
  <si>
    <t>MiscF</t>
  </si>
  <si>
    <t>CRD2/1x3 HDR</t>
  </si>
  <si>
    <t>gpp_f_8</t>
  </si>
  <si>
    <t>GPP_F_8_FUSA_DIAGTEST_MODE_A_ISH_GP_7</t>
  </si>
  <si>
    <t>ISH_GP_7A_SNSR_HDR_R</t>
  </si>
  <si>
    <t>FUSA_DIAGTEST_MODE_HDR</t>
  </si>
  <si>
    <t>Sensor HDR/1x3 HDR</t>
  </si>
  <si>
    <t>Native F8</t>
  </si>
  <si>
    <t>gpp_f_9</t>
  </si>
  <si>
    <t>GPP_F_9_SX_EXIT_HOLDOFF_B_ISH_GP_11_IEH_FATAL_ERR2_B</t>
  </si>
  <si>
    <t>CPU_PCIE_BOBCAT_SW_SEL</t>
  </si>
  <si>
    <t>ISH_INT_GP11_CVS</t>
  </si>
  <si>
    <t>USB32_TYPE_A_PWREN_CONN1</t>
  </si>
  <si>
    <t>Sensor HDR</t>
  </si>
  <si>
    <t>gpp_f_11</t>
  </si>
  <si>
    <t>GPP_F_11_THC1_SPI_CLK_A_ISH_SPI_CLK_GSPI1_CLK</t>
  </si>
  <si>
    <t>CRD2_RST_N</t>
  </si>
  <si>
    <t>THC1_SPI2_CLK_TCH_PNL2</t>
  </si>
  <si>
    <t>THC1_GSPI1</t>
  </si>
  <si>
    <t>gpp_f_12</t>
  </si>
  <si>
    <t>GPP_F_12_THC1_I2C_SCL_B_I3C1_SCL_THC1_SPI_IO_0_A_ISH_SPI_MISO_GSPI1_MOSI_I2C5_SCL</t>
  </si>
  <si>
    <t>THC_I2C1_SCL_TCH_PAD</t>
  </si>
  <si>
    <t>THC1_SPI_IO_0_TCH_PNL</t>
  </si>
  <si>
    <t>THC1_I2C_SCL_TCH_PNL</t>
  </si>
  <si>
    <t>gpp_f_13</t>
  </si>
  <si>
    <t>GPP_F_13_THC1_I2C_SDA_B_I3C1_SDA_THC1_SPI_IO_1_A_ISH_SPI_MOSI_GSPI1_MISO_I2C5_SDA</t>
  </si>
  <si>
    <t>THC_I2C1_SDA_TCH_PAD</t>
  </si>
  <si>
    <t>THC1_SPI_IO_1_TCH_PNL</t>
  </si>
  <si>
    <t>THC1_I2C_SDA_TCH_PNL</t>
  </si>
  <si>
    <t>SOC_PDB_CTRL</t>
  </si>
  <si>
    <t>gpp_f_14</t>
  </si>
  <si>
    <t>GPP_F_14_THC1_SPI_IO_2_A_GSPI0_MOSI</t>
  </si>
  <si>
    <t>PEG_SLOT_PWR_EN_N</t>
  </si>
  <si>
    <t>THC1_SPI2_IO_2_TCH_PNL2</t>
  </si>
  <si>
    <t>THC1_A_GSPI0</t>
  </si>
  <si>
    <t>gpp_f_15</t>
  </si>
  <si>
    <t>GPP_F_15_THC1_SPI_IO_3_A_GSPI0_MISO</t>
  </si>
  <si>
    <t>THC1_SPI2_IO_3_TCH_PNL2</t>
  </si>
  <si>
    <t>gpp_f_16</t>
  </si>
  <si>
    <t>GPP_F_16_THC1_RST_B_A_GSPI0_CLK</t>
  </si>
  <si>
    <t>SPI_TPM_INT_N</t>
  </si>
  <si>
    <t>THC1_SPI2_RST_N_TCH_PNL2</t>
  </si>
  <si>
    <t>Edge</t>
  </si>
  <si>
    <t>gpp_f_17</t>
  </si>
  <si>
    <t>GPP_F_17_THC1_SPI_CS_B_A_ISH_SPI_CS_B_GSPI1_CS0_B</t>
  </si>
  <si>
    <t>CODEC_INT_N</t>
  </si>
  <si>
    <t>THC1_SPI2_CS_N_TCH_PNL2</t>
  </si>
  <si>
    <t>gpp_f_18</t>
  </si>
  <si>
    <t>GPP_F_18_THC1_INT_B_A_GSPI0_CS0_B</t>
  </si>
  <si>
    <t>THC1_SPI2_INT_N_TCH_PNL2</t>
  </si>
  <si>
    <t>gpp_f_19</t>
  </si>
  <si>
    <t>GPP_F_19</t>
  </si>
  <si>
    <t>GPP_PRIVACY_LED_CAM2</t>
  </si>
  <si>
    <t>gpp_f_22</t>
  </si>
  <si>
    <t>GPP_F_22_THC1_DSYNC_IEH_CORR_ERR0_B_A_ISH_GP_8</t>
  </si>
  <si>
    <t>X1_DT_PCIE_RST_N</t>
  </si>
  <si>
    <t>TCH_PNL2_PWR_EN</t>
  </si>
  <si>
    <t>gpp_f_23</t>
  </si>
  <si>
    <t>GPP_F_23_IEH_NONFATAL_ERR1_B_A_ISH_GP_9</t>
  </si>
  <si>
    <t>SMC_LID</t>
  </si>
  <si>
    <t>LID control</t>
  </si>
  <si>
    <t>gpp_h_0</t>
  </si>
  <si>
    <t>GPP_H</t>
  </si>
  <si>
    <t>GPP_H_0</t>
  </si>
  <si>
    <t>GPP_PRIVACY_LED_CAM1_CVS_HST_WAKE</t>
  </si>
  <si>
    <t>DNX_IN_PROG</t>
  </si>
  <si>
    <t>MiscH</t>
  </si>
  <si>
    <t>gpp_h_1</t>
  </si>
  <si>
    <t>GPP_H_1</t>
  </si>
  <si>
    <t>CRD_CAM_STROBE</t>
  </si>
  <si>
    <t>Camera Conn 1 &amp; 2</t>
  </si>
  <si>
    <t>gpp_h_2</t>
  </si>
  <si>
    <t>GPP_H_2</t>
  </si>
  <si>
    <t>DEBUG_TRACE_PNP</t>
  </si>
  <si>
    <t>SOC</t>
  </si>
  <si>
    <t>gpp_h_3</t>
  </si>
  <si>
    <t>GPP_H_3_DMI_PERSTB_ISH_GP_7</t>
  </si>
  <si>
    <t>Native F1/GP-In</t>
  </si>
  <si>
    <t>DMI_PERST_N</t>
  </si>
  <si>
    <t>gpp_h_4</t>
  </si>
  <si>
    <t>GPP_H_4_I2C2_SDA_I3C2_SDA</t>
  </si>
  <si>
    <t>DRAM_HSDA</t>
  </si>
  <si>
    <t>I2C23</t>
  </si>
  <si>
    <t>gpp_h_5</t>
  </si>
  <si>
    <t>GPP_H_5_I2C2_SCL_I3C2_SCL</t>
  </si>
  <si>
    <t>DRAM_HSCL</t>
  </si>
  <si>
    <t>gpp_h_6</t>
  </si>
  <si>
    <t>GPP_H_6_I2C3_SDA_UART1_RXD_A_ISH_UART1_RXD_I3C3_SDA</t>
  </si>
  <si>
    <t>I2C3_SDA_PSS</t>
  </si>
  <si>
    <t>I2C3_SDA_AUDIO_HDR</t>
  </si>
  <si>
    <t>I2C3_SDA_PWRMTR</t>
  </si>
  <si>
    <t>I2C3_SDA_R</t>
  </si>
  <si>
    <t>SOC_UART1_MIPI60_RXD</t>
  </si>
  <si>
    <t>gpp_h_7</t>
  </si>
  <si>
    <t>GPP_H_7_I2C3_SCL_UART1_TXD_A_ISH_UART1_TXD_I3C3_SCL</t>
  </si>
  <si>
    <t>I2C3_SCL_PSS</t>
  </si>
  <si>
    <t>I2C3_SCL_AUDIO_HDR</t>
  </si>
  <si>
    <t>I2C3_SCL_PWRMTR</t>
  </si>
  <si>
    <t>I2C3_SCL_R</t>
  </si>
  <si>
    <t>SOC_UART1_MIPI60_TXD</t>
  </si>
  <si>
    <t>gpp_h_8</t>
  </si>
  <si>
    <t>GPP_H_8_UART0_RXD</t>
  </si>
  <si>
    <t>UART0_BUF_RXD</t>
  </si>
  <si>
    <t>SOC_BIOS_LOG_TTK_UART_RX</t>
  </si>
  <si>
    <t>VALIDATION UART/TTK3</t>
  </si>
  <si>
    <t>gpp_h_9</t>
  </si>
  <si>
    <t>GPP_H_9_UART0_TXD</t>
  </si>
  <si>
    <t>UART0_BUF_TXD</t>
  </si>
  <si>
    <t>SOC_BIOS_LOG_TTK_UART_TX</t>
  </si>
  <si>
    <t>gpp_h_10</t>
  </si>
  <si>
    <t>GPP_H_10_UART0_RTS_B_A_I3C1_SDA_A_ISH_GP_10</t>
  </si>
  <si>
    <t>UART0_BUF_RTS</t>
  </si>
  <si>
    <t>SOC_BIOS_LOG_TTK_UART_RTS_N</t>
  </si>
  <si>
    <t>ISH_GP_10A_SNSR_HDR</t>
  </si>
  <si>
    <t>A_I3C1</t>
  </si>
  <si>
    <t>gpp_h_11</t>
  </si>
  <si>
    <t>GPP_H_11_UART0_CTS_B_A_I3C1_SCL_A_ISH_GP_11</t>
  </si>
  <si>
    <t>UART0_BUF_CTS</t>
  </si>
  <si>
    <t>SOC_BIOS_LOG_TTK_UART_CTS_N</t>
  </si>
  <si>
    <t>gpp_h_13</t>
  </si>
  <si>
    <t>GPP_H_13_CPU_C10_GATE_B</t>
  </si>
  <si>
    <t>CPU_C10_GATE_N_R</t>
  </si>
  <si>
    <t>EC</t>
  </si>
  <si>
    <t>RO - 26h</t>
  </si>
  <si>
    <t>gpp_h_14</t>
  </si>
  <si>
    <t>GPP_H_14_ISH_UART1_RXD_A_UART1_RXD_ISH_I2C1_SDA_ISH_I3C1_SDA</t>
  </si>
  <si>
    <t>ISH_I2C1_ISH_I3C1_SDA_SNSR_HDR</t>
  </si>
  <si>
    <t>ISH_I2C1_ISH_I3C1_SDA_CVS</t>
  </si>
  <si>
    <t>ISH_I2C1_SDA_TTK</t>
  </si>
  <si>
    <t>VAL_MIPI60_VISA2CH4_D6</t>
  </si>
  <si>
    <t>ISH_I3C1</t>
  </si>
  <si>
    <t>RO - 27h</t>
  </si>
  <si>
    <t>gpp_h_15</t>
  </si>
  <si>
    <t>GPP_H_15_ISH_UART1_TXD_A_UART1_TXD_ISH_I2C1_SCL_ISH_I3C1_SCL</t>
  </si>
  <si>
    <t>ISH_I2C1_ISH_I3C1_SCL_SNSR_HDR</t>
  </si>
  <si>
    <t>ISH_I2C1_ISH_I3C1_SCL_CVS</t>
  </si>
  <si>
    <t>ISH_I2C1_SCL_TTK</t>
  </si>
  <si>
    <t>VAL_MIPI60_VISA2CH4_D7</t>
  </si>
  <si>
    <t>gpp_h_16</t>
  </si>
  <si>
    <t>GPP_H_16_MIC_MUTE</t>
  </si>
  <si>
    <t>MIC MUTE</t>
  </si>
  <si>
    <t>COINLESS_MODE</t>
  </si>
  <si>
    <t>Audio</t>
  </si>
  <si>
    <t>gpp_h_17</t>
  </si>
  <si>
    <t>GPP_H_17_MIC_MUTE_LED</t>
  </si>
  <si>
    <t>MIC MUTE LED</t>
  </si>
  <si>
    <t>VAL_MIPI60_VISA2CH4_CLK</t>
  </si>
  <si>
    <t>gpp_h_19</t>
  </si>
  <si>
    <t>GPP_H_19_I2C0_SDA_I3C0_SDA</t>
  </si>
  <si>
    <t>I3C0_SDA_CAM2_FLSH_CVS</t>
  </si>
  <si>
    <t>I3C0_SDA_HDR</t>
  </si>
  <si>
    <t>I3C0</t>
  </si>
  <si>
    <t>CRD2/1X4 HDR</t>
  </si>
  <si>
    <t>gpp_h_20</t>
  </si>
  <si>
    <t>GPP_H_20_I2C0_SCL_I3C0_SCL</t>
  </si>
  <si>
    <t>I3C0_SCL_CAM2_FLSH_CVS</t>
  </si>
  <si>
    <t>I3C0_SCL_HDR</t>
  </si>
  <si>
    <t>gpp_h_21</t>
  </si>
  <si>
    <t>GPP_H_21_I2C1_SDA_I3C1_SDA</t>
  </si>
  <si>
    <t>I2C1_SDA_I3C1_SDA_CAM_FLSH_CVS</t>
  </si>
  <si>
    <t>I2C1_SDA_SV_HDR</t>
  </si>
  <si>
    <t>I3C1_SDA_1P8_HDR</t>
  </si>
  <si>
    <t>I3C1</t>
  </si>
  <si>
    <t>CRD1/SV HDR/1X4 HDR</t>
  </si>
  <si>
    <t>gpp_h_22</t>
  </si>
  <si>
    <t>GPP_H_22_I2C1_SCL_I3C1_SCL</t>
  </si>
  <si>
    <t>I2C1_SCL_I3C1_SCL_CAM_FLSH_CVS</t>
  </si>
  <si>
    <t>I2C1_SCL_SV_HDR</t>
  </si>
  <si>
    <t>I3C1_SCL_1P8_HDR</t>
  </si>
  <si>
    <t>gpp_s_0</t>
  </si>
  <si>
    <t>GPP_S</t>
  </si>
  <si>
    <t>4</t>
  </si>
  <si>
    <t>GPP_S_0_SNDW3_CLK_I2S1_TXD</t>
  </si>
  <si>
    <t>SNDW3_CLK_CODEC</t>
  </si>
  <si>
    <t>SNDW3_CLK_I2S1_TXD_HDR</t>
  </si>
  <si>
    <t>SWND</t>
  </si>
  <si>
    <t>Codec/Audio Header</t>
  </si>
  <si>
    <t>gpp_s_1</t>
  </si>
  <si>
    <t>GPP_S_1_SNDW3_DATA0_I2S1_RXD</t>
  </si>
  <si>
    <t>SNDW3_DATA0_CODEC</t>
  </si>
  <si>
    <t>SNDW3_DATA0_I2S1_RXD_HDR</t>
  </si>
  <si>
    <t>gpp_s_2</t>
  </si>
  <si>
    <t>GPP_S_2_SNDW3_DATA1_SNDW0_CLK_DMIC_CLK_A_0_I2S1_SCLK</t>
  </si>
  <si>
    <t>SNDW3_DATA1_CODEC</t>
  </si>
  <si>
    <t>SNDW0_CLK_SNDW3_DATA1_I2S1_CLK_HDR</t>
  </si>
  <si>
    <t>gpp_s_3</t>
  </si>
  <si>
    <t>GPP_S_3_SNDW3_DATA2_SNDW2_DATA1_SNDW0_DATA0_DMIC_DATA_0_I2S1_SFRM</t>
  </si>
  <si>
    <t>SNDW3_DATA2_CODEC</t>
  </si>
  <si>
    <t>SNDW0_DATA0_SNDW3_DATA2_I2S1_SFRM_HDR</t>
  </si>
  <si>
    <t>gpp_s_4</t>
  </si>
  <si>
    <t>GPP_S_4_SNDW2_CLK_A_DMIC_CLK_A_0_I2S2_SCLK</t>
  </si>
  <si>
    <t>GPP_S4_SNDW2_CLK_DMIC_CLK_A_0_R</t>
  </si>
  <si>
    <t>M.2_BT_PCMCLK</t>
  </si>
  <si>
    <t>gpp_s_5</t>
  </si>
  <si>
    <t>GPP_S_5_SNDW2_DATA0_A_DMIC_DATA_0_I2S2_SFRM</t>
  </si>
  <si>
    <t>DMIC0_DATA_SNDW2_DATA0_R</t>
  </si>
  <si>
    <t>M.2_BT_PCMFRM</t>
  </si>
  <si>
    <t>gpp_s_6</t>
  </si>
  <si>
    <t>GPP_S_6_A_SNDW2_DATA1_SNDW1_CLK_A_DMIC_CLK_A_1_I2S2_TXD</t>
  </si>
  <si>
    <t>DMIC1_CLK_SNDW1_CLK_SNDW2_DATA1_R</t>
  </si>
  <si>
    <t>SNDW1_CLK_HDR</t>
  </si>
  <si>
    <t>SNDW1_CLK_CODEC</t>
  </si>
  <si>
    <t>M.2_BT_PCMOUT</t>
  </si>
  <si>
    <t>gpp_s_7</t>
  </si>
  <si>
    <t>GPP_S_7_SNDW3_DATA3_SNDW2_DATA2_SNDW1_DATA0_A_DMIC_DATA_1_I2S2_RXD</t>
  </si>
  <si>
    <t>DMIC1_DATA_SNDW1_DATA0_SNDW2_DATA2_R</t>
  </si>
  <si>
    <t>SNDW1_DATA0_SNDW3_DATA3_HDR</t>
  </si>
  <si>
    <t>SNDW1_DATA0_CODEC</t>
  </si>
  <si>
    <t>M.2_BT_PCMIN</t>
  </si>
  <si>
    <t>gpp_v_0</t>
  </si>
  <si>
    <t>GPP_V</t>
  </si>
  <si>
    <t>GPP_V_0_BATLOW_B</t>
  </si>
  <si>
    <t>PM_BATLOW_N</t>
  </si>
  <si>
    <t>MiscV</t>
  </si>
  <si>
    <t>gpp_v_1</t>
  </si>
  <si>
    <t>GPP_V_1_AC_PRESENT</t>
  </si>
  <si>
    <t>BC_ACOK_MCP</t>
  </si>
  <si>
    <t>gpp_v_2</t>
  </si>
  <si>
    <t>GPP_V_2_SOC_WAKE_B</t>
  </si>
  <si>
    <t>LANWAKE_N_R</t>
  </si>
  <si>
    <t>Gbe LAN/ x1 Slot</t>
  </si>
  <si>
    <t>gpp_v_3</t>
  </si>
  <si>
    <t>GPP_V_3_PWRBTN_B</t>
  </si>
  <si>
    <t>PWRBTN_MCP_N</t>
  </si>
  <si>
    <t>gpp_v_4</t>
  </si>
  <si>
    <t>GPP_V_4_SLP_S3_B</t>
  </si>
  <si>
    <t>PM_SLP_S3_N</t>
  </si>
  <si>
    <t>gpp_v_5</t>
  </si>
  <si>
    <t>GPP_V_5_SLP_S4_B</t>
  </si>
  <si>
    <t>PM_SLP_S4_N</t>
  </si>
  <si>
    <t>gpp_v_6</t>
  </si>
  <si>
    <t>GPP_V_6_SLP_A_B</t>
  </si>
  <si>
    <t>PM_SLP_A_N</t>
  </si>
  <si>
    <t>gpp_v_7</t>
  </si>
  <si>
    <t>GPP_V_7_SUSCLK</t>
  </si>
  <si>
    <t>SUS_CLK_CODEC</t>
  </si>
  <si>
    <t>M.2_BTWIFI_SUS_CLK_LS</t>
  </si>
  <si>
    <t>M.2_WWAN_SUS_CLK_LS</t>
  </si>
  <si>
    <t>SUS_CLK_ECAIC</t>
  </si>
  <si>
    <t>gpp_v_8</t>
  </si>
  <si>
    <t>GPP_V_8</t>
  </si>
  <si>
    <t>SLP_WLAN_N</t>
  </si>
  <si>
    <t>gpp_v_9</t>
  </si>
  <si>
    <t>GPP_V_9_SLP_S5_B</t>
  </si>
  <si>
    <t>PM_SLP_S5_N</t>
  </si>
  <si>
    <t>gpp_v_10</t>
  </si>
  <si>
    <t>GPP_V_10_LANPHYPC</t>
  </si>
  <si>
    <t>LANPHYPC_R_N</t>
  </si>
  <si>
    <t>gpp_v_11</t>
  </si>
  <si>
    <t>GPP_V_11_SLP_LAN_B</t>
  </si>
  <si>
    <t>PM_SLP_LAN_N</t>
  </si>
  <si>
    <t>gpp_v_12</t>
  </si>
  <si>
    <t>GPP_V_12_WAKE_B</t>
  </si>
  <si>
    <t>WAKE_N</t>
  </si>
  <si>
    <t>Gbe LAN/x1 Slots/SSD/WWAN/WALN</t>
  </si>
  <si>
    <t>gpp_v_13</t>
  </si>
  <si>
    <t>GPP_V_13_CATERR_B</t>
  </si>
  <si>
    <t>GPP_V13_CATERR_N</t>
  </si>
  <si>
    <t>Others</t>
  </si>
  <si>
    <t>gpp_v_14</t>
  </si>
  <si>
    <t>GPP_V_14_FORCEPR_B</t>
  </si>
  <si>
    <t>GPP_V14_FORCEPR_N</t>
  </si>
  <si>
    <t>gpp_v_15</t>
  </si>
  <si>
    <t>GPP_V_15_THERMTRIP_B</t>
  </si>
  <si>
    <t>GPP_V15_THERMTRIP_N</t>
  </si>
  <si>
    <t>x1 Slot</t>
  </si>
  <si>
    <t>gpp_v_16</t>
  </si>
  <si>
    <t>GPP_V_16_VCCST_EN</t>
  </si>
  <si>
    <t>MiscV2</t>
  </si>
  <si>
    <t>gpp_v_17</t>
  </si>
  <si>
    <t>GPP_V_17</t>
  </si>
  <si>
    <t>N SILICON Bump Name - NVL-S PCH IOE - 220</t>
  </si>
  <si>
    <t>Rework Option-1
 (Default)</t>
  </si>
  <si>
    <t>Device 
Name</t>
  </si>
  <si>
    <t xml:space="preserve">RX Level/Edge 
Configuration 
(RxEvCfg) 
PADCFG_DW0 
Bit26:
250h = Level;
1h = Edge ;
2h = Disabled;
3h = Either rising
/falling edge
</t>
  </si>
  <si>
    <t>RX Invert 
(RXINV) 
PADCFG_DW0 
Bit23;
0 = No inversion;
1 = Inversion 
{Needed only 
when you want 
to inform SOC 
on logic inverison}</t>
  </si>
  <si>
    <t>GPP_A_0</t>
  </si>
  <si>
    <t>GPP_A_1</t>
  </si>
  <si>
    <t>GPP_A_2</t>
  </si>
  <si>
    <t>GPP_A_2_ESPI_IO_2_SUSWARNB_SUSPWRDNACK</t>
  </si>
  <si>
    <t>Native F1/Native F2</t>
  </si>
  <si>
    <t>GPP_A_3</t>
  </si>
  <si>
    <t>GPP_A_3_ESPI_IO_3_SUSACKB</t>
  </si>
  <si>
    <t>GPP_A_4</t>
  </si>
  <si>
    <t>GPP_A_4_ESPI_CS0B</t>
  </si>
  <si>
    <t>GPP_A_5</t>
  </si>
  <si>
    <t>GPP_A_6</t>
  </si>
  <si>
    <t>GPP_A_6_ESPI_RESETB</t>
  </si>
  <si>
    <t>GPP_A_7</t>
  </si>
  <si>
    <t>GPP_A_7_ESPI_CS1B</t>
  </si>
  <si>
    <t>GPP_A_8</t>
  </si>
  <si>
    <t>GPP_A_8_ESPI_CS2B</t>
  </si>
  <si>
    <t>GPP_A_9</t>
  </si>
  <si>
    <t>GPP_A_9_ESPI_CS3B</t>
  </si>
  <si>
    <t>GPP_A_10</t>
  </si>
  <si>
    <t>GPP_A_10_ESPI_ALERT0B</t>
  </si>
  <si>
    <t>GPP_A_11</t>
  </si>
  <si>
    <t>GPP_A_11_ESPI_ALERT1B</t>
  </si>
  <si>
    <t>GPP_A_12</t>
  </si>
  <si>
    <t>GPP_A_12_ESPI_ALERT2B</t>
  </si>
  <si>
    <t>GPP_A_13</t>
  </si>
  <si>
    <t>GPP_A_13_ESPI_ALERT3B</t>
  </si>
  <si>
    <t>RO - 2Bh</t>
  </si>
  <si>
    <t>GPP_B_0</t>
  </si>
  <si>
    <t>GPP_B_0_PCIE_LNK_DOWN</t>
  </si>
  <si>
    <t>GPP_B_1</t>
  </si>
  <si>
    <t>GPP_B_1_ISH_UART0_RTSB_GSPI2_CS1B</t>
  </si>
  <si>
    <t>GPP_B_2</t>
  </si>
  <si>
    <t>GPP_B_2_ISH_GP_8</t>
  </si>
  <si>
    <t>GPP_B_3</t>
  </si>
  <si>
    <t>GPP_B_4</t>
  </si>
  <si>
    <t>RO - 30h</t>
  </si>
  <si>
    <t>GPP_B_5</t>
  </si>
  <si>
    <t>GPP_B_5_SX_EXIT_HOLDOFFB_ISH_GP_6_IEH_FATAL_ERR2B</t>
  </si>
  <si>
    <t>RO - 31h</t>
  </si>
  <si>
    <t>GPP_B_6</t>
  </si>
  <si>
    <t>GPP_B_6_ISH_GP_7</t>
  </si>
  <si>
    <t>GPP_B_7</t>
  </si>
  <si>
    <t>GPP_B_7_ISH_GP_0</t>
  </si>
  <si>
    <t>GPP_B_8</t>
  </si>
  <si>
    <t>GPP_B_8_ISH_GP_1</t>
  </si>
  <si>
    <t>GPP_B_9</t>
  </si>
  <si>
    <t>GPP_B_9_ISH_GP_2</t>
  </si>
  <si>
    <t>GPP_B_10</t>
  </si>
  <si>
    <t>GPP_B_10_I2S_MCLK</t>
  </si>
  <si>
    <t>GPP_B_11</t>
  </si>
  <si>
    <t>GPP_B_11_PLTRSTB</t>
  </si>
  <si>
    <t>GPP_B_12</t>
  </si>
  <si>
    <t>GPP_B_13</t>
  </si>
  <si>
    <t>GPP_B_13_ISH_GP_3</t>
  </si>
  <si>
    <t>GPP_B_14</t>
  </si>
  <si>
    <t>GPP_B_14_ISH_GP_4</t>
  </si>
  <si>
    <t>GPP_B_15</t>
  </si>
  <si>
    <t>GPP_B_15_ISH_GP_5</t>
  </si>
  <si>
    <t>GPP_B_16</t>
  </si>
  <si>
    <t>GPP_B_16_PMCALERTB</t>
  </si>
  <si>
    <t>GPP_B_17</t>
  </si>
  <si>
    <t>GPP_B_17_FUSA_DIAGTEST_EN</t>
  </si>
  <si>
    <t>GPP_B_18</t>
  </si>
  <si>
    <t>GPP_B_18_FUSA_DIAGTEST_MODE</t>
  </si>
  <si>
    <t>GPP_B_19</t>
  </si>
  <si>
    <t>GPP_B_19_SML1ALERTB_PCHHOTB</t>
  </si>
  <si>
    <t>PCHHOT_N</t>
  </si>
  <si>
    <t>GPP_C_0</t>
  </si>
  <si>
    <t>GPP_C_0_SMBCLK</t>
  </si>
  <si>
    <t>SMBus0</t>
  </si>
  <si>
    <t>GPP_C_1</t>
  </si>
  <si>
    <t>GPP_C_1_SMBDATA</t>
  </si>
  <si>
    <t>GPP_C_2</t>
  </si>
  <si>
    <t>GPP_C_2_SMBALERTB</t>
  </si>
  <si>
    <t>Native F1/GP-Out</t>
  </si>
  <si>
    <t>GPP_C_3</t>
  </si>
  <si>
    <t>GPP_C_3_PCH_SRCCLKREQB_0</t>
  </si>
  <si>
    <t>GPP_C_4</t>
  </si>
  <si>
    <t>GPP_C_4_PCH_SRCCLKREQB_1</t>
  </si>
  <si>
    <t>GPP_C_5</t>
  </si>
  <si>
    <t>GPP_C_5_SML0ALERTB</t>
  </si>
  <si>
    <t>GPP_C_6</t>
  </si>
  <si>
    <t>GPP_C_6_PCH_SRCCLKREQB_2</t>
  </si>
  <si>
    <t>GPP_C_7</t>
  </si>
  <si>
    <t>PCH_GEN5_SSD3_PWREN_R</t>
  </si>
  <si>
    <t>GPP_C_8</t>
  </si>
  <si>
    <t>GPP_C_8_UART0_RXD</t>
  </si>
  <si>
    <t>UART012</t>
  </si>
  <si>
    <t>GPP_C_9</t>
  </si>
  <si>
    <t>GPP_C_9_UART0_TXD</t>
  </si>
  <si>
    <t>GPP_C_10</t>
  </si>
  <si>
    <t>GPP_C_10_UART0_RTSB</t>
  </si>
  <si>
    <t>GPP_C_11</t>
  </si>
  <si>
    <t>GPP_C_11_UART0_CTSB</t>
  </si>
  <si>
    <t>GPP_C_12</t>
  </si>
  <si>
    <t>GPP_C_12_UART1_RXD_ISH_UART1_RXD</t>
  </si>
  <si>
    <t>GPP_C_13</t>
  </si>
  <si>
    <t>GPP_C_13_UART1_TXD_ISH_UART1_TXD</t>
  </si>
  <si>
    <t>GPP_C_14</t>
  </si>
  <si>
    <t>GPP_C_14_UART1_RTSB_ISH_UART1_RTSB</t>
  </si>
  <si>
    <t>GPP_C_15</t>
  </si>
  <si>
    <t>GPP_C_15_UART1_CTSB_ISH_UART1_CTSB</t>
  </si>
  <si>
    <t>GPP_C_16</t>
  </si>
  <si>
    <t>GPP_C_16_USB2_OCB_4_I2C4_SDA</t>
  </si>
  <si>
    <t>I2C4</t>
  </si>
  <si>
    <t>GPP_C_17</t>
  </si>
  <si>
    <t>GPP_C_17_USB2_OCB_5_I2C4_SCL</t>
  </si>
  <si>
    <t>GPP_C_18</t>
  </si>
  <si>
    <t>GPP_C_18_USB2_OCB_6_I2C5_SDA</t>
  </si>
  <si>
    <t>I2C5</t>
  </si>
  <si>
    <t>GPP_C_19</t>
  </si>
  <si>
    <t>GPP_C_19_USB2_OCB_7_I2C5_SCL</t>
  </si>
  <si>
    <t>GPP_C_20</t>
  </si>
  <si>
    <t>GPP_C_20_UART2_RXD</t>
  </si>
  <si>
    <t>GPP_C_21</t>
  </si>
  <si>
    <t>GPP_C_21_UART2_TXD</t>
  </si>
  <si>
    <t>GPP_C_22</t>
  </si>
  <si>
    <t>GPP_C_22_UART2_RTSB</t>
  </si>
  <si>
    <t>GPP_C_23</t>
  </si>
  <si>
    <t>GPP_C_23_UART2_CTSB</t>
  </si>
  <si>
    <t>GPP_D_0</t>
  </si>
  <si>
    <t>GPP_D_0_ISH_UART0_RXD_SML0BDATA_I2C2_SDA_I3C2_SDA</t>
  </si>
  <si>
    <t>I2C2</t>
  </si>
  <si>
    <t>GPP_D_1</t>
  </si>
  <si>
    <t>GPP_D_1_ISH_UART0_TXD_SML0BCLK_I2C2_SCL_I3C2_SCL</t>
  </si>
  <si>
    <t>GPP_D_2</t>
  </si>
  <si>
    <t>GPP_D_2_ISH_I2C2_SDA_I2C3_SDA_I3C3_SDA</t>
  </si>
  <si>
    <t>I2C3</t>
  </si>
  <si>
    <t>GPP_D_3_SML1CLK</t>
  </si>
  <si>
    <t>SML1</t>
  </si>
  <si>
    <t>GPP_D_4</t>
  </si>
  <si>
    <t>GPP_D_4_CNV_RF_RESET_B</t>
  </si>
  <si>
    <t>Native F2/GP-In</t>
  </si>
  <si>
    <t>GPP_D_5</t>
  </si>
  <si>
    <t>GPP_D_5_MODEM_CLKREQ</t>
  </si>
  <si>
    <t>Native F3/GP-In</t>
  </si>
  <si>
    <t>GPP_D_6</t>
  </si>
  <si>
    <t>GPP_D_6_ISH_I2C2_SCL_I2C3_SCL_I3C3_SCL</t>
  </si>
  <si>
    <t>GPP_D_7</t>
  </si>
  <si>
    <t>GPP_D_7_THC1_DSYNC</t>
  </si>
  <si>
    <t>THC1_GSPI3</t>
  </si>
  <si>
    <t>GPP_D_8</t>
  </si>
  <si>
    <t>GPP_D_8_SML0CLK</t>
  </si>
  <si>
    <t>SML0</t>
  </si>
  <si>
    <t>GPP_D_9</t>
  </si>
  <si>
    <t>GPP_D_9_SML0DATA</t>
  </si>
  <si>
    <t>GPP_D_10</t>
  </si>
  <si>
    <t>GPP_D_10_SML1DATA</t>
  </si>
  <si>
    <t>GPP_D_11</t>
  </si>
  <si>
    <t>GPP_D_11_THC1_SPI_CS_B</t>
  </si>
  <si>
    <t>GPP_D_12</t>
  </si>
  <si>
    <t>GPP_D_12_THC1_SPI_CLK</t>
  </si>
  <si>
    <t>GPP_D_13</t>
  </si>
  <si>
    <t>GPP_D_13_THC1_SPI_IO_0_THC1_I2C_SCL</t>
  </si>
  <si>
    <t>GPP_D_14</t>
  </si>
  <si>
    <t>GPP_D_14_THC1_SPI_IO_1_THC1_I2C_SDA</t>
  </si>
  <si>
    <t>GPP_D_15</t>
  </si>
  <si>
    <t>GPP_D_15_THC1_SPI_IO_2</t>
  </si>
  <si>
    <t>GPP_D_16</t>
  </si>
  <si>
    <t>GPP_D_16_THC1_SPI_IO_3</t>
  </si>
  <si>
    <t>GPP_D_17</t>
  </si>
  <si>
    <t>GPP_D_17_THC1_RST_B</t>
  </si>
  <si>
    <t>GPP_D_18</t>
  </si>
  <si>
    <t>GPP_D_18_THC1_INT_B</t>
  </si>
  <si>
    <t>GPP_E_0</t>
  </si>
  <si>
    <t>GPP_E_0_SATAXPCIE_0_SATAGP_0</t>
  </si>
  <si>
    <t>GPP_E_1</t>
  </si>
  <si>
    <t>GPP_E_1_SATAXPCIE_1_SATAGP_1</t>
  </si>
  <si>
    <t>GPP_E_2</t>
  </si>
  <si>
    <t>GPP_E_2_SATAXPCIE_2_SATAGP_2</t>
  </si>
  <si>
    <t>GPP_E_3</t>
  </si>
  <si>
    <t>PCH_GEN5_SSD2_V3P3A_PWREN</t>
  </si>
  <si>
    <t>GPP_E_4</t>
  </si>
  <si>
    <t>GPP_E_4_SATA_DEVSLP_0</t>
  </si>
  <si>
    <t>GPP_E_5</t>
  </si>
  <si>
    <t>GPP_E_5_SATA_DEVSLP_1</t>
  </si>
  <si>
    <t>GPP_E_6_SATA_DEVSLP_2</t>
  </si>
  <si>
    <t>GPP_E_7</t>
  </si>
  <si>
    <t>PCH_GEN5_SSD1_PWREN_R</t>
  </si>
  <si>
    <t>GPP_E_8</t>
  </si>
  <si>
    <t>GPP_E_8_SATA_LEDB</t>
  </si>
  <si>
    <t>BIOS_READY</t>
  </si>
  <si>
    <t>GPP_E_9</t>
  </si>
  <si>
    <t>GPP_E_9_PCH_SRCCLKREQB_6</t>
  </si>
  <si>
    <t>GPP_E_10</t>
  </si>
  <si>
    <t>GPP_E_10_PCH_SRCCLKREQB_7</t>
  </si>
  <si>
    <t>GPP_E_11</t>
  </si>
  <si>
    <t>GPP_E_11_ISH_GP_9</t>
  </si>
  <si>
    <t>GPP_E_12</t>
  </si>
  <si>
    <t>GPP_E_12_ISH_GP_10</t>
  </si>
  <si>
    <t>GPP_E_13</t>
  </si>
  <si>
    <t>GPP_E_13_THC0_SPI_CS_B</t>
  </si>
  <si>
    <t>THC0_SPI1</t>
  </si>
  <si>
    <t>GPP_E_14</t>
  </si>
  <si>
    <t>GPP_E_14_THC0_SPI_CLK</t>
  </si>
  <si>
    <t>GPP_E_15</t>
  </si>
  <si>
    <t>GPP_E_15_THC0_I2C_SDA_THC0_SPI_IO_1</t>
  </si>
  <si>
    <t>GPP_E_16</t>
  </si>
  <si>
    <t>GPP_E_16_THC0_I2C_SCL_THC0_SPI_IO_0</t>
  </si>
  <si>
    <t>GPP_E_17</t>
  </si>
  <si>
    <t>GPP_E_17_THC0_SPI_IO_2</t>
  </si>
  <si>
    <t>GPP_E_18</t>
  </si>
  <si>
    <t>GPP_E_18_THC0_SPI_IO_3</t>
  </si>
  <si>
    <t>GPP_E_19</t>
  </si>
  <si>
    <t>GPP_E_19_THC0_RST_B</t>
  </si>
  <si>
    <t>GPP_E_20</t>
  </si>
  <si>
    <t>GPP_E_20_THC0_INT_B</t>
  </si>
  <si>
    <t>GPP_E_21</t>
  </si>
  <si>
    <t>GPP_E_21_ISH_UART0_CTSB_SML0BALERTB</t>
  </si>
  <si>
    <t>GPP_F_0</t>
  </si>
  <si>
    <t>GPP_F_0_SATAXPCIE_3_SATAGP_3</t>
  </si>
  <si>
    <t>VISA2</t>
  </si>
  <si>
    <t>GPP_F_1</t>
  </si>
  <si>
    <t>GPP_F_1_SATAXPCIE_4_SATAGP_4</t>
  </si>
  <si>
    <t>GPP_F_2</t>
  </si>
  <si>
    <t>GPP_F_2_SATAXPCIE_5_SATAGP_5</t>
  </si>
  <si>
    <t>GPP_F_3</t>
  </si>
  <si>
    <t>GPP_F_3_SATAXPCIE_6_SATAGP_6</t>
  </si>
  <si>
    <t>GPP_F_4</t>
  </si>
  <si>
    <t>GPP_F_4_SATAXPCIE_7_SATAGP_7</t>
  </si>
  <si>
    <t>GPP_F_5</t>
  </si>
  <si>
    <t>GPP_F_5_SATA_DEVSLP_3</t>
  </si>
  <si>
    <t>GPP_F_6</t>
  </si>
  <si>
    <t>GPP_F_6_SATA_DEVSLP_4</t>
  </si>
  <si>
    <t>GPP_F_7</t>
  </si>
  <si>
    <t>GPP_F_7_SATA_DEVSLP_5</t>
  </si>
  <si>
    <t>GPP_F_8</t>
  </si>
  <si>
    <t>GPP_F_8_SATA_DEVSLP_6</t>
  </si>
  <si>
    <t>GPP_F_9</t>
  </si>
  <si>
    <t>GPP_F_9_SATA_DEVSLP_7_DIR_ESPI_SMI</t>
  </si>
  <si>
    <t>PCH_VAL_MIPI60_VISA2CH2_D0</t>
  </si>
  <si>
    <t>GPP_F_10</t>
  </si>
  <si>
    <t>GPP_F_10_SATA_SCLOCK_DIR_ESPI_NMI</t>
  </si>
  <si>
    <t>PCH_VAL_MIPI60_VISA2CH2_D1</t>
  </si>
  <si>
    <t>GPP_F_11</t>
  </si>
  <si>
    <t>GPP_F_11_SATA_SLOAD_DIR_ESPI_IRQ</t>
  </si>
  <si>
    <t>PCH_VAL_MIPI60_VISA2CH2_D2</t>
  </si>
  <si>
    <t>GPP_F_12</t>
  </si>
  <si>
    <t>GPP_F_12_SATA_SDATAOUT1_DIR_ESPI_WAKE</t>
  </si>
  <si>
    <t>PCH_VAL_MIPI60_VISA2CH2_D3</t>
  </si>
  <si>
    <t>GPP_F_13</t>
  </si>
  <si>
    <t>GPP_F_13_SATA_SDATAOUT0_DIR_ESPI_SCI</t>
  </si>
  <si>
    <t>PCH_VAL_MIPI60_VISA2CH2_D4</t>
  </si>
  <si>
    <t>GPP_F_14</t>
  </si>
  <si>
    <t>GPP_F_14_THC0_DSYNC</t>
  </si>
  <si>
    <t>PCH_VAL_MIPI60_VISA2CH2_D5</t>
  </si>
  <si>
    <t>GPP_F_15</t>
  </si>
  <si>
    <t>GPP_F_15_MIC_MUTE</t>
  </si>
  <si>
    <t>PCH_VAL_MIPI60_VISA2CH2_D6</t>
  </si>
  <si>
    <t>GPP_F_16</t>
  </si>
  <si>
    <t>GPP_F_16_MIC_MUTE_LED</t>
  </si>
  <si>
    <t>PCH_VAL_MIPI60_VISA2CH2_D7</t>
  </si>
  <si>
    <t>GPP_F_17</t>
  </si>
  <si>
    <t>PCH_VAL_MIPI60_VISA2CH2_CLK</t>
  </si>
  <si>
    <t>GPP_F_18</t>
  </si>
  <si>
    <t>PCH_M2_GEN5_SSD1_RESET_N</t>
  </si>
  <si>
    <t>GPP_F_19_DNX_FORCE_RELOAD</t>
  </si>
  <si>
    <t>GPP_F_20</t>
  </si>
  <si>
    <t>GPP_F_20_USBC_SMLCLK</t>
  </si>
  <si>
    <t>GPP_F_21</t>
  </si>
  <si>
    <t>GPP_F_21_USBC_SMLDATA</t>
  </si>
  <si>
    <t>GPP_F_22</t>
  </si>
  <si>
    <t>GPP_F_22_IEH_CORR_ERR0B</t>
  </si>
  <si>
    <t>GPP_F_23</t>
  </si>
  <si>
    <t>GPP_F_23_IEH_NONFATAL_ERR1B</t>
  </si>
  <si>
    <t>GPP_H_1_PCH_SRCCLKREQB_8</t>
  </si>
  <si>
    <t>GPP_H_2_PCH_SRCCLKREQB_9</t>
  </si>
  <si>
    <t>GPP_H_3</t>
  </si>
  <si>
    <t>GPP_H_3_PCH_SRCCLKREQB_10</t>
  </si>
  <si>
    <t>GPP_H_4</t>
  </si>
  <si>
    <t>GPP_H_4_PCH_SRCCLKREQB_11</t>
  </si>
  <si>
    <t>GPP_H_5</t>
  </si>
  <si>
    <t>GPP_H_5_USB2_OCB_0</t>
  </si>
  <si>
    <t>USB32_PCH_TYPEA_P1_CONN1_OC0_N</t>
  </si>
  <si>
    <t>USB32_PCH_TYPEA_P2_CONN1_OC0_N</t>
  </si>
  <si>
    <t>GPP_H_6</t>
  </si>
  <si>
    <t>GPP_H_6_USB2_OCB_1</t>
  </si>
  <si>
    <t>USB32_PCH_TYPEA_P3_CONN2_OC0_N</t>
  </si>
  <si>
    <t>USB32_PCH_TYPEA_P4_CONN2_OC0_N</t>
  </si>
  <si>
    <t>GPP_H_7</t>
  </si>
  <si>
    <t>GPP_H_7_USB2_OCB_2</t>
  </si>
  <si>
    <t>GPP_H_8</t>
  </si>
  <si>
    <t>GPP_H_8_USB2_OCB_3</t>
  </si>
  <si>
    <t>GPP_H_9</t>
  </si>
  <si>
    <t>GPP_H_9_SML2CLK</t>
  </si>
  <si>
    <t>SML2</t>
  </si>
  <si>
    <t>GPP_H_10</t>
  </si>
  <si>
    <t>GPP_H_10_SML2DATA</t>
  </si>
  <si>
    <t>GPP_H_11</t>
  </si>
  <si>
    <t>GPP_H_11_SML2ALERTB</t>
  </si>
  <si>
    <t>GPP_H_12</t>
  </si>
  <si>
    <t>GPP_H_12_SML3CLK</t>
  </si>
  <si>
    <t>SML3</t>
  </si>
  <si>
    <t>GPP_H_13</t>
  </si>
  <si>
    <t>GPP_H_13_SML3DATA</t>
  </si>
  <si>
    <t>GPP_H_14</t>
  </si>
  <si>
    <t>GPP_H_14_SML3ALERTB</t>
  </si>
  <si>
    <t>GPP_H_15</t>
  </si>
  <si>
    <t>GPP_H_15_SML4CLK</t>
  </si>
  <si>
    <t>SML4</t>
  </si>
  <si>
    <t>GPP_H_16</t>
  </si>
  <si>
    <t>GPP_H_16_SML4DATA</t>
  </si>
  <si>
    <t>GPP_H_17</t>
  </si>
  <si>
    <t>GPP_H_17_SML4ALERTB</t>
  </si>
  <si>
    <t>GPP_H_18</t>
  </si>
  <si>
    <t>GPP_H_18_ISH_I2C1_SDA_SMIB</t>
  </si>
  <si>
    <t>GPP_H_19</t>
  </si>
  <si>
    <t>GPP_H_19_ISH_I2C1_SCL_NMIB</t>
  </si>
  <si>
    <t>GPP_I_0</t>
  </si>
  <si>
    <t>GPP_I</t>
  </si>
  <si>
    <t>GPP_I_0_GSPI0_CS1B</t>
  </si>
  <si>
    <t>GSPI0</t>
  </si>
  <si>
    <t>GPP_I_1</t>
  </si>
  <si>
    <t>GPP_I_1_GSPI1_CS1B</t>
  </si>
  <si>
    <t>GSPI1</t>
  </si>
  <si>
    <t>GPP_I_2</t>
  </si>
  <si>
    <t>GPP_I_2_I2C0_SDA_I3C0_SDA</t>
  </si>
  <si>
    <t>I2C0</t>
  </si>
  <si>
    <t>GPP_I_3</t>
  </si>
  <si>
    <t>GPP_I_3_I2C0_SCL_I3C0_SCL</t>
  </si>
  <si>
    <t>GPP_I_4</t>
  </si>
  <si>
    <t>GPP_I_4_I2C1_SDA_I3C1_SDA</t>
  </si>
  <si>
    <t>I2C1</t>
  </si>
  <si>
    <t>GPP_I_5</t>
  </si>
  <si>
    <t>GPP_I_5_I2C1_SCL_I3C1_SCL</t>
  </si>
  <si>
    <t>GPP_I_6</t>
  </si>
  <si>
    <t>GPP_I_6_GSPI0_CS0B</t>
  </si>
  <si>
    <t>GPP_I_7</t>
  </si>
  <si>
    <t>GPP_I_7_GSPI0_CLK</t>
  </si>
  <si>
    <t>GPP_I_8</t>
  </si>
  <si>
    <t>GPP_I_8_GSPI0_MISO</t>
  </si>
  <si>
    <t>GPP_I_9</t>
  </si>
  <si>
    <t>GPP_I_9_GSPI0_MOSI</t>
  </si>
  <si>
    <t>GPP_I_10</t>
  </si>
  <si>
    <t>GPP_I_10_GSPI1_CS0B</t>
  </si>
  <si>
    <t>GPP_I_11</t>
  </si>
  <si>
    <t>GPP_I_11_GSPI1_CLK_NFC_CLK</t>
  </si>
  <si>
    <t>GPP_I_12</t>
  </si>
  <si>
    <t>GPP_I_12_GSPI1_MISO_NFC_CLKREQ</t>
  </si>
  <si>
    <t>GPP_I_13</t>
  </si>
  <si>
    <t>GPP_I_13_GSPI1_MOSI</t>
  </si>
  <si>
    <t>GPP_I_14</t>
  </si>
  <si>
    <t>GPP_I_14_ISH_I2C0_SDA_ISH_I3C0_SDA</t>
  </si>
  <si>
    <t>ISH_I2C0</t>
  </si>
  <si>
    <t>GPP_I_15</t>
  </si>
  <si>
    <t>GPP_I_15_ISH_I2C0_SCL_ISH_I3C0_SCL</t>
  </si>
  <si>
    <t>GPP_I_16</t>
  </si>
  <si>
    <t>GPP_I_16_ISH_GP_11</t>
  </si>
  <si>
    <t>GPP_J_0</t>
  </si>
  <si>
    <t>GPP_J</t>
  </si>
  <si>
    <t>GPP_J_0_SNDW4_DATA1_RX</t>
  </si>
  <si>
    <t>AZA_CPU</t>
  </si>
  <si>
    <t>GPP_J_1</t>
  </si>
  <si>
    <t>GPP_J_1_CNV_BRI_DT_A_UART0_RTSB</t>
  </si>
  <si>
    <t>CNV</t>
  </si>
  <si>
    <t>GPP_J_2</t>
  </si>
  <si>
    <t>GPP_J_2_CNV_BRI_RSP_A_UART0_RXD</t>
  </si>
  <si>
    <t>GPP_J_3</t>
  </si>
  <si>
    <t>GPP_J_3_CNV_RGI_DT_A_UART0_TXD</t>
  </si>
  <si>
    <t>GPP_J_4</t>
  </si>
  <si>
    <t>GPP_J_4_CNV_RGI_RSP_A_UART0_CTSB</t>
  </si>
  <si>
    <t>GPP_J_5</t>
  </si>
  <si>
    <t>GPP_J_5_CNV_MFUART2_RXD</t>
  </si>
  <si>
    <t>CNV_MFUART2</t>
  </si>
  <si>
    <t>GPP_J_6</t>
  </si>
  <si>
    <t>GPP_J_6_CNV_MFUART2_TXD</t>
  </si>
  <si>
    <t>GPP_J_7</t>
  </si>
  <si>
    <t>GPP_J_7_BOOTHALT_B</t>
  </si>
  <si>
    <t>PCH_BOOTHALT_N</t>
  </si>
  <si>
    <t>MiscJ</t>
  </si>
  <si>
    <t>GPP_J_8</t>
  </si>
  <si>
    <t>GPP_J_8_RTCCLKOUT</t>
  </si>
  <si>
    <t>GPP_J_9</t>
  </si>
  <si>
    <t>GPP_J_9_BPKI3C_SDA</t>
  </si>
  <si>
    <t>BPKI3C</t>
  </si>
  <si>
    <t>GPP_J_10</t>
  </si>
  <si>
    <t>GPP_J_10_BPKI3C_SCL</t>
  </si>
  <si>
    <t>GPP_J_11</t>
  </si>
  <si>
    <t>GPP_J_11_DAM</t>
  </si>
  <si>
    <t>GPP_J_12</t>
  </si>
  <si>
    <t>GPP_J_12_HDACPU_SDI_SNDW4_DATA0_RX</t>
  </si>
  <si>
    <t>GPP_J_13</t>
  </si>
  <si>
    <t>GPP_J_13_HDACPU_SDO_SNDW4_DATA0_TX</t>
  </si>
  <si>
    <t>GPP_J_14</t>
  </si>
  <si>
    <t>GPP_J_14_HDACPU_BCLK_SNDW4_CLK</t>
  </si>
  <si>
    <t>GPP_J_15</t>
  </si>
  <si>
    <t>PCH_M2_GEN5_SSD2_RESET_N</t>
  </si>
  <si>
    <t>GPP_J_16</t>
  </si>
  <si>
    <t>PCH_M2_GEN5_SSD3_RESET_N</t>
  </si>
  <si>
    <t>GPP_J_17</t>
  </si>
  <si>
    <t>GPP_J_17_SNDW4_DATA1_TX</t>
  </si>
  <si>
    <t>GPP_K_0</t>
  </si>
  <si>
    <t>GPP_K</t>
  </si>
  <si>
    <t>GPP_K_0_GSXDOUT</t>
  </si>
  <si>
    <t>GSX</t>
  </si>
  <si>
    <t>GPP_K_1</t>
  </si>
  <si>
    <t>GPP_K_1_GSXSLOAD</t>
  </si>
  <si>
    <t>GPP_K_2</t>
  </si>
  <si>
    <t>GPP_K_2_GSXDIN</t>
  </si>
  <si>
    <t>GPP_K_3</t>
  </si>
  <si>
    <t>GPP_K_3_GSXSRESETB</t>
  </si>
  <si>
    <t>GPP_K_4</t>
  </si>
  <si>
    <t>GPP_K_4_GSXCLK</t>
  </si>
  <si>
    <t>GPP_K_5</t>
  </si>
  <si>
    <t>MiscK</t>
  </si>
  <si>
    <t>GPP_K_8</t>
  </si>
  <si>
    <t>GPP_K_8_CORE_VID_0</t>
  </si>
  <si>
    <t>GPP_K_9</t>
  </si>
  <si>
    <t>GPP_K_9_CORE_VID_1</t>
  </si>
  <si>
    <t>GPP_R_0</t>
  </si>
  <si>
    <t>GPP_R</t>
  </si>
  <si>
    <t>GPP_R_0_HDA_BCLK_I2S0_SCLK_A_HDACPU_BCLK</t>
  </si>
  <si>
    <t>GPP_R_1</t>
  </si>
  <si>
    <t>GPP_R_1_HDA_SYNC_I2S0_SFRM</t>
  </si>
  <si>
    <t>GPP_R_2</t>
  </si>
  <si>
    <t>GPP_R_2_HDA_SDO_I2S0_TXD_A_HDACPU_SDO</t>
  </si>
  <si>
    <t>GPP_R_3</t>
  </si>
  <si>
    <t>GPP_R_3_HDA_SDI_0_I2S0_RXD_A_HDACPU_SDI</t>
  </si>
  <si>
    <t>GPP_R_4</t>
  </si>
  <si>
    <t>GPP_R_4_HDA_RSTB_DMIC_CLK_A_1</t>
  </si>
  <si>
    <t>GPP_R_5</t>
  </si>
  <si>
    <t>GPP_R_5_HDA_SDI_1_DMIC_DATA_1</t>
  </si>
  <si>
    <t>GPP_R_6</t>
  </si>
  <si>
    <t>GPP_R_6_PCH_SRCCLKREQB_3</t>
  </si>
  <si>
    <t>MiscR</t>
  </si>
  <si>
    <t>GPP_R_7</t>
  </si>
  <si>
    <t>GPP_R_7_PCH_SRCCLKREQB_4</t>
  </si>
  <si>
    <t>GPP_R_8</t>
  </si>
  <si>
    <t>GPP_R_8_PCH_SRCCLKREQB_5</t>
  </si>
  <si>
    <t>GPP_R_9</t>
  </si>
  <si>
    <t>GPP_R_9_ISH_SPI_CSB_GSPI2_CS0B</t>
  </si>
  <si>
    <t>GSPI2</t>
  </si>
  <si>
    <t>GPP_R_10</t>
  </si>
  <si>
    <t>GPP_R_10_ISH_SPI_CLK_GSPI2_CLK</t>
  </si>
  <si>
    <t>GPP_R_11</t>
  </si>
  <si>
    <t>GPP_R_11_ISH_SPI_MISO_GSPI2_MISO</t>
  </si>
  <si>
    <t>GPP_R_12</t>
  </si>
  <si>
    <t>GPP_R_12_ISH_SPI_MOSI_GSPI2_MOSI</t>
  </si>
  <si>
    <t>GPP_S_0</t>
  </si>
  <si>
    <t>GPP_S_1</t>
  </si>
  <si>
    <t>GPP_S_2</t>
  </si>
  <si>
    <t>GPP_S_3</t>
  </si>
  <si>
    <t>GPP_S_3_SNDW3_DATA2_A_SNDW2_DATA1_SNDW0_DATA0_DMIC_DATA_0_I2S1_SFRM</t>
  </si>
  <si>
    <t>GPP_S_4</t>
  </si>
  <si>
    <t>GPP_S_5</t>
  </si>
  <si>
    <t>GPP_S_6</t>
  </si>
  <si>
    <t>GPP_S_6_SNDW2_DATA1_SNDW1_CLK_A_DMIC_CLK_A_1_I2S2_TXD</t>
  </si>
  <si>
    <t>GPP_S_7</t>
  </si>
  <si>
    <t>GPD_0</t>
  </si>
  <si>
    <t>GPD</t>
  </si>
  <si>
    <t>GPD_0_BATLOWB</t>
  </si>
  <si>
    <t>PM_BATLOW_EC_PCH_N</t>
  </si>
  <si>
    <t>DSW</t>
  </si>
  <si>
    <t>GPD_1</t>
  </si>
  <si>
    <t>GPD_1_ACPRESENT</t>
  </si>
  <si>
    <t>BC_ACOK_PRIM_PCH</t>
  </si>
  <si>
    <t>GPD_2</t>
  </si>
  <si>
    <t>GPD_2_LAN_WAKEB</t>
  </si>
  <si>
    <t>GPD_3</t>
  </si>
  <si>
    <t>GPD_3_PWRBTNB</t>
  </si>
  <si>
    <t>PWRBTN_PCH_DISC</t>
  </si>
  <si>
    <t>GPD_4</t>
  </si>
  <si>
    <t>GPD_4_SLP_S3B</t>
  </si>
  <si>
    <t>PCH_SLP_S3_N</t>
  </si>
  <si>
    <t>GPD_5</t>
  </si>
  <si>
    <t>GPD_5_SLP_S4B</t>
  </si>
  <si>
    <t>PCH_SLP_S4_N</t>
  </si>
  <si>
    <t>GPD_6</t>
  </si>
  <si>
    <t>GPD_6_SLP_AB</t>
  </si>
  <si>
    <t>PCH_SLP_A_N</t>
  </si>
  <si>
    <t>GPD_7</t>
  </si>
  <si>
    <t>Strap only</t>
  </si>
  <si>
    <t>GPD_8</t>
  </si>
  <si>
    <t>GPD_8_SUSCLK</t>
  </si>
  <si>
    <t>GPD_9</t>
  </si>
  <si>
    <t>GPD_9_PCH_SLP_WLAN_N</t>
  </si>
  <si>
    <t>GPD_10</t>
  </si>
  <si>
    <t>GPD_10_SLP_S5B</t>
  </si>
  <si>
    <t>PCH_SLP_S5_N</t>
  </si>
  <si>
    <t>GPD_11</t>
  </si>
  <si>
    <t>GPD_11_LANPHYPC</t>
  </si>
  <si>
    <t>GPD_11_LANPHYPC_PCH</t>
  </si>
  <si>
    <t>GPD_12</t>
  </si>
  <si>
    <t>When Sampled</t>
  </si>
  <si>
    <t>Termination</t>
  </si>
  <si>
    <t>HVM Strap</t>
  </si>
  <si>
    <t>Pin Strap Usage</t>
  </si>
  <si>
    <t>Output Signal</t>
  </si>
  <si>
    <t>Polarity</t>
  </si>
  <si>
    <t>Column2</t>
  </si>
  <si>
    <t>xxgpp_d_12</t>
  </si>
  <si>
    <t>PCH_PWROK</t>
  </si>
  <si>
    <t>20K PD</t>
  </si>
  <si>
    <t>No</t>
  </si>
  <si>
    <t>No Reboot</t>
  </si>
  <si>
    <t>gpcom_strap_no_reboot</t>
  </si>
  <si>
    <t>No reboot if sampled high</t>
  </si>
  <si>
    <t>Existing pin strap on xxgpp_b_4, moved to xxgpp_d_12 in LNLS-M due to #14015391517</t>
  </si>
  <si>
    <t>xxgpp_b_14</t>
  </si>
  <si>
    <t>Top swap override</t>
  </si>
  <si>
    <t>gpcom_strap_top_swap_override</t>
  </si>
  <si>
    <t>Top Swap is enabled if sampled high</t>
  </si>
  <si>
    <t>xxgpp_b_23</t>
  </si>
  <si>
    <t>RSMRSTB</t>
  </si>
  <si>
    <t>“RTC” PLL (POR) or XTAL</t>
  </si>
  <si>
    <t>gpcom_strap_rtcdist_is_xtal</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</si>
  <si>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</si>
  <si>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New pin strap in MTLS-M
(pin previously hosts gpcom_strap_xtal_freq_sel1, which is no longer applicable in MTLS-M)</t>
  </si>
  <si>
    <t>xxgpp_c_2</t>
  </si>
  <si>
    <t>TLS Confidentiality Enable</t>
  </si>
  <si>
    <t>gpcom_strap_tls_cfen</t>
  </si>
  <si>
    <t>TLS conf enabled if sampled high</t>
  </si>
  <si>
    <t>xxgpp_c_5</t>
  </si>
  <si>
    <t>eSPI Disabled
(previously called "EC-less Platform")</t>
  </si>
  <si>
    <t>gpcom_strap_espi_disable</t>
  </si>
  <si>
    <t>ESPI is disabled if sampled high</t>
  </si>
  <si>
    <t>New pin strap in MTLS-M
Was 'BFX Strap 0' from TGP-LP, now returned to an independent pin strap - as eSPI disable (again)</t>
  </si>
  <si>
    <t>xxgpp_c_15</t>
  </si>
  <si>
    <t>XTAL Input Mode[0]</t>
  </si>
  <si>
    <t>gpcom_strap_xtal_in_mode0</t>
  </si>
  <si>
    <t>XTAL input mode
0: XTAL attached - default
1: Single-ended crystal input
HVM/BI testing to pull-up this strap to select Single-Ended</t>
  </si>
  <si>
    <t>Existing pin strap on xxgpp_f_10, moved to new pin in MTLS-M due to muxing strategy changes.</t>
  </si>
  <si>
    <t>xxgpp_b_4</t>
  </si>
  <si>
    <t>Flash descriptor security override
(commonly referred as FDO strap)</t>
  </si>
  <si>
    <t>gpcom_strap_flashdesc_security_override</t>
  </si>
  <si>
    <t>Security measures defined in the Flash Descriptor is overriden if sampled high</t>
  </si>
  <si>
    <t>Existing pin strap on xxgpp_d_12, moved to xxgpp_b_4 and changed sampling event to 'RSMRSTB' in LNLS-M due to #14015391517</t>
  </si>
  <si>
    <t>xxgpp_e_6</t>
  </si>
  <si>
    <t>20K PU</t>
  </si>
  <si>
    <t>JTAG ODT Disable</t>
  </si>
  <si>
    <t>gpcom_strap_jtag_odt_disable_b</t>
  </si>
  <si>
    <t>JTAG ODT is disabled if sampled low</t>
  </si>
  <si>
    <t>xxgpp_e_9</t>
  </si>
  <si>
    <t>None</t>
  </si>
  <si>
    <t>Yes</t>
  </si>
  <si>
    <t>RTCPLL Pre Divider Enable
(HVM use only)</t>
  </si>
  <si>
    <t>gpcom_strap_rtcpll_prediv_en</t>
  </si>
  <si>
    <t>RTCPLL Pre Divider Enable
0 – Bypass pre-divider (functional; 32.768KHz input)
1 – Enable /125 pre-divider (HVM; 4MHz input)
*This strap is qualified by DFXTESTMODE</t>
  </si>
  <si>
    <t>New pin strap in MTLS-M
(pin previously hosts gpcom_strap_ring_osc_bypass_hvm, which is no longer applicable in MTLS-M)
HVM: no constraint on strap sample; ok to move to another pin</t>
  </si>
  <si>
    <t>xxgpp_e_10</t>
  </si>
  <si>
    <t>XTAL Input Frequency
*HVM/BI mode only</t>
  </si>
  <si>
    <t>gpcom_strap_xtal_sedivsel</t>
  </si>
  <si>
    <t>Single-ended reference clock divider select 
0 – Divider Bypass (functional) - default
1 – Divide by 4 (100MHz HVM mode)
*This strap is qualified by DFXTESTMODE</t>
  </si>
  <si>
    <t>MTLS-M: Existing pin strap; reduced from 2-bits to 1-bit, per #22010766552
HVM: no constraint on strap sample; ok to move to another pin</t>
  </si>
  <si>
    <t>xxgpp_f_2</t>
  </si>
  <si>
    <t>M.2 CNV modes /
Integrated CNV Enable/Disable</t>
  </si>
  <si>
    <t>gpcom_strap_intg_cnv_disable</t>
  </si>
  <si>
    <t>M.2 CNV modes
0 = Integrated CNV enable 
1 = Integrated CNV disable</t>
  </si>
  <si>
    <t>ADP-S/LP: strap signal and defn. modified per #1408615345
(previously also CNVi mode, but called XTAL SEL2)</t>
  </si>
  <si>
    <t>xxgpp_f_19</t>
  </si>
  <si>
    <t>Skip RTC Clock Stabilization Delay (IOTG Boot Time Reduction)</t>
  </si>
  <si>
    <t>gpcom_strap_rtc_stblz_delay_bypass</t>
  </si>
  <si>
    <t>Skip RTC Clock Stabilization Delay (IOTG Boot Time Reduction)
0 = No bypass (default)
1= Bypass/Skip 95ms RTC clock stabilization delay</t>
  </si>
  <si>
    <t>New pin strap in TGP-LP
Moved from GPD_7 to this pin in MTLS-M, with DSW deprecated</t>
  </si>
  <si>
    <t>xxgpp_h_0</t>
  </si>
  <si>
    <t>eSPI Flash Sharing Mode</t>
  </si>
  <si>
    <t>gpcom_strap_espi_share_mode</t>
  </si>
  <si>
    <t>Master attached flash sharing (MAFS) if sampled low, else slave attached flash sharing (SAFS)</t>
  </si>
  <si>
    <t>New pin strap in MTLS-M
Was 'BFX Strap 1' from TGP-LP, now returned to an independent pin strap - as eSPI SAF/MAF</t>
  </si>
  <si>
    <t>xxgpp_h_1</t>
  </si>
  <si>
    <t>Enable/Disable SPI Flash Descriptor Recovery</t>
  </si>
  <si>
    <t>gpcom_strap_nist_en</t>
  </si>
  <si>
    <t>Flash Descriptor Recovery for NIST SP800-193
0 - Flash descriptor recovery disable - default
1 - Flash descriptor recovery enable</t>
  </si>
  <si>
    <t>New pin strap in MTLS-M
Was 'BFX Strap 2' from TGP-LP, now returned to an independent pin strap - as Flash Descriptor Recovery Enable/Disable
Note: NIST SP800-193 is a Platform Resiliency Specification</t>
  </si>
  <si>
    <t>xxgpp_h_2</t>
  </si>
  <si>
    <t>SPI Flash Descriptor Recovery Source - Internal/External</t>
  </si>
  <si>
    <t>gpcom_strap_nist_src</t>
  </si>
  <si>
    <t>Flash Descriptor Recovery Source for NIST SP800-193
0 - Flash descriptor recovery internal source - default
1 - Flash descriptor recovery external source</t>
  </si>
  <si>
    <t>New pin strap in MTLS-M
Was 'BFX Strap 3' from TGP-LP, now returned to an independent pin strap - as Flash Descriptor Recovery Source Internal/External</t>
  </si>
  <si>
    <t>xxspi0_io_2</t>
  </si>
  <si>
    <t>Consent Strap</t>
  </si>
  <si>
    <t>gpcom_strap_consent_b</t>
  </si>
  <si>
    <t>Consent strap is enabled if sampled low</t>
  </si>
  <si>
    <t>xxspi0_io_3</t>
  </si>
  <si>
    <t>Personality Strap (A0 only, disabled by RevID)</t>
  </si>
  <si>
    <t>gpcom_strap_personality_b</t>
  </si>
  <si>
    <t>Personality strap is enabled if sampled low</t>
  </si>
  <si>
    <t>xxdbg_pmode</t>
  </si>
  <si>
    <t>DFXTESTMODE active</t>
  </si>
  <si>
    <t>gpcom_strap_dfxtestmode_active_b</t>
  </si>
  <si>
    <t>Assert DFXTESTMODE to enable other straps to take effect if sampled low</t>
  </si>
  <si>
    <t>Note</t>
  </si>
  <si>
    <t>Column3</t>
  </si>
  <si>
    <t>3.3v buffer does not support glitch-free PU/PD, this will require external PD.</t>
  </si>
  <si>
    <r>
      <t>MTPS: moved from GPP_B_14 to GPP_J_7</t>
    </r>
    <r>
      <rPr>
        <sz val="8"/>
        <color rgb="FFFF0000"/>
        <rFont val="Calibri"/>
        <family val="2"/>
        <scheme val="minor"/>
      </rPr>
      <t>, to be reviewed</t>
    </r>
  </si>
  <si>
    <t>Flash descriptor security override</t>
  </si>
  <si>
    <t xml:space="preserve">MTPS: Moved from I18 (GSPI0_MOSI pin) to I9 due to pin reduction. </t>
  </si>
  <si>
    <t>SPI0_MOSI_IO_0</t>
  </si>
  <si>
    <t>Spare 2</t>
  </si>
  <si>
    <t>gpcom_strap_spare_2</t>
  </si>
  <si>
    <t>PSTM Mode</t>
  </si>
  <si>
    <t>gpcom_strap_pstm_mode</t>
  </si>
  <si>
    <t>PSTM mode
1-  PCH Standalone Testmode
0- Normal functional mode</t>
  </si>
  <si>
    <t>ADP-S: strap signal and defn. modified per #1408631087
(previously CPUNSSC Clock Freq 38.4MHz/19.2MHz)
MTPS Moved to GPP_B_21 from GPP_B_23</t>
  </si>
  <si>
    <t>SPI0_IO_2</t>
  </si>
  <si>
    <t>Spare</t>
  </si>
  <si>
    <t>gpcom_strap_spare</t>
  </si>
  <si>
    <t>SPI0_IO_3</t>
  </si>
  <si>
    <t>0: Master attached flash sharing (MAFS) 
1: slave attached flash sharing (SAFS)</t>
  </si>
  <si>
    <t>SPI VCCIO configuration</t>
  </si>
  <si>
    <t>gpcom_strap_spi_v1p8mode</t>
  </si>
  <si>
    <t>SPI VCCIO@1.8V if sampled high, else 3.3V</t>
  </si>
  <si>
    <t>ADP-S: No change (moved from INTRUDERB in TGP-H)</t>
  </si>
  <si>
    <t>DBG_PMODE</t>
  </si>
  <si>
    <t>Ring Oscillator Bypass (HVM only)</t>
  </si>
  <si>
    <t>gpcom_strap_ring_osc_bypass_hvm</t>
  </si>
  <si>
    <t>Ring Oscillator Bypass
0 – Output is not bypassed
1 – Output is bypassed
*This strap is qualified by DFXTESTMODE</t>
  </si>
  <si>
    <t>RESERVED</t>
  </si>
  <si>
    <t>gpcom_strap_xtal_in_freq0_hvm</t>
  </si>
  <si>
    <t>Updated to RESERVED.
NVPS ISCLK xtal_sedivcel_strap removal
https://hsdes.intel.com/appstore/article/#/15015629847</t>
  </si>
  <si>
    <t>ADP-S: Updated encoding and defn. as part of XTAL clock convergence.  See #1507758482</t>
  </si>
  <si>
    <t>gpcom_strap_xtal_in_freq1_hvm</t>
  </si>
  <si>
    <t>Client vs Server CPU (a.k.a JTAG CPU family voltage select)</t>
  </si>
  <si>
    <t>gpcom_strap_jtag_cpu_v1p25mode</t>
  </si>
  <si>
    <t>Client vs Server CPU (a.k.a. JTAG CPU family voltage select)
0- with Client CPU. JTAG is 1.25V 
1- with Server CPU. JTAG is 1.0V</t>
  </si>
  <si>
    <t>New pin strap
In 0.98 Repurpose for Client vs Server CPU pin strap</t>
  </si>
  <si>
    <t>DSW_PWROK</t>
  </si>
  <si>
    <r>
      <t>XTAL Input Mode</t>
    </r>
    <r>
      <rPr>
        <b/>
        <sz val="8"/>
        <color rgb="FF000000"/>
        <rFont val="Calibri"/>
        <family val="2"/>
        <scheme val="minor"/>
      </rPr>
      <t>[0]</t>
    </r>
  </si>
  <si>
    <r>
      <t xml:space="preserve">XTAL input mode
0: XTAL attached </t>
    </r>
    <r>
      <rPr>
        <b/>
        <sz val="8"/>
        <color rgb="FF000000"/>
        <rFont val="Calibri"/>
        <family val="2"/>
        <scheme val="minor"/>
      </rPr>
      <t>- default</t>
    </r>
    <r>
      <rPr>
        <sz val="8"/>
        <color rgb="FF000000"/>
        <rFont val="Calibri"/>
        <family val="2"/>
        <scheme val="minor"/>
      </rPr>
      <t xml:space="preserve">
1: Single-ended crystal input
HVM/BI testing to pull-up this strap to select Single-Ended</t>
    </r>
  </si>
  <si>
    <t>PCH.IOE GPIO Pad Mode Enable</t>
  </si>
  <si>
    <t>gpcom_strap_ioe_gpio_padmode_enable</t>
  </si>
  <si>
    <t>PCH.IOE GPIO pad mode select enabled if sample high</t>
  </si>
  <si>
    <t>XTAL FREQ SEL0</t>
  </si>
  <si>
    <t>gpcom_strap_xtal_freq_sel0</t>
  </si>
  <si>
    <t>XTAL frequency selection
0 – 38.4MHz  (default)
1 – 25MHz</t>
  </si>
  <si>
    <t>ADP-S: strap signal and defn. modified per #1408631087
(previously XTAL SEL1)</t>
  </si>
  <si>
    <t>M.2 CNV modes
0 – Integrated CNV enable 
1 – Integrated CNV disable</t>
  </si>
  <si>
    <t>ADP-S: strap signal and defn. modified per #1408631087
(previously also CNVi mode, but called XTAL SEL2)</t>
  </si>
  <si>
    <t>Boot BIOS Strap (BBS)</t>
  </si>
  <si>
    <t>gpcom_strap_bbs</t>
  </si>
  <si>
    <t>BIOS fetches are routed based on this strap.
0 – BIOS fetches are routed to SPI (MAF) or the eSPI Flash Channel (SAF).
1 – BIOS fetches are routed to the eSPI Peripheral Channel.</t>
  </si>
  <si>
    <r>
      <t xml:space="preserve">MTPS: Moved from  I22 (GSPI1_MOSI pin) to I13 due to pin reduction. </t>
    </r>
    <r>
      <rPr>
        <sz val="8"/>
        <color rgb="FFFF0000"/>
        <rFont val="Calibri"/>
        <family val="2"/>
        <scheme val="minor"/>
      </rPr>
      <t>To be reviewed</t>
    </r>
  </si>
  <si>
    <t>JTAGX</t>
  </si>
  <si>
    <t>JTAGX  ODT selection</t>
  </si>
  <si>
    <t>gpcom_strap_jtagx</t>
  </si>
  <si>
    <t>JTAGX  ODT selection 
0 - JTAGX ODT enable =1 
1 - JTAGX ODT enable = JTAG ODT Disable STRAP</t>
  </si>
  <si>
    <t>MTPS: New Pin Strap</t>
  </si>
  <si>
    <t>Enable/Disable SPI Flash Descripto Recovery</t>
  </si>
  <si>
    <t>Flash Descripto Recovery for NIST SP800-193
0 - Flash descriptor recovery disable (default)
1- Flash descriptor recovery enable</t>
  </si>
  <si>
    <t>MTPS: New pin Strap</t>
  </si>
  <si>
    <t>Flash Descripto Recovery for NIST SP800-193
0 - Flash descriptor recovery internal source (default)
1- Flash descriptor recovery external source</t>
  </si>
  <si>
    <t>Controller</t>
  </si>
  <si>
    <t>ModPhy 
Lane #</t>
  </si>
  <si>
    <t xml:space="preserve">USB3.2 
Host 
Port # </t>
  </si>
  <si>
    <t>Gbe #</t>
  </si>
  <si>
    <t>PCIe 
Gen3/ 4/ 5
Port #</t>
  </si>
  <si>
    <t>Root 
Port#</t>
  </si>
  <si>
    <t>LN REV</t>
  </si>
  <si>
    <t>RP CFG</t>
  </si>
  <si>
    <t>Board 
Config</t>
  </si>
  <si>
    <t>Speed</t>
  </si>
  <si>
    <t>ClkReq #</t>
  </si>
  <si>
    <t>ClkSrc #</t>
  </si>
  <si>
    <t xml:space="preserve">Connector type </t>
  </si>
  <si>
    <t>USB3.2</t>
  </si>
  <si>
    <t>FIA-U</t>
  </si>
  <si>
    <t>USB3.2 P1</t>
  </si>
  <si>
    <t>2x1</t>
  </si>
  <si>
    <t>USB</t>
  </si>
  <si>
    <t>USB 3.2 Gen2</t>
  </si>
  <si>
    <t>Stacked Type A</t>
  </si>
  <si>
    <t>USB 3.2 Gen2 x1 Type-A Con - # 1 with re-driver</t>
  </si>
  <si>
    <t>USB3.2 P2</t>
  </si>
  <si>
    <t>USB 3.2 Gen2 x1 Type-A Con - # 2 with re-driver</t>
  </si>
  <si>
    <t>PCIe Gen4
PXPA</t>
  </si>
  <si>
    <t>FIA_PG</t>
  </si>
  <si>
    <t xml:space="preserve">Gbe </t>
  </si>
  <si>
    <t>PCIe4_A0</t>
  </si>
  <si>
    <t>1 (PXPA0)</t>
  </si>
  <si>
    <t>4x1</t>
  </si>
  <si>
    <t>GbE</t>
  </si>
  <si>
    <t>Gen1</t>
  </si>
  <si>
    <t>CLKREQ5</t>
  </si>
  <si>
    <t>CLKSRC5</t>
  </si>
  <si>
    <t>Jacksonville ; RJ45 LAN Port</t>
  </si>
  <si>
    <t>PCIe4_A1</t>
  </si>
  <si>
    <t>2 (PXPA1)</t>
  </si>
  <si>
    <t>PCIe</t>
  </si>
  <si>
    <t>Gen4</t>
  </si>
  <si>
    <t>CLKREQ3</t>
  </si>
  <si>
    <t>CLKSRC3</t>
  </si>
  <si>
    <t>x1 CEM slot</t>
  </si>
  <si>
    <t>Foxville ; SD card</t>
  </si>
  <si>
    <t>PCIe4_A2</t>
  </si>
  <si>
    <t>3 (PXPA2)</t>
  </si>
  <si>
    <t>CLKREQ1</t>
  </si>
  <si>
    <t>CLKSRC1</t>
  </si>
  <si>
    <t>WLAN (M.2 Key-E)</t>
  </si>
  <si>
    <t>Garfield Peak ; Gale Peak</t>
  </si>
  <si>
    <t>PCIe4_A3</t>
  </si>
  <si>
    <t>4 (PXPA3)</t>
  </si>
  <si>
    <t>CLKREQ2</t>
  </si>
  <si>
    <t>CLKSRC2</t>
  </si>
  <si>
    <t>PCIe Gen4
PXPB</t>
  </si>
  <si>
    <t>FIA_X</t>
  </si>
  <si>
    <t>PCIe4_B0</t>
  </si>
  <si>
    <t>5 (PXPB0-3)</t>
  </si>
  <si>
    <t>1x4</t>
  </si>
  <si>
    <t>CLKREQ4</t>
  </si>
  <si>
    <t>CLKSRC4</t>
  </si>
  <si>
    <t>x4 CEM Slot</t>
  </si>
  <si>
    <t>Barlow Ridge</t>
  </si>
  <si>
    <t>PCIe4_B1</t>
  </si>
  <si>
    <t>PCIe4_B2</t>
  </si>
  <si>
    <t>PCIe4_B3</t>
  </si>
  <si>
    <t>PCIe Gen5
PXPC</t>
  </si>
  <si>
    <t>FIA_P5X4</t>
  </si>
  <si>
    <t>PCIe4_C0</t>
  </si>
  <si>
    <t>9 (PXPC0-3)</t>
  </si>
  <si>
    <t>Gen5</t>
  </si>
  <si>
    <t>CLKREQ0</t>
  </si>
  <si>
    <t>CLKSRC0</t>
  </si>
  <si>
    <t>DMI</t>
  </si>
  <si>
    <t>DMI Connection to NVL-S PCH IOE</t>
  </si>
  <si>
    <t>PCIe4_C1</t>
  </si>
  <si>
    <t>PCIe4_C2</t>
  </si>
  <si>
    <t>PCIe4_C3</t>
  </si>
  <si>
    <t>PCIe Gen5
PXPD</t>
  </si>
  <si>
    <t>FIA_P5X8</t>
  </si>
  <si>
    <t>PCIe5_D0</t>
  </si>
  <si>
    <t>11 (PXPD0-7)</t>
  </si>
  <si>
    <t>1x8</t>
  </si>
  <si>
    <t>CLKREQ6</t>
  </si>
  <si>
    <t>CLKSRC6</t>
  </si>
  <si>
    <t>x8 CEM Slot</t>
  </si>
  <si>
    <r>
      <t xml:space="preserve">Graphics card 
</t>
    </r>
    <r>
      <rPr>
        <sz val="8"/>
        <color rgb="FF0070C0"/>
        <rFont val="Calibri"/>
        <family val="2"/>
        <scheme val="minor"/>
      </rPr>
      <t>Racepoint Beach - x4 + x4 config
Racepoint Beach - CLKSRC8 and CLKREQ8 for x4 config</t>
    </r>
  </si>
  <si>
    <t>PCIe5_D1</t>
  </si>
  <si>
    <t>PCIe5_D2</t>
  </si>
  <si>
    <t>PCIe5_D3</t>
  </si>
  <si>
    <t>PCIe5_D4</t>
  </si>
  <si>
    <t>PCIe5_D5</t>
  </si>
  <si>
    <t>PCIe5_D6</t>
  </si>
  <si>
    <t>PCIe5_D7</t>
  </si>
  <si>
    <t>PCIe Gen5
PXPE</t>
  </si>
  <si>
    <t>PCIe5_E0</t>
  </si>
  <si>
    <t>13 (PXPE0-3)</t>
  </si>
  <si>
    <t>CLKREQ7</t>
  </si>
  <si>
    <t>CLKSRC7</t>
  </si>
  <si>
    <t>SSD (M.2 Key-M)</t>
  </si>
  <si>
    <t>PCIe5_E1</t>
  </si>
  <si>
    <t>PCIe5_E2</t>
  </si>
  <si>
    <t>PCIe5_E3</t>
  </si>
  <si>
    <t>Note: The Text highlighted in Red needs rework to enable and soft strap changes</t>
  </si>
  <si>
    <t>USB3.2 P3</t>
  </si>
  <si>
    <t>USB 3.2 Gen2 x1 Type-A Con - # 3 with re-driver</t>
  </si>
  <si>
    <t>USB3.2 P4</t>
  </si>
  <si>
    <t>USB 3.2 Gen2 x1 Type-A Con - # 4 with re-driver</t>
  </si>
  <si>
    <t xml:space="preserve">PXPA
(Gen4 4px4)
</t>
  </si>
  <si>
    <t>FIA-PGS</t>
  </si>
  <si>
    <t>PCIe_A0</t>
  </si>
  <si>
    <t>1(PXPA)</t>
  </si>
  <si>
    <t>NOT USED ON RVP01</t>
  </si>
  <si>
    <t>PCIe_A1</t>
  </si>
  <si>
    <t>2(PXPA)</t>
  </si>
  <si>
    <t>PCIe_A2</t>
  </si>
  <si>
    <t>3(PXPA)</t>
  </si>
  <si>
    <t>PCIe_A3</t>
  </si>
  <si>
    <t>4(PXPA)</t>
  </si>
  <si>
    <t xml:space="preserve">PXPB
(Gen4 4px4)
</t>
  </si>
  <si>
    <t>PCIe_B0_SATA0</t>
  </si>
  <si>
    <t>5(PXPB)</t>
  </si>
  <si>
    <t>PCIe_B1_SATA1</t>
  </si>
  <si>
    <t>6(PXPB)</t>
  </si>
  <si>
    <t>PCIe_B2_SATA2</t>
  </si>
  <si>
    <t>7(PXPB)</t>
  </si>
  <si>
    <t>PCIe_B3_SATA3</t>
  </si>
  <si>
    <t>8(PXPB)</t>
  </si>
  <si>
    <t xml:space="preserve">PXPC
(Gen4 4px4)
</t>
  </si>
  <si>
    <t>PCIe_C0_SATA4</t>
  </si>
  <si>
    <t>9(PXPC)</t>
  </si>
  <si>
    <t>PCIe_C1_SATA5</t>
  </si>
  <si>
    <t>10(PXPC)</t>
  </si>
  <si>
    <t>PCIe_C2_SATA6</t>
  </si>
  <si>
    <t>11(PXPC)</t>
  </si>
  <si>
    <t>PCIe_C3_SATA7</t>
  </si>
  <si>
    <t>12(PXPC)</t>
  </si>
  <si>
    <t>PXPD (Gen5, 2px4)</t>
  </si>
  <si>
    <t>FIA-P5</t>
  </si>
  <si>
    <t>PCIe_D0</t>
  </si>
  <si>
    <t>13(PXPD)</t>
  </si>
  <si>
    <t>PCIe_D1</t>
  </si>
  <si>
    <t>14(PXPD)</t>
  </si>
  <si>
    <t>PCIe_D2</t>
  </si>
  <si>
    <t>PCIe_D3</t>
  </si>
  <si>
    <t>PXPE (Gen5 2px4)
+ 
PXPEx (Gen5 2px4)</t>
  </si>
  <si>
    <t>FIA-P5x</t>
  </si>
  <si>
    <t>PCIe_E0</t>
  </si>
  <si>
    <t>17(PXPE)</t>
  </si>
  <si>
    <t>PCIe_E1</t>
  </si>
  <si>
    <t>18(PXPE)</t>
  </si>
  <si>
    <t>PCIe_E2</t>
  </si>
  <si>
    <t>PCIe_E3</t>
  </si>
  <si>
    <t>PXPF (Gen5 2px4)
+
PXPFx (Gen5 2px4)</t>
  </si>
  <si>
    <t>FIA-P5X</t>
  </si>
  <si>
    <t>PCIe_F0</t>
  </si>
  <si>
    <t>21(PXPF)</t>
  </si>
  <si>
    <t>PCIe_F1</t>
  </si>
  <si>
    <t>22(PXPF)</t>
  </si>
  <si>
    <t>PCIe_F2</t>
  </si>
  <si>
    <t>PCIe_F3</t>
  </si>
  <si>
    <t>DMI 
(Gen5 1px4)</t>
  </si>
  <si>
    <t>FIA-D</t>
  </si>
  <si>
    <t>DMI_0</t>
  </si>
  <si>
    <t>DMI_0 (PCIe Gen5)</t>
  </si>
  <si>
    <t>DMI CLK Request</t>
  </si>
  <si>
    <t>EXT_INJ_PHY_CLK</t>
  </si>
  <si>
    <t>DMI Connection to NVL-HX SOC</t>
  </si>
  <si>
    <t>DMI_1</t>
  </si>
  <si>
    <t>DMI_1 (PCIe Gen5)</t>
  </si>
  <si>
    <t>DMI_2</t>
  </si>
  <si>
    <t>DMI_2 (PCIe Gen5)</t>
  </si>
  <si>
    <t>DMI_3</t>
  </si>
  <si>
    <t>DMI_3 (PCIe Gen5)</t>
  </si>
  <si>
    <t>PCD-H 
eUSB
Port No</t>
  </si>
  <si>
    <t>Connector Type</t>
  </si>
  <si>
    <t>OC 
Mapping</t>
  </si>
  <si>
    <t>Connectable 
Port</t>
  </si>
  <si>
    <t>Visibility 
to OS</t>
  </si>
  <si>
    <t>Connector 
Visibility</t>
  </si>
  <si>
    <r>
      <t xml:space="preserve">Type-C
</t>
    </r>
    <r>
      <rPr>
        <sz val="8"/>
        <color rgb="FFFF0000"/>
        <rFont val="Calibri"/>
        <family val="2"/>
        <scheme val="minor"/>
      </rPr>
      <t xml:space="preserve"> / PPV HDR (Type A)</t>
    </r>
  </si>
  <si>
    <t>Virtual</t>
  </si>
  <si>
    <r>
      <t xml:space="preserve">Type C port - various configurations – TCP0
</t>
    </r>
    <r>
      <rPr>
        <sz val="8"/>
        <color rgb="FFFF0000"/>
        <rFont val="Calibri"/>
        <family val="2"/>
        <scheme val="minor"/>
      </rPr>
      <t xml:space="preserve"> / 2x5 USB2 HDR for PPV </t>
    </r>
  </si>
  <si>
    <r>
      <t>Yes</t>
    </r>
    <r>
      <rPr>
        <sz val="8"/>
        <color rgb="FFFF0000"/>
        <rFont val="Calibri"/>
        <family val="2"/>
        <scheme val="minor"/>
      </rPr>
      <t xml:space="preserve">
 / No</t>
    </r>
  </si>
  <si>
    <t>External</t>
  </si>
  <si>
    <t>Type C port - various configurations – TCP1</t>
  </si>
  <si>
    <t>Type C port - various configurations – TCP2</t>
  </si>
  <si>
    <r>
      <t xml:space="preserve">NA
</t>
    </r>
    <r>
      <rPr>
        <sz val="8"/>
        <color rgb="FFFF0000"/>
        <rFont val="Calibri"/>
        <family val="2"/>
        <scheme val="minor"/>
      </rPr>
      <t xml:space="preserve"> / Virtual</t>
    </r>
  </si>
  <si>
    <r>
      <t xml:space="preserve">No
</t>
    </r>
    <r>
      <rPr>
        <sz val="8"/>
        <color rgb="FFFF0000"/>
        <rFont val="Calibri"/>
        <family val="2"/>
        <scheme val="minor"/>
      </rPr>
      <t xml:space="preserve"> / Yes</t>
    </r>
  </si>
  <si>
    <r>
      <t xml:space="preserve">Internal 
</t>
    </r>
    <r>
      <rPr>
        <sz val="8"/>
        <color rgb="FFFF0000"/>
        <rFont val="Calibri"/>
        <family val="2"/>
        <scheme val="minor"/>
      </rPr>
      <t xml:space="preserve"> / External</t>
    </r>
  </si>
  <si>
    <t>OC_0</t>
  </si>
  <si>
    <t>USB3.2 Gen2x1 Type-A Port – TAP1 (redriver topology)</t>
  </si>
  <si>
    <t>USB3.2 Gen2x1 Type-A Port – TAP2 (redriver topology)</t>
  </si>
  <si>
    <t>CRD (Type-A)</t>
  </si>
  <si>
    <r>
      <t xml:space="preserve">CRD-1 with native eUSB2
</t>
    </r>
    <r>
      <rPr>
        <sz val="8"/>
        <color rgb="FFFF0000"/>
        <rFont val="Calibri"/>
        <family val="2"/>
        <scheme val="minor"/>
      </rPr>
      <t xml:space="preserve"> / 2x5 USB2 HDR for PPV </t>
    </r>
  </si>
  <si>
    <t>FPS (Type-A)</t>
  </si>
  <si>
    <r>
      <t xml:space="preserve">FPS
</t>
    </r>
    <r>
      <rPr>
        <sz val="8"/>
        <color rgb="FFFF0000"/>
        <rFont val="Calibri"/>
        <family val="2"/>
        <scheme val="minor"/>
      </rPr>
      <t xml:space="preserve"> / 2x5 USB2 HDR for PPV </t>
    </r>
  </si>
  <si>
    <t>Type-C 
Port No.</t>
  </si>
  <si>
    <t>TCP0</t>
  </si>
  <si>
    <t>TCP1</t>
  </si>
  <si>
    <t>TCP2</t>
  </si>
  <si>
    <t>SL.No.</t>
  </si>
  <si>
    <t xml:space="preserve">Connector Details </t>
  </si>
  <si>
    <t>USB 3.2 Gen2 x1 Type-A Con - # 1 (redriver topology)</t>
  </si>
  <si>
    <t>TCSS Module - Type-C over any TCP port</t>
  </si>
  <si>
    <t xml:space="preserve">TCSS Type A module </t>
  </si>
  <si>
    <t>OC_3</t>
  </si>
  <si>
    <t>PCH USB2.0
Port No</t>
  </si>
  <si>
    <t>Connector</t>
  </si>
  <si>
    <t>OCB_0</t>
  </si>
  <si>
    <t>USB3.2 Stacked Connector 1</t>
  </si>
  <si>
    <t>OCB_1</t>
  </si>
  <si>
    <t>USB3.2 Stacked Connector 2</t>
  </si>
  <si>
    <t>USB3.2 Gen2x1 Type-A Port – TAP3 (redriver topology)</t>
  </si>
  <si>
    <t>USB3.2 Gen2x1 Type-A Port – TAP4 (redriver topology)</t>
  </si>
  <si>
    <t>FPS</t>
  </si>
  <si>
    <t>FPS Header as rework option</t>
  </si>
  <si>
    <t>Internal</t>
  </si>
  <si>
    <t>PCH USB3.2
Port No</t>
  </si>
  <si>
    <t>NVL-HX SODIMM 1DPC T3 CPU-DRAM DQ mapping</t>
  </si>
  <si>
    <t>SoC x64 Channel</t>
  </si>
  <si>
    <t>Byte swapping info</t>
  </si>
  <si>
    <t>Bit swap info (0-7)</t>
  </si>
  <si>
    <t>Combined</t>
  </si>
  <si>
    <t>Data Byte-0</t>
  </si>
  <si>
    <t>CH A</t>
  </si>
  <si>
    <t>Data Byte-2</t>
  </si>
  <si>
    <t>Data Byte-1</t>
  </si>
  <si>
    <t>Data Byte-3</t>
  </si>
  <si>
    <t>Data Byte-4</t>
  </si>
  <si>
    <t>CH B</t>
  </si>
  <si>
    <t>Data Byte-6</t>
  </si>
  <si>
    <t>Data Byte-5</t>
  </si>
  <si>
    <t>Data Byte-7</t>
  </si>
  <si>
    <t>NVL-HX DDR5 SODIMM 1DPC</t>
  </si>
  <si>
    <t>Information required</t>
  </si>
  <si>
    <t>Details</t>
  </si>
  <si>
    <t>Memory</t>
  </si>
  <si>
    <t>x32 DDR5 SODIMM 1DPC</t>
  </si>
  <si>
    <t>MPN</t>
  </si>
  <si>
    <t>HMCG66AHBVA</t>
  </si>
  <si>
    <t>IPN</t>
  </si>
  <si>
    <t>N39757-001</t>
  </si>
  <si>
    <t>IL/NIL Mapping</t>
  </si>
  <si>
    <t>NON-INTERLEAVED</t>
  </si>
  <si>
    <t>DqByteMap</t>
  </si>
  <si>
    <t>{2,3,0,1,6,4,5,7}, {2,0,1,3,4,5,6,7}</t>
  </si>
  <si>
    <t>DQS MapCpu2Dram</t>
  </si>
  <si>
    <t>SpdData</t>
  </si>
  <si>
    <t>in module</t>
  </si>
  <si>
    <t>RComp Resistor</t>
  </si>
  <si>
    <t xml:space="preserve">{ 100, 100, 100 } </t>
  </si>
  <si>
    <t>SPD Address</t>
  </si>
  <si>
    <t>Ports</t>
  </si>
  <si>
    <t>DDI Port</t>
  </si>
  <si>
    <t xml:space="preserve">Connector Type </t>
  </si>
  <si>
    <t>AUX</t>
  </si>
  <si>
    <t>DDC</t>
  </si>
  <si>
    <t>HPD</t>
  </si>
  <si>
    <t>Combo Phy Port A</t>
  </si>
  <si>
    <t>DDIA</t>
  </si>
  <si>
    <t>eDP</t>
  </si>
  <si>
    <t>eDP 1.5</t>
  </si>
  <si>
    <t>DDIA_AUX</t>
  </si>
  <si>
    <t>DDSP_HPDALV</t>
  </si>
  <si>
    <t>Combo Phy Port B</t>
  </si>
  <si>
    <t>DDI4</t>
  </si>
  <si>
    <t>HDMI</t>
  </si>
  <si>
    <t>HDMI 2.1</t>
  </si>
  <si>
    <t>DDSP_HPD4</t>
  </si>
  <si>
    <t>Note : HDMI modules can be plugged on TCP0/1/2  port on NVL-HX T3 RVP to validate HDMI over TCP.
Redriver part on module : PS8219QFN46ITR-B0 (Parade)
Retimer part on HDMI module : PS8419QFN46ITR-B0 (Parade)
Retimer part on RVP01: PS8419QFN46GTR-A1</t>
  </si>
  <si>
    <t>Package Ball Name</t>
  </si>
  <si>
    <t>Port Name</t>
  </si>
  <si>
    <t>Functional Name</t>
  </si>
  <si>
    <t>xxddi3</t>
  </si>
  <si>
    <t>eDP or HDMI</t>
  </si>
  <si>
    <t>xxddi2</t>
  </si>
  <si>
    <t>xxtcp0/1/2</t>
  </si>
  <si>
    <t>DDI1/2/3</t>
  </si>
  <si>
    <t>DP altmode (Type-C)
 / HDMI using TCSS module</t>
  </si>
  <si>
    <t>No solder down HDMI</t>
  </si>
  <si>
    <t>xxtcp0</t>
  </si>
  <si>
    <t>DDIB</t>
  </si>
  <si>
    <t>eDP2 using TCSS module</t>
  </si>
  <si>
    <t>Display ID</t>
  </si>
  <si>
    <t>EC I/O EXP</t>
  </si>
  <si>
    <t>Display</t>
  </si>
  <si>
    <t>Display ID [1:0]</t>
  </si>
  <si>
    <t>IO0_[5:4] (DDIA/DDI3)</t>
  </si>
  <si>
    <t>01</t>
  </si>
  <si>
    <t>DP</t>
  </si>
  <si>
    <t>10</t>
  </si>
  <si>
    <t>11</t>
  </si>
  <si>
    <t>Reserved</t>
  </si>
  <si>
    <t>Display ID [3:2]</t>
  </si>
  <si>
    <r>
      <t>IO0_[7:6] (DDI-2</t>
    </r>
    <r>
      <rPr>
        <sz val="12"/>
        <rFont val="Calibri"/>
        <family val="2"/>
      </rPr>
      <t>)</t>
    </r>
  </si>
  <si>
    <t>INTERFACE</t>
  </si>
  <si>
    <t>PORT</t>
  </si>
  <si>
    <t>OPTION</t>
  </si>
  <si>
    <t>DEVICE</t>
  </si>
  <si>
    <t>PART</t>
  </si>
  <si>
    <t xml:space="preserve"> IO Voltage</t>
  </si>
  <si>
    <t>DE owner</t>
  </si>
  <si>
    <t>SPI-0 FLASH</t>
  </si>
  <si>
    <t>100Mhz 64MB Flash</t>
  </si>
  <si>
    <t>W25R512NWEIQ</t>
  </si>
  <si>
    <t>100MHZ</t>
  </si>
  <si>
    <t>Guru</t>
  </si>
  <si>
    <t>TPM Header</t>
  </si>
  <si>
    <t>-</t>
  </si>
  <si>
    <t>TTK3 Header</t>
  </si>
  <si>
    <t xml:space="preserve">eSPI </t>
  </si>
  <si>
    <t>MEC1723NB0-I/SZ</t>
  </si>
  <si>
    <t>50MHz</t>
  </si>
  <si>
    <t>Chip-Select CS0#</t>
  </si>
  <si>
    <t>PCH</t>
  </si>
  <si>
    <t>33MHz</t>
  </si>
  <si>
    <t>Chip-Select CS3#</t>
  </si>
  <si>
    <t>REWORK</t>
  </si>
  <si>
    <t>Espi Header</t>
  </si>
  <si>
    <t xml:space="preserve">THC SPI/GSPI </t>
  </si>
  <si>
    <t>THC-0 SPI-1
muxed with  GSPI-0/THC_I2C0</t>
  </si>
  <si>
    <t>Touch Panel-1 (as THC SPI1)</t>
  </si>
  <si>
    <t>Wacom (BOM52)</t>
  </si>
  <si>
    <t>upto 48MHz</t>
  </si>
  <si>
    <t>Aparna/Vishal</t>
  </si>
  <si>
    <t>THC-1 SPI-2
muxed with  GSPI-1/THC_I2C1</t>
  </si>
  <si>
    <t>400KHz / 1MHz</t>
  </si>
  <si>
    <t>Touchpad(as THC_I2C1)</t>
  </si>
  <si>
    <t>Hynitron HFW68H</t>
  </si>
  <si>
    <t>UART</t>
  </si>
  <si>
    <t>UART-0
(RTS &amp; CTS are default used as GPIOs)</t>
  </si>
  <si>
    <t>USB to Dual UART (only RX and TX lines)</t>
  </si>
  <si>
    <t>CP2105</t>
  </si>
  <si>
    <t>2400 bps to 921600 bps</t>
  </si>
  <si>
    <t>UART Baud rate data is taken from CP2105 datasheet.</t>
  </si>
  <si>
    <t>UART-1
muxed with  ISH UART-1
(default used as I2C3)</t>
  </si>
  <si>
    <t>Not Used</t>
  </si>
  <si>
    <t xml:space="preserve">UART-2
muxed with CNV BRI/RGI
(default used as CNV BRI/RGI)
</t>
  </si>
  <si>
    <t>CONNECTIVITY - M.2 KEY-E CONNECTOR - WLAN/BT</t>
  </si>
  <si>
    <t>Device</t>
  </si>
  <si>
    <t>Rework1</t>
  </si>
  <si>
    <t>Rework2</t>
  </si>
  <si>
    <t>Rework3</t>
  </si>
  <si>
    <t>Touchpanel1</t>
  </si>
  <si>
    <t>THC0 SPI1</t>
  </si>
  <si>
    <t>THC_I2C0</t>
  </si>
  <si>
    <t>LPSS_I2C4</t>
  </si>
  <si>
    <t>Touchpanel2</t>
  </si>
  <si>
    <t>THC_I2C1</t>
  </si>
  <si>
    <t>THC1_SPI2</t>
  </si>
  <si>
    <t>LPSS_I2C5</t>
  </si>
  <si>
    <t>Touchpad</t>
  </si>
  <si>
    <t>Note: The text highlighted in Red needs rework to enable</t>
  </si>
  <si>
    <t>100Mhz 8MB Flash</t>
  </si>
  <si>
    <t>7 Bit address Set</t>
  </si>
  <si>
    <t>7 Bit Address Options</t>
  </si>
  <si>
    <t>DE Owner</t>
  </si>
  <si>
    <t>SMLINK0
(ALERT line is used as GPIO)</t>
  </si>
  <si>
    <t>Modular TCSS module -1 (TCP0) and Header</t>
  </si>
  <si>
    <t>400kHz</t>
  </si>
  <si>
    <t>0x50</t>
  </si>
  <si>
    <t>Harshali</t>
  </si>
  <si>
    <t>Modular TCSS module -2 (TCP1)</t>
  </si>
  <si>
    <t>0x51</t>
  </si>
  <si>
    <t>Modular TCSS module -3 (TCP2)</t>
  </si>
  <si>
    <t>0x52</t>
  </si>
  <si>
    <t>PCIE x1 Slot</t>
  </si>
  <si>
    <t>3.3V</t>
  </si>
  <si>
    <t>Priyan</t>
  </si>
  <si>
    <t>PCIE x4 Slot</t>
  </si>
  <si>
    <t>Jacksonville</t>
  </si>
  <si>
    <t>0xC8</t>
  </si>
  <si>
    <t>Aparna</t>
  </si>
  <si>
    <t>SMLINK1
(ALERT line is used as GPIO)
SML1 pins planned to use as GPIOs for other RVP SKUs</t>
  </si>
  <si>
    <t>PM SIDEBAND HEADER</t>
  </si>
  <si>
    <t>PM SIDEBAND HEADER on  USBC_SML is default connection.</t>
  </si>
  <si>
    <t>USBC_SML</t>
  </si>
  <si>
    <t>Modular TCSS module -1 (TCP0)</t>
  </si>
  <si>
    <t>MLINK</t>
  </si>
  <si>
    <t>MLink HEADER</t>
  </si>
  <si>
    <t>I2C IO Voltage</t>
  </si>
  <si>
    <t>DE OWNERS</t>
  </si>
  <si>
    <t>LPSS I2C0
(muxed with I3C0)</t>
  </si>
  <si>
    <t>CRD CONN-2 (default used as I2C0)</t>
  </si>
  <si>
    <t>N21066-001(B2B_2X30_2EM)</t>
  </si>
  <si>
    <t>400KHz</t>
  </si>
  <si>
    <t>0x49</t>
  </si>
  <si>
    <t>Sreedevi</t>
  </si>
  <si>
    <t>CRD CONN-3</t>
  </si>
  <si>
    <t>I3C HDR (as I3C0)</t>
  </si>
  <si>
    <t>I3C exerciser AIC (EV Validation Card)</t>
  </si>
  <si>
    <t>Up to 12.5MHz</t>
  </si>
  <si>
    <t>LPSS I2C1 
(muxed with I3C1)</t>
  </si>
  <si>
    <t>CRD CONN-1 (default used as I2C1)</t>
  </si>
  <si>
    <t>0x4D</t>
  </si>
  <si>
    <t>I3C HDR (as I3C1)</t>
  </si>
  <si>
    <t>SV HDR</t>
  </si>
  <si>
    <t>TACTUAL-SII1866CZU / ELANTEC-eKTH6315</t>
  </si>
  <si>
    <t>LPSS I2C2
(muxed with I3C2)</t>
  </si>
  <si>
    <t>Memory SPD</t>
  </si>
  <si>
    <t>LPSS I2C3
(muxed with I3C3/UART1/ISH_UART1A)</t>
  </si>
  <si>
    <t>PSS (Processor secure storage)</t>
  </si>
  <si>
    <t>IPJ-P6005-X2BT</t>
  </si>
  <si>
    <t>0x68</t>
  </si>
  <si>
    <t>0X68 or 0x6A or 0X6C or 0X6E</t>
  </si>
  <si>
    <t>Audio HDR</t>
  </si>
  <si>
    <t>0x1A,0x28,0x29,0x2A,0x2B</t>
  </si>
  <si>
    <t xml:space="preserve">Power meter Chip#1 </t>
  </si>
  <si>
    <t>PAC1954T-E/J6CX</t>
  </si>
  <si>
    <t xml:space="preserve">1.8V </t>
  </si>
  <si>
    <t>Ramesh/Ramasai</t>
  </si>
  <si>
    <t xml:space="preserve">Power meter Chip#2 </t>
  </si>
  <si>
    <t>0x1E</t>
  </si>
  <si>
    <t xml:space="preserve">Power meter Chip#3 </t>
  </si>
  <si>
    <t>Power meter Chip#4</t>
  </si>
  <si>
    <t>Power meter Chip#5</t>
  </si>
  <si>
    <t>Power meter Chip#6</t>
  </si>
  <si>
    <t>Power meter Chip#7</t>
  </si>
  <si>
    <t>PAC1952T-2E/J6CX</t>
  </si>
  <si>
    <t>Power meter Chip#8</t>
  </si>
  <si>
    <t>0x1D</t>
  </si>
  <si>
    <t>Power meter Chip#9</t>
  </si>
  <si>
    <t>0x1B</t>
  </si>
  <si>
    <t>Power meter Chip#10</t>
  </si>
  <si>
    <t>0x1A</t>
  </si>
  <si>
    <t>Power meter Chip#11</t>
  </si>
  <si>
    <t>100 KHz</t>
  </si>
  <si>
    <t>PCIE x8 PEG Slot</t>
  </si>
  <si>
    <t>Not defined</t>
  </si>
  <si>
    <t>FRU EEPROM (through jumper)</t>
  </si>
  <si>
    <t>AT24C02C</t>
  </si>
  <si>
    <t>100kHz / 400kHz / 1MHz</t>
  </si>
  <si>
    <t>0x56</t>
  </si>
  <si>
    <t>ESPI bus Header</t>
  </si>
  <si>
    <t>PM Side Band Header</t>
  </si>
  <si>
    <t>CPU/PCH Merged MIPI 60 Connector</t>
  </si>
  <si>
    <t>CPU/PCH Merged MIPI 60 Connector(as UART1)</t>
  </si>
  <si>
    <t>Hynitron HFW68H/That</t>
  </si>
  <si>
    <t>0x2C</t>
  </si>
  <si>
    <t>LPSS I2C4 
(muxed with THC0_SPI1/THC_I2C0)</t>
  </si>
  <si>
    <t>Up to 48Mhz(as THC0_SPI1)</t>
  </si>
  <si>
    <t>400KHz / 1MHz( as THC_I2C0)</t>
  </si>
  <si>
    <t>LPSS I2C4A
(muxed with ISH_I2C2 /ISH_GP)</t>
  </si>
  <si>
    <t>Sensor HDR (as ISH I2C2)</t>
  </si>
  <si>
    <t>MOSAIC AIC</t>
  </si>
  <si>
    <t>SV HDR (as ISH_I2C2)</t>
  </si>
  <si>
    <t>Power meter Chip#1 (as ISH I2C2)</t>
  </si>
  <si>
    <t>Power meter Chip#2 (as ISH I2C2)</t>
  </si>
  <si>
    <t>Power meter Chip#3 (as ISH I2C2)</t>
  </si>
  <si>
    <t>Power meter Chip#4(as ISH I2C2)</t>
  </si>
  <si>
    <t>Power meter Chip#5(as ISH I2C2)</t>
  </si>
  <si>
    <t>Power meter Chip#6(as ISH I2C2)</t>
  </si>
  <si>
    <t>Power meter Chip#7(as ISH I2C2)</t>
  </si>
  <si>
    <t>Power meter Chip#8(as ISH I2C2)</t>
  </si>
  <si>
    <t>Power meter Chip#9(as ISH I2C2)</t>
  </si>
  <si>
    <t>Power meter Chip#10(as ISH I2C2)</t>
  </si>
  <si>
    <t>Power meter Chip#11(as ISH I2C2)</t>
  </si>
  <si>
    <t>LPSS I2C5 
(muxed with THC1 SPI2/THC I2C1)</t>
  </si>
  <si>
    <t>Touch- Pad(as THC_I2C1)</t>
  </si>
  <si>
    <t>400KHz / 1MHz( as THC_I2C1)</t>
  </si>
  <si>
    <t>Touch Panel-2 (as THC1_SPI2)</t>
  </si>
  <si>
    <t>Touch Panel-2 (as THC_I2C1)</t>
  </si>
  <si>
    <t>LPSS I2C5A 
(muxed with CNV_MFUART2/ISH_GP/VISA2CH4_D[1:2])</t>
  </si>
  <si>
    <t>Used as GPIO's</t>
  </si>
  <si>
    <t>MIPI 60 (VISA)</t>
  </si>
  <si>
    <t xml:space="preserve">ISH_I3C0
(muxed with ISH_I2C0/VISA2CH3_D[1:0]
</t>
  </si>
  <si>
    <t>Sensor HDR (as ISH I3C0)</t>
  </si>
  <si>
    <t>Sensor HDR (as ISH I2C0)</t>
  </si>
  <si>
    <t>ISH_I2C1
(muxed with ISH_UART1/UART1A/ISH_I3C1/VISA2CH4_D[6:7])</t>
  </si>
  <si>
    <t>Sensor HDR (as ISH I2C1)</t>
  </si>
  <si>
    <t>CRD CONN1(as ISH_I2C1)</t>
  </si>
  <si>
    <t>Vishnu</t>
  </si>
  <si>
    <t xml:space="preserve">Audio SSID : </t>
  </si>
  <si>
    <t>305610EC</t>
  </si>
  <si>
    <t>Interface</t>
  </si>
  <si>
    <t xml:space="preserve"> RVP Default Connection</t>
  </si>
  <si>
    <t>Primary Config
Windows/Linux  RVP Default [non-BT]
{ Val. config 5* / 4*-3 / 3*-1 / 3*-2 }</t>
  </si>
  <si>
    <t>Rework Option
Windows/Linux  RVP [non-BT]
{ Val. Config : 4*-1/3*-3 : HD-A }</t>
  </si>
  <si>
    <t>Rework Option
Windows/Linux  RVP Default [BT rework]
{ Val. Config 4*-2 : RVP Only + BT }</t>
  </si>
  <si>
    <t>Rework option
Chrome RVP Default [non-BT]</t>
  </si>
  <si>
    <t>Re-works/Remarks</t>
  </si>
  <si>
    <t>HDA - GPP_D[10:13] &amp; GPP_D[16:17]</t>
  </si>
  <si>
    <t>HDA - JA Header</t>
  </si>
  <si>
    <t>H-DA is enabled only on AIC using header JA</t>
  </si>
  <si>
    <t xml:space="preserve">Primary Config </t>
  </si>
  <si>
    <t>Rework option</t>
  </si>
  <si>
    <t>SNDW0 - GPP_S[2:3]</t>
  </si>
  <si>
    <t>SNDW1 - GPP_S[6:7]</t>
  </si>
  <si>
    <t>SNDW1 - JD Header</t>
  </si>
  <si>
    <t>SNDW1 - ALC722 onboard codec</t>
  </si>
  <si>
    <t>SNDW2 - GPP_S[4:5]</t>
  </si>
  <si>
    <t>SNDW2 - JD Header</t>
  </si>
  <si>
    <t>SNDW3 Multilane [3 data lanes]
 - GPP_S[0:3]</t>
  </si>
  <si>
    <t>SNDW3 multilane - ALC722 onboard codec</t>
  </si>
  <si>
    <t xml:space="preserve">SNDW3 Multilane - JE Header </t>
  </si>
  <si>
    <t>I2S0 - GPP_D[10:13]</t>
  </si>
  <si>
    <t>I2S0 - JA Header</t>
  </si>
  <si>
    <t>I2S0 option will be enabled via BIOS change &amp; board rework</t>
  </si>
  <si>
    <t>I2S1 - GPP_S[0:3]</t>
  </si>
  <si>
    <t>I2S1 - JE Header</t>
  </si>
  <si>
    <t>I2S1 option will be enabled via BIOS change &amp; board rework</t>
  </si>
  <si>
    <t>I2S2 - GPP_S[4:7]</t>
  </si>
  <si>
    <t>I2S2 - M.2 WLAN</t>
  </si>
  <si>
    <t>DMIC0 - GPP_S[4:5]</t>
  </si>
  <si>
    <t>DMIC0 - JD Header</t>
  </si>
  <si>
    <t xml:space="preserve">NA </t>
  </si>
  <si>
    <t>DMIC0 option will be enabled via BIOS change</t>
  </si>
  <si>
    <t>DMIC1 - GPP_S[6:7]</t>
  </si>
  <si>
    <t>DMIC1 - JD Header</t>
  </si>
  <si>
    <t>DMIC1 option will be enabled via BIOS change</t>
  </si>
  <si>
    <t>DMIC1 - GPP_D[16:17]</t>
  </si>
  <si>
    <t>DMIC1 option will be enabled via BIOS change &amp; board rework</t>
  </si>
  <si>
    <t>Interface /Port
ISH_I2C or ISH_13C</t>
  </si>
  <si>
    <t>Sensors</t>
  </si>
  <si>
    <t>BOM1</t>
  </si>
  <si>
    <t>BOM1/BOM2</t>
  </si>
  <si>
    <t>I2C/I3C Address</t>
  </si>
  <si>
    <t>Interface Voltage</t>
  </si>
  <si>
    <t>FM+ Compliant?</t>
  </si>
  <si>
    <t>3-axis Accelerometer/3-axis Gyroscope</t>
  </si>
  <si>
    <t>Bosch BMI323</t>
  </si>
  <si>
    <t>2M</t>
  </si>
  <si>
    <t>0x69</t>
  </si>
  <si>
    <t>3-axis Accelerometer / 3-axis Gyroscope</t>
  </si>
  <si>
    <t xml:space="preserve">ST LSM6DSV256 </t>
  </si>
  <si>
    <t>BOM2</t>
  </si>
  <si>
    <t>0x6B</t>
  </si>
  <si>
    <t>3-axis Magnetometer</t>
  </si>
  <si>
    <t xml:space="preserve">Memsic MMC5633NJ </t>
  </si>
  <si>
    <t>0x30</t>
  </si>
  <si>
    <t>AKM AK9919C</t>
  </si>
  <si>
    <t>0xC</t>
  </si>
  <si>
    <t>ISH_I2C1</t>
  </si>
  <si>
    <t>Barometer/Altimeter</t>
  </si>
  <si>
    <t>ST LPS22DF</t>
  </si>
  <si>
    <t>100K/400K</t>
  </si>
  <si>
    <t>0X5d</t>
  </si>
  <si>
    <t>ALS/Short proximity</t>
  </si>
  <si>
    <t>Vishay VCNL4030</t>
  </si>
  <si>
    <t>0x60</t>
  </si>
  <si>
    <t>RGB/XYZ</t>
  </si>
  <si>
    <t>AMS TCS3410</t>
  </si>
  <si>
    <t>0X49/0x39</t>
  </si>
  <si>
    <t>SAR - Proximity</t>
  </si>
  <si>
    <t>Semtech SX9331</t>
  </si>
  <si>
    <t>0x28</t>
  </si>
  <si>
    <t>2nd Accelerometer</t>
  </si>
  <si>
    <t>Bosch BMA530</t>
  </si>
  <si>
    <t>100K/400K/1M</t>
  </si>
  <si>
    <t>ST LIS2DW12</t>
  </si>
  <si>
    <t>3rd Accelerometer</t>
  </si>
  <si>
    <t>HAL switch</t>
  </si>
  <si>
    <t>Rohm BU52072GWZ</t>
  </si>
  <si>
    <t>Human Presence</t>
  </si>
  <si>
    <t>Infineon BGT60TR13C</t>
  </si>
  <si>
    <t>16M/25M</t>
  </si>
  <si>
    <t>ISH_I2C2</t>
  </si>
  <si>
    <t>TOF Sensor</t>
  </si>
  <si>
    <t>STM VL53L8</t>
  </si>
  <si>
    <t>400K/1M</t>
  </si>
  <si>
    <t>0x29</t>
  </si>
  <si>
    <t>Vison Sensor</t>
  </si>
  <si>
    <t>Synaptics Sabre</t>
  </si>
  <si>
    <t>CRD CONN</t>
  </si>
  <si>
    <t>Port name</t>
  </si>
  <si>
    <t xml:space="preserve">NVL-HX RVP Connection </t>
  </si>
  <si>
    <t>ISH I2C1/I3C1</t>
  </si>
  <si>
    <t>ISH I2C2</t>
  </si>
  <si>
    <t>Connected to Sensor HDR</t>
  </si>
  <si>
    <t>Pin name</t>
  </si>
  <si>
    <t>Netname</t>
  </si>
  <si>
    <t>Type-C / TBT module</t>
  </si>
  <si>
    <t>HDMI Module</t>
  </si>
  <si>
    <t>Type-A Module</t>
  </si>
  <si>
    <t>eDP Module</t>
  </si>
  <si>
    <t>TCP Port</t>
  </si>
  <si>
    <t>Golden config (as per SiV config)</t>
  </si>
  <si>
    <t xml:space="preserve">NOTE : All Modular IO TCP ports are configured for USB4 80G by default. </t>
  </si>
  <si>
    <t>Since the dynamic module detection with NVL silicon can detect and configure TCP port IO configuration accordingly.</t>
  </si>
  <si>
    <t>Control Clk and Data signals</t>
  </si>
  <si>
    <t>HPD signals</t>
  </si>
  <si>
    <t>Backlight related signals</t>
  </si>
  <si>
    <t>OC signals</t>
  </si>
  <si>
    <t>Type C Sub System Configuration</t>
  </si>
  <si>
    <t>Values</t>
  </si>
  <si>
    <t>Power Delivery Controller Configuration</t>
  </si>
  <si>
    <t>Type-C Subsystem Port Enable Mask</t>
  </si>
  <si>
    <t>Type-C port 1 Enabled</t>
  </si>
  <si>
    <t>xDCI Split Die Configuration</t>
  </si>
  <si>
    <t>xDCI Split Die Disabled</t>
  </si>
  <si>
    <t>USB2 Port Number associated for Type-C Port 1</t>
  </si>
  <si>
    <t>USB2 Port 1</t>
  </si>
  <si>
    <t>Thunderbolt(TM)/USB4(TM) Ports 1 and 2 Speed Capability</t>
  </si>
  <si>
    <t>Port 1 and Port 2 TBT Gen 3</t>
  </si>
  <si>
    <t>USB3 Port Number associated for Type-C Port 1</t>
  </si>
  <si>
    <t>Type-C port 1</t>
  </si>
  <si>
    <t>Thunderbolt(TM)/USB4(TM) Ports 3</t>
  </si>
  <si>
    <t>Port 3 TBT Gen 3</t>
  </si>
  <si>
    <t>Type C Port 1 USBC_SML Address</t>
  </si>
  <si>
    <t>Thunderbolt(TM)/USB4(TM) Ports 1 and 2 Retimer Configuration</t>
  </si>
  <si>
    <t>Ports 1 and 2 Retimer Enabled</t>
  </si>
  <si>
    <t>Type-C Port 1 USB3 Ownership</t>
  </si>
  <si>
    <t>TCSS</t>
  </si>
  <si>
    <t>Thunderbolt(TM)/USB4(TM) Ports 3 and 4 Retimer Configuration</t>
  </si>
  <si>
    <t>Ports 3 Retimer Enabled</t>
  </si>
  <si>
    <t>Type-C Port 1 Configuration</t>
  </si>
  <si>
    <t>TBT5 80G</t>
  </si>
  <si>
    <t>Type-C port 2 Enabled</t>
  </si>
  <si>
    <t>Type-C Port 2 Configuration</t>
  </si>
  <si>
    <t>USB2 Port Number associated for Type-C Port 2</t>
  </si>
  <si>
    <t>USB2 Port 2</t>
  </si>
  <si>
    <t>Type-C Port 3 Configuration</t>
  </si>
  <si>
    <t>USB3 Port Number associated for Type-C Port 2</t>
  </si>
  <si>
    <t>Type-C port 2</t>
  </si>
  <si>
    <t>Type C Port 2 USBC_SML Address</t>
  </si>
  <si>
    <t>Type C Ports 1 and 2 Speed Select and Pairing</t>
  </si>
  <si>
    <t>Type C Port 1 and 2 Gen 2x2</t>
  </si>
  <si>
    <t>Type-C Port 2 USB3 Ownership</t>
  </si>
  <si>
    <t>Type C Ports 3 Speed Select and Pairing</t>
  </si>
  <si>
    <t>Type C Port 3 Gen 2x2</t>
  </si>
  <si>
    <t>Type-C port 3 Enabled</t>
  </si>
  <si>
    <t>USB2 Port Number associated for Type-C Port 3</t>
  </si>
  <si>
    <t>USB2 Port 3</t>
  </si>
  <si>
    <t>Thunderbolt Configuration</t>
  </si>
  <si>
    <t>Value</t>
  </si>
  <si>
    <t>USB3 Port Number associated for Type-C Port 3</t>
  </si>
  <si>
    <t>Type-C port 3</t>
  </si>
  <si>
    <t>Thunderbolt Enable</t>
  </si>
  <si>
    <t>Type C Port 3 USBC_SML Address</t>
  </si>
  <si>
    <t>Type-C Port 3 USB3 Ownership</t>
  </si>
  <si>
    <t xml:space="preserve">NOTE : Options for Type C Ports 1,2 Speed Select and Pairing </t>
  </si>
  <si>
    <t>1. Type C Port 1 and 2 Gen 1x1</t>
  </si>
  <si>
    <t>2. Type C Port 1 and 2 Gen 2x1</t>
  </si>
  <si>
    <t>3. Type C Port 1 and 2 Gen 2x2</t>
  </si>
  <si>
    <t>4. Type C Port 1 and 2 Gen 2x2 Tx1/Tx2 Rx1/Rx2 Orientation</t>
  </si>
  <si>
    <t>5. Type C Port 1 Gen 1x1 Port 2 Gen 2x1</t>
  </si>
  <si>
    <t>6. Type C Port 1 Gen 2x1 Port 2 Gen 1x1</t>
  </si>
  <si>
    <t>7. Type C Port 1 Gen 2x2 Port 2 Gen 1x1</t>
  </si>
  <si>
    <t>8. Type C Port 1 Gen 1x1 Port 2 Gen 2x2</t>
  </si>
  <si>
    <t>9. Type C Port 1 Gen 2x2 Port 2 Gen 2x1</t>
  </si>
  <si>
    <t>10. Type C Port 1 Gen 2x1 Port 2 Gen 2x2</t>
  </si>
  <si>
    <t xml:space="preserve">NOTE : Options for Type C Ports 3 Speed Select and Pairing </t>
  </si>
  <si>
    <t>1.Type C Port3 Gen 1x1</t>
  </si>
  <si>
    <t>2 . Type C Port3 Gen 2x1</t>
  </si>
  <si>
    <t>3. Type C Port3 Gen 2x2</t>
  </si>
  <si>
    <t>4.Type C Port3 Gen 2x2 Tx1/Tx2 Rx1/Rx2 Orientation</t>
  </si>
  <si>
    <t>RVP1</t>
  </si>
  <si>
    <t>PD conroller (Single/Dual)</t>
  </si>
  <si>
    <t>SD/TCSS modue/AIC</t>
  </si>
  <si>
    <t>I2C0 Address (PD-PMC)</t>
  </si>
  <si>
    <t>Dual port PD</t>
  </si>
  <si>
    <t>RVP1 dTBT</t>
  </si>
  <si>
    <t>I2C0 Address (Barlow-PD)</t>
  </si>
  <si>
    <t>Barlow PA</t>
  </si>
  <si>
    <t>TI PD AIC</t>
  </si>
  <si>
    <t>0x24 (PB)</t>
  </si>
  <si>
    <t>0x38</t>
  </si>
  <si>
    <t>Barlow PB</t>
  </si>
  <si>
    <t>0x20 (PA)</t>
  </si>
  <si>
    <t>0x3F</t>
  </si>
  <si>
    <t>SIP Family</t>
  </si>
  <si>
    <t>Buffer Strength</t>
  </si>
  <si>
    <t>SPI0</t>
  </si>
  <si>
    <t>SVID</t>
  </si>
  <si>
    <t xml:space="preserve">Zdn 9 ohm
DRVMODE_LV[2:0] = 111
HYSCTL_LV[1:0]=01
</t>
  </si>
  <si>
    <t>PECI</t>
  </si>
  <si>
    <t xml:space="preserve">Zup 24 ohm, Zdn 406 ohm
DRVMODE_LV[2:0] = 010/000
HYSCTL_LV[1:0]=10
</t>
  </si>
  <si>
    <t>Gen2 Bit Address RFID</t>
  </si>
  <si>
    <t xml:space="preserve">BLOCK 0 -non volatile  </t>
  </si>
  <si>
    <t>IPTrak Name</t>
  </si>
  <si>
    <t>start bit</t>
  </si>
  <si>
    <t>bit size</t>
  </si>
  <si>
    <t>Start Address</t>
  </si>
  <si>
    <t>Word Count</t>
  </si>
  <si>
    <t>ascii character length</t>
  </si>
  <si>
    <t>rework</t>
  </si>
  <si>
    <t>ECO/Rework</t>
  </si>
  <si>
    <t>12 char</t>
  </si>
  <si>
    <t>status</t>
  </si>
  <si>
    <t>Status</t>
  </si>
  <si>
    <t>last_pss_update</t>
  </si>
  <si>
    <t>Last Client Sync Date</t>
  </si>
  <si>
    <t>10 char (stored in UTC time seconds from 1/1/1970)</t>
  </si>
  <si>
    <t>pmic_version</t>
  </si>
  <si>
    <t>PMIC Version</t>
  </si>
  <si>
    <t>6 char</t>
  </si>
  <si>
    <t>RFID cannot override</t>
  </si>
  <si>
    <t>assigned_user</t>
  </si>
  <si>
    <t>Borrower (WWID)</t>
  </si>
  <si>
    <t>8 char</t>
  </si>
  <si>
    <t>location</t>
  </si>
  <si>
    <t>Location of System</t>
  </si>
  <si>
    <t>16 char</t>
  </si>
  <si>
    <t>== 0 bits total left</t>
  </si>
  <si>
    <t>BLOCK 1 - immutable</t>
  </si>
  <si>
    <t>board_serial_number</t>
  </si>
  <si>
    <t>Board Serial Number</t>
  </si>
  <si>
    <t>work_order_number</t>
  </si>
  <si>
    <t>Board Work Order Number</t>
  </si>
  <si>
    <t>intel_part_number</t>
  </si>
  <si>
    <t>Board IPN</t>
  </si>
  <si>
    <t>product_family</t>
  </si>
  <si>
    <t>Product Family</t>
  </si>
  <si>
    <t>20 char</t>
  </si>
  <si>
    <t>== 0 total bits left</t>
  </si>
  <si>
    <t>BLOCK 2 - 512 bit non volatile 
(made non volatile by WON at meeting on 9/3/2013 in office)</t>
  </si>
  <si>
    <t>last_rfid_sync</t>
  </si>
  <si>
    <t>Last RFID Sync Date</t>
  </si>
  <si>
    <t>10 char **NEW** (replaced date_put_in_service with last_rfid_sync) - (stored in UTC time seconds from 1/1/1970)</t>
  </si>
  <si>
    <t>date_shipped</t>
  </si>
  <si>
    <t>Date Shipped</t>
  </si>
  <si>
    <t>special_instructions</t>
  </si>
  <si>
    <t>Special Instructions</t>
  </si>
  <si>
    <t>32 char</t>
  </si>
  <si>
    <t>recall</t>
  </si>
  <si>
    <t>Recall Status</t>
  </si>
  <si>
    <t>1 char   **NEW** recipient (ship_to) removed and recall flag (T or F) added</t>
  </si>
  <si>
    <t>consumption_meter</t>
  </si>
  <si>
    <t>Consumption Meter (Stored as ASCII)</t>
  </si>
  <si>
    <t>7 char   **NEW** remaining area from recipient (ship_to) being used for consumption meter (7 char available)</t>
  </si>
  <si>
    <t>boot_count</t>
  </si>
  <si>
    <t>Reboot Count (Stored as ASCII)</t>
  </si>
  <si>
    <t xml:space="preserve">4 char </t>
  </si>
  <si>
    <t>BLOCK 3 - 512 bit non volatile</t>
  </si>
  <si>
    <t>soc_version</t>
  </si>
  <si>
    <t>SOC Version</t>
  </si>
  <si>
    <t>bkc_version</t>
  </si>
  <si>
    <t>BKC Version</t>
  </si>
  <si>
    <t>os</t>
  </si>
  <si>
    <t>OS</t>
  </si>
  <si>
    <t>16 car</t>
  </si>
  <si>
    <t>ifwi</t>
  </si>
  <si>
    <t>IFWI</t>
  </si>
  <si>
    <t>24 char</t>
  </si>
  <si>
    <t>BLOCK 4 - 128 bit non volatile</t>
  </si>
  <si>
    <t>lat</t>
  </si>
  <si>
    <t>Latitude</t>
  </si>
  <si>
    <t>8 char (stored as a double converted to a hex)</t>
  </si>
  <si>
    <t>lng</t>
  </si>
  <si>
    <t>Longitude</t>
  </si>
  <si>
    <t>BLOCK 5 - 128 bit non volatile</t>
  </si>
  <si>
    <t xml:space="preserve">MAC ADDRESS </t>
  </si>
  <si>
    <t>MAC ADDRESS</t>
  </si>
  <si>
    <t>16 characters - Updating MAC Address for JVL and FXV as below
J,V,MAC_ADDR_OCTET1,MAC_ADDR_OCTET2,MAC_ADDR_OCTET3,MAC_ADDR_OCTET4,MAC_ADDR_OCTET5,MAC_ADDR_OCTET6
J,V - Indicate Jacksonville PHY
F,V,MAC_ADDR_OCTET1,MAC_ADDR_OCTET2,MAC_ADDR_OCTET3,MAC_ADDR_OCTET4,MAC_ADDR_OCTET5,MAC_ADDR_OCTET6
F,V - Indicate Foxville PHY</t>
  </si>
  <si>
    <t>each octet is a hexadecimal value</t>
  </si>
  <si>
    <t>BLOCK 6 - 64 Bit PIT Passcode</t>
  </si>
  <si>
    <t>passcode</t>
  </si>
  <si>
    <t>64 Bit Passcode</t>
  </si>
  <si>
    <t>16 characters</t>
  </si>
  <si>
    <t>BLOCK 7 - 128 bit non volatile log</t>
  </si>
  <si>
    <t>error log</t>
  </si>
  <si>
    <t>BLOCK 8 - 128 bit non volatile log</t>
  </si>
  <si>
    <t xml:space="preserve">List of Prog. Ref.des 1 </t>
  </si>
  <si>
    <t>Prog.Ref.Des.Blk1</t>
  </si>
  <si>
    <t>16 Characters
Identifier followed by ref.des … Example : “#”  “J”  “8”  “G”  “2”</t>
  </si>
  <si>
    <t>Identifier 
* - "PSS"
# - "IFWI" , 
$ - "TCP SPI",  
% - "TCP I2C", 
&amp; - "I2C on AIC" 
^ - "SPI on AIC"
! - "SWD"
; - "VR I2C"
/- "FXV SPI"</t>
  </si>
  <si>
    <t>BLOCK 9 - 128 bit non volatile log</t>
  </si>
  <si>
    <t>List of Prog. Ref.des 2</t>
  </si>
  <si>
    <t>Prog.Ref.Des.Blk2</t>
  </si>
  <si>
    <t>BLOCK 10 - 128 bit non volatile log</t>
  </si>
  <si>
    <t>List of Prog. Ref.des 3</t>
  </si>
  <si>
    <t>Prog.Ref.Des.Blk3</t>
  </si>
  <si>
    <t>BLOCK 11 - 128 Bit</t>
  </si>
  <si>
    <t>Will Be updated by Lab Inventory Management</t>
  </si>
  <si>
    <t>SoC CPU-QDF</t>
  </si>
  <si>
    <t>4-Char</t>
  </si>
  <si>
    <t>SoC PCH-QDF</t>
  </si>
  <si>
    <t>BLOCK 12 - 128 Bit</t>
  </si>
  <si>
    <t>SoC CPU- Serial Number</t>
  </si>
  <si>
    <t>16-Char</t>
  </si>
  <si>
    <t>BLOCK 13 - 128 Bit</t>
  </si>
  <si>
    <t>SoC PCH- Serial Number</t>
  </si>
  <si>
    <t>BLOCK 14 - 128 Bit Empty</t>
  </si>
  <si>
    <t>BLOCK 15 - 128 Bit Empty</t>
  </si>
  <si>
    <t>16 Characters</t>
  </si>
  <si>
    <t>N-1_GPIO_Comparison_0P53</t>
  </si>
  <si>
    <t>N-1 Pin Name</t>
  </si>
  <si>
    <t>N Pin Name</t>
  </si>
  <si>
    <t>Native Fn &amp; GPIO # exact match</t>
  </si>
  <si>
    <t>Native Fn not present</t>
  </si>
  <si>
    <t>GPP_A_8_OSSE_SMLCLK</t>
  </si>
  <si>
    <t>Native Fn Mismatch</t>
  </si>
  <si>
    <t>GPP_A_9_OSSE_SMLDATA</t>
  </si>
  <si>
    <t>GPP_A_10_OSSE_SMLALERT_B</t>
  </si>
  <si>
    <t>Pin not present in NVL-Hx</t>
  </si>
  <si>
    <t>GPP_B_2_ISH_I2C0_SDA_ISH_I3C0_SDA_A_I2C2_SDA</t>
  </si>
  <si>
    <t>Removed the native function I2C2A_SDA</t>
  </si>
  <si>
    <t>GPP_B_3_ISH_I2C0_SCL_ISH_I3C0_SCL_A_I2C2_SCL</t>
  </si>
  <si>
    <t>Removed the native function I2C2A_SCL</t>
  </si>
  <si>
    <t>GPP_B4 was FDO strap in PTL and it is moved to GPP_V17 in NVL</t>
  </si>
  <si>
    <t>GPP_B_9_DDSP_HPD1_DISP_MISC1</t>
  </si>
  <si>
    <t>Native Fn naming mismatch</t>
  </si>
  <si>
    <t>GPP_B_10_DDSP_HPD2_DISP_MISC2</t>
  </si>
  <si>
    <t>GPP_B_11_USB2_OC1_B_DDSP_HPD3_DISP_MISC3</t>
  </si>
  <si>
    <t>GPP_B_14_USB2_OC2_B_DDSP_HPD4_DISP_MISC4</t>
  </si>
  <si>
    <t>GPP_B_15_USB2_OC3_B</t>
  </si>
  <si>
    <t>ISH_GP_6A is  added functionality to GPP_B15 in NVL</t>
  </si>
  <si>
    <t>GPP_B_16_TBT_LSX1_OE</t>
  </si>
  <si>
    <t>GPP_B_17_TBT_LSX0_OE_L_VDDEN2</t>
  </si>
  <si>
    <t>GPP_B_18_ISH_I2C2_SDA_A_I2C4_SDA_CNV_MFUART0_RXD</t>
  </si>
  <si>
    <t>GPP_B_19_ISH_I2C2_SCL_A_I2C4_SCL_CNV_MFUART0_TXD</t>
  </si>
  <si>
    <t>GPP_B_20_A_I2C5_SDA_CNV_MFUART0_RTS_B_ISH_GP_8</t>
  </si>
  <si>
    <t>GPP_B_21_A_I2C5_SCL_CNV_MFUART0_CTS_B_ISH_GP_9</t>
  </si>
  <si>
    <t>GPP_C_2_SMBALERT_B</t>
  </si>
  <si>
    <t>GPP_C2 was TLS CONFIDENTIALITY strap in PTL and it is moved to GPP_C8 in NVL</t>
  </si>
  <si>
    <t>TLS confidentiality strap in NVL</t>
  </si>
  <si>
    <t>Xtal Input mode strap in NVL-Hx</t>
  </si>
  <si>
    <t>GPP_C_22_TBT_LSX3_A_DDP4_CTRLCLK</t>
  </si>
  <si>
    <t>GPP_C_23_TBT_LSX3_B_DDP4_CTRLDATA</t>
  </si>
  <si>
    <t>GPP_D_3_CPU_GP_1</t>
  </si>
  <si>
    <t xml:space="preserve">PCH.IOE Mode strap added in NVL-Hx </t>
  </si>
  <si>
    <t>No Reboot strap for both RVPs</t>
  </si>
  <si>
    <t>GPP_D_14_TBT_LSX3_OE</t>
  </si>
  <si>
    <t>GPP_D_19_TBT_LSX0_OE</t>
  </si>
  <si>
    <t>GPP_D_24_ESPI_ALERT2_B</t>
  </si>
  <si>
    <t>GPP_D_25_ESPI_ALERT3_B</t>
  </si>
  <si>
    <t>GPP_E_1_CPU_GP_2_SLP_DRAM_B_A_ISH_GP_5</t>
  </si>
  <si>
    <t>Native Fn mismatch</t>
  </si>
  <si>
    <t>GPP_E_2_CPU_GP_3_VRALERT_B_ISH_GP_10</t>
  </si>
  <si>
    <t xml:space="preserve">Native Fn not present </t>
  </si>
  <si>
    <t>Newly added pins in NVL-Hx</t>
  </si>
  <si>
    <t>GPP_E_3_CPU_GP_0</t>
  </si>
  <si>
    <t>GPIO # exact match</t>
  </si>
  <si>
    <t>JTAG ODT Disable for both RVPs</t>
  </si>
  <si>
    <t>RTCPLL PRE DIVIDER ENABLE Strap in both RVPs</t>
  </si>
  <si>
    <t>XTAL INPUT FREQUENCY (*HVM/BI MODE ONLY) Strap in both RVP's</t>
  </si>
  <si>
    <t>GPP_E_11_THC0_SPI1_CLK_GSPI0_CLK</t>
  </si>
  <si>
    <t>GPP_E_12_THC_I2C0_SCL_THC0_SPI1_IO_0_GSPI0_MOSI_I2C4_SCL</t>
  </si>
  <si>
    <t>GPP_E_13_THC_I2C0_SDA_THC0_SPI1_IO_1_GSPI0_MISO_I2C4_SDA</t>
  </si>
  <si>
    <t>GPP_E_14_THC0_SPI1_IO_2</t>
  </si>
  <si>
    <t>GPP_E_15_THC0_SPI1_IO_3</t>
  </si>
  <si>
    <t>GPP_E_16_THC0_SPI1_RST_B</t>
  </si>
  <si>
    <t>GPP_E_17_THC0_SPI1_CS_B_GSPI0_CS0_B</t>
  </si>
  <si>
    <t>GPP_E_18_THC0_SPI1_INT_B</t>
  </si>
  <si>
    <t>GPP_E_22_THC0_SPI1_DSYNC</t>
  </si>
  <si>
    <t>Pin name updated same Fn</t>
  </si>
  <si>
    <t>M.2 CNVi Mode select strap for both RVPs</t>
  </si>
  <si>
    <t>GPP_F_6_CNV_PA_BLANKING</t>
  </si>
  <si>
    <t>GPP_F_8_FUSA_DIAGTEST_MODE</t>
  </si>
  <si>
    <t>ISH_GP_7A is  added functionality to GPP_F9 in NVL</t>
  </si>
  <si>
    <t>GPP_F_10_A_ISH_GP_6</t>
  </si>
  <si>
    <t>GPP_F_11_THC1_SPI2_CLK_A_ISH_SPI_CLK_GSPI1_CLK</t>
  </si>
  <si>
    <t>GPP_F_12_THC_I2C1_SCL_I3C2_SCL_THC1_SPI2_IO_0_A_ISH_SPI_MISO_GSPI1_MOSI_I2C5_SCL</t>
  </si>
  <si>
    <t>GPP_F_13_THC_I2C1_SDA_I3C2_SDA_THC1_SPI2_IO_1_A_ISH_SPI_MOSI_GSPI1_MISO_I2C5_SDA</t>
  </si>
  <si>
    <t>GPP_F_14_THC1_SPI2_IO_2_A_GSPI0_MOSI</t>
  </si>
  <si>
    <t>GPP_F_15_THC1_SPI2_IO_3_A_GSPI0_MISO</t>
  </si>
  <si>
    <t>GPP_F_16_THC1_SPI2_RST_B_A_GSPI0_CLK</t>
  </si>
  <si>
    <t>GPP_F_17_THC1_SPI2_CS_B_A_ISH_SPI_CS_B_GSPI1_CS0_B</t>
  </si>
  <si>
    <t>GPP_F_18_THC1_SPI2_INT_B_A_GSPI0_CS0_B</t>
  </si>
  <si>
    <t>Skip RTC CLK Stabilization delay strap for both RVPs</t>
  </si>
  <si>
    <t>GPP_F_22_THC1_SPI2_DSYNC_IEH_CORR_ERR0_B_A_ISH_GP_8</t>
  </si>
  <si>
    <t>GPP_H_3_MIC_MUTE</t>
  </si>
  <si>
    <t>GPP_H_4_I2C2_SDA_CNV_MFUART2_RXD</t>
  </si>
  <si>
    <t>GPP_H_5_I2C2_SCL_CNV_MFUART2_TXD</t>
  </si>
  <si>
    <t>GPP_H_6_I2C3_SDA_UART1_RXD_A_ISH_UART1_RXD</t>
  </si>
  <si>
    <t>GPP_H_7_I2C3_SCL_UART1_TXD_A_ISH_UART1_TXD</t>
  </si>
  <si>
    <t>GPP_H_16_TBT_LSX2_OE_PCIE_LNK_DOWN</t>
  </si>
  <si>
    <t>GPP_S_4_SNDW2_CLK_DMIC_CLK_A_0_I2S2_SCLK</t>
  </si>
  <si>
    <t>GPP_S_5_SNDW2_DATA0_DMIC_DATA_0_I2S2_SFRM</t>
  </si>
  <si>
    <t>GPP_S_6_SNDW2_DATA1_SNDW1_CLK_DMIC_CLK_A_1_I2S2_TXD</t>
  </si>
  <si>
    <t>GPP_S_7_SNDW3_DATA3_SNDW2_DATA2_SNDW1_DATA0_DMIC_DATA_1_I2S2_RXD</t>
  </si>
  <si>
    <t>GPP_V_8_SLP_WLAN_B</t>
  </si>
  <si>
    <t>N SILICON - PTL-UPH - Spec</t>
  </si>
  <si>
    <t>N SILICON Bump Name - PTL-UPH</t>
  </si>
  <si>
    <t>Pad SW 
Ownership</t>
  </si>
  <si>
    <t>GPIOIRourSCI</t>
  </si>
  <si>
    <t>GPIOIRoutSCI</t>
  </si>
  <si>
    <t>PCIe Controller</t>
  </si>
  <si>
    <t>FIA</t>
  </si>
  <si>
    <t xml:space="preserve">USB3.2
Host Port # </t>
  </si>
  <si>
    <t>PCIe Gen3/ 4/ 5
Port #</t>
  </si>
  <si>
    <t>LNREV</t>
  </si>
  <si>
    <t>RPCFG</t>
  </si>
  <si>
    <t>Board Config</t>
  </si>
  <si>
    <t>No change in HSIO config</t>
  </si>
  <si>
    <t>Rework Option</t>
  </si>
  <si>
    <t>GPIRoutIoapic</t>
  </si>
  <si>
    <t>Gen5 M.2 SSD-2</t>
  </si>
  <si>
    <t>Gen5 M.2 SSD-3</t>
  </si>
  <si>
    <t>Gen5 M.2 SSD-4</t>
  </si>
  <si>
    <t>Gen5 M.2 SSD (NIST)</t>
  </si>
  <si>
    <t>WW10p2</t>
  </si>
  <si>
    <t>Vishal</t>
  </si>
  <si>
    <t>1. Clock mapping changes for WWAN, WLAN and x1 Slot as per routing.
2. Rework details on x2 WWAN support.
3. X4_PCIE_SLOT_PWR_EN_N gpio pad setting updated to (GPIO,OUT,HIGH)</t>
  </si>
  <si>
    <t>PCD-H_HSIO; PCH_IOE_HSIO; 
PCD-H-GPIO</t>
  </si>
  <si>
    <t>Reuse</t>
  </si>
  <si>
    <t>Reuse
from
PTL
RVP4
DDR5
BIOS
code</t>
  </si>
  <si>
    <t>GPIO Mapping change compared to N-1 BIOS - GPIO properties changed</t>
  </si>
  <si>
    <t>Only netname change compared to N-1 BIOS - GPIO properties are same</t>
  </si>
  <si>
    <t>Same mapping as N-1 BIOS</t>
  </si>
  <si>
    <t>Volume Runner</t>
  </si>
  <si>
    <t>PnP SKU</t>
  </si>
  <si>
    <t>PPV SKU</t>
  </si>
  <si>
    <t>Chrome SKU</t>
  </si>
  <si>
    <t>MECC SKU</t>
  </si>
  <si>
    <t>I2S2 option will be enabled via BIOS change &amp; board rework
- I2S2 support for BT-offload will be supported in</t>
  </si>
  <si>
    <t>1. Changed the stuffing option of  ISH_INT_GP11_CVS  to rework option as per DE's input.
2. Updated the mapping of 
      a) PEG_SLOT_PWR_EN_N
      b) SOC_PDB_CTRL
      c) MOD_TCSS2_TYP_A_VBUS_EN
      d) TCH_PNL1_PWR_EN
3. Changed the mapping as a part of closed room review
      a) CPU_PCIE_X4_WAKE_N mapped to GPP_E3
      b) CPU_PCIE_BOBCAT_RTD3_PWR_EN  mapped to GPP_E4</t>
  </si>
  <si>
    <t>RVP-01_NVL-HX_DDR5_Sodimm_1DPC_T3_RVP_Platform_Mapping_document_Rev0p52_WW10P2.xlsx</t>
  </si>
  <si>
    <t>Rev0p51</t>
  </si>
  <si>
    <t>Rev0p52</t>
  </si>
  <si>
    <t>Rev0p53</t>
  </si>
  <si>
    <t>Rev0p40</t>
  </si>
  <si>
    <t>Rev0p10</t>
  </si>
  <si>
    <t>Rev0p20</t>
  </si>
  <si>
    <t>Rev0p30</t>
  </si>
  <si>
    <t>RVP-01_NVL-HX_DDR5_Sodimm_1DPC_T3_RVP_Platform_Mapping_document_Rev0p51_WW10P1.xlsx</t>
  </si>
  <si>
    <t>USB3.2 P5</t>
  </si>
  <si>
    <t>USB3.2 P6</t>
  </si>
  <si>
    <t>USB3.2 P7</t>
  </si>
  <si>
    <t>USB3.2 P8</t>
  </si>
  <si>
    <t>USB3.2 P9</t>
  </si>
  <si>
    <t>USB3.2 P10</t>
  </si>
  <si>
    <t>RVP-01_NVL-HX_DDR5_Sodimm_1DPC_T3_RVP_Platform_Mapping_document_Rev0p53_WW12P2.xlsx</t>
  </si>
  <si>
    <t>WW12p2</t>
  </si>
  <si>
    <t>TP_FPMCU_FW_UPDATE</t>
  </si>
  <si>
    <t>TP_FPMCU_PWREN</t>
  </si>
  <si>
    <t>CRD1 Connector</t>
  </si>
  <si>
    <t>Rework Option
Windows/Linux</t>
  </si>
  <si>
    <t>CRD2 Connector</t>
  </si>
  <si>
    <t>I2S1_SCLK_CRD1</t>
  </si>
  <si>
    <t>I2S1_SFRM_CRD1</t>
  </si>
  <si>
    <t>I2S2_SCLK_CRD2</t>
  </si>
  <si>
    <t>I2S2_SFRM_CRD2</t>
  </si>
  <si>
    <t>I2S2_TXD_CRD2</t>
  </si>
  <si>
    <t>1. Display ID is updated in sheet DISP as per latest format</t>
  </si>
  <si>
    <t>BoardID;
PCD-H_GPIO;
PCD-H_Audio;
PCH_IOE_HSIO;</t>
  </si>
  <si>
    <t>1. Updated Display ID sheet
2. Added Board SKU code for ref
3. Delta marking wrt N-1 BIOS code as PTL RVP from :
      - PTL_DDR5_T3_RVP_Platform_Mapping_document_Rev0p83_WW49p1.xlsx
4. Added unsed USB3.2 port in the PCH HSIO mapping sheet.
5. Updated GPP_B_14 gpio mapping
6. Updated unsued signal with TP_ prefix.
7. Added mapping of I2S1/2 signal connection to CRD1/2 as part of ECG requirement.</t>
  </si>
  <si>
    <t>PCD-H_GPIO;</t>
  </si>
  <si>
    <t>1. X4_PCIE_SLOT_PWR_EN_N gpio pad setting updated to (GPIO,OUT,LOW)
2. Delta marking wrt N-1 BIOS code as PTL RVP from :
      - PTL_DDR5_T3_RVP_Platform_Mapping_document_Rev0p83_WW49p1.xlsx
      - Changed GPIO setting also highlighted.</t>
  </si>
  <si>
    <t>RVP-01_NVL-HX_DDR5_Sodimm_1DPC_T3_RVP_Platform_Mapping_document_Rev0p54_WW12P3.xlsx</t>
  </si>
  <si>
    <t>Rev0p54</t>
  </si>
  <si>
    <t>WW12p3</t>
  </si>
  <si>
    <t>RVP-01_NVL-HX_DDR5_Sodimm_1DPC_T3_RVP_Platform_Mapping_document_Rev0p55_WW13P1.xlsx</t>
  </si>
  <si>
    <t>Rev0p55</t>
  </si>
  <si>
    <t>WW13p1</t>
  </si>
  <si>
    <t>1. Board Id updated for ERB/RVP 6/7
2. GPP_F18 and E20 - GPIO pad setting made same as N-1.
3. Display Id also added in DISP sheet.</t>
  </si>
  <si>
    <t>BoardID;
PCD-H_GPIO;
DISP;</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</si>
  <si>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</si>
  <si>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xxgpp_c_8</t>
  </si>
  <si>
    <r>
      <t>XTAL Input Mode</t>
    </r>
    <r>
      <rPr>
        <b/>
        <sz val="10"/>
        <color rgb="FF000000"/>
        <rFont val="Calibri"/>
        <family val="2"/>
        <scheme val="minor"/>
      </rPr>
      <t>[0]</t>
    </r>
  </si>
  <si>
    <r>
      <t xml:space="preserve">XTAL input mode
0: XTAL attached </t>
    </r>
    <r>
      <rPr>
        <b/>
        <sz val="10"/>
        <color rgb="FF000000"/>
        <rFont val="Calibri"/>
        <family val="2"/>
        <scheme val="minor"/>
      </rPr>
      <t>- default</t>
    </r>
    <r>
      <rPr>
        <sz val="10"/>
        <color rgb="FF000000"/>
        <rFont val="Calibri"/>
        <family val="2"/>
        <scheme val="minor"/>
      </rPr>
      <t xml:space="preserve">
1: Single-ended crystal input
HVM/BI testing to pull-up this strap to select Single-Ended</t>
    </r>
  </si>
  <si>
    <t>xxgpp_v_17</t>
  </si>
  <si>
    <t>Existing pin strap on xxgpp_d_12, moved to xxgpp_b_4 and changed sampling event to 'RSMRSTB' in LNLS-M due to #14015391517. Change back to PCH_PWROK and move to xxgpp_v_17 in NVL due to https://hsdes.intel.com/appstore/article/#/15015938508</t>
  </si>
  <si>
    <r>
      <t xml:space="preserve">Single-ended reference clock divider select 
0 – Divider Bypass (functional) - </t>
    </r>
    <r>
      <rPr>
        <b/>
        <sz val="10"/>
        <rFont val="Calibri"/>
        <family val="2"/>
        <scheme val="minor"/>
      </rPr>
      <t>default</t>
    </r>
    <r>
      <rPr>
        <sz val="10"/>
        <rFont val="Calibri"/>
        <family val="2"/>
        <scheme val="minor"/>
      </rPr>
      <t xml:space="preserve">
1 – Divide by 4 (100MHz HVM mode)
*This strap is qualified by DFXTESTMODE</t>
    </r>
  </si>
  <si>
    <r>
      <t xml:space="preserve">Flash Descriptor Recovery for NIST SP800-193
0 - Flash descriptor recovery disable - </t>
    </r>
    <r>
      <rPr>
        <b/>
        <sz val="10"/>
        <rFont val="Calibri"/>
        <family val="2"/>
        <scheme val="minor"/>
      </rPr>
      <t>default</t>
    </r>
    <r>
      <rPr>
        <sz val="10"/>
        <rFont val="Calibri"/>
        <family val="2"/>
        <scheme val="minor"/>
      </rPr>
      <t xml:space="preserve">
1 - Flash descriptor recovery enable</t>
    </r>
  </si>
  <si>
    <r>
      <t xml:space="preserve">New pin strap in MTLS-M
Was 'BFX Strap 2' from TGP-LP, now returned to an independent pin strap - as Flash Descriptor Recovery Enable/Disable
</t>
    </r>
    <r>
      <rPr>
        <b/>
        <sz val="10"/>
        <color theme="1"/>
        <rFont val="Calibri"/>
        <family val="2"/>
        <scheme val="minor"/>
      </rPr>
      <t>Note</t>
    </r>
    <r>
      <rPr>
        <sz val="10"/>
        <color theme="1"/>
        <rFont val="Calibri"/>
        <family val="2"/>
        <scheme val="minor"/>
      </rPr>
      <t>: NIST SP800-193 is a Platform Resiliency Specification</t>
    </r>
  </si>
  <si>
    <r>
      <t xml:space="preserve">Flash Descriptor Recovery Source for NIST SP800-193
0 - Flash descriptor recovery internal source - </t>
    </r>
    <r>
      <rPr>
        <b/>
        <sz val="10"/>
        <rFont val="Calibri"/>
        <family val="2"/>
        <scheme val="minor"/>
      </rPr>
      <t>default</t>
    </r>
    <r>
      <rPr>
        <sz val="10"/>
        <rFont val="Calibri"/>
        <family val="2"/>
        <scheme val="minor"/>
      </rPr>
      <t xml:space="preserve">
1 - Flash descriptor recovery external source</t>
    </r>
  </si>
  <si>
    <t>xxjtagx</t>
  </si>
  <si>
    <t>was removed in PTL-PCD.
Added back in NVL-PCD for PCH.IOE support.</t>
  </si>
  <si>
    <t>xxgpp_d_3</t>
  </si>
  <si>
    <t>PCH.IOE Mode Enable. Used by PMC, SPBC, PXP,  PMA, CSE, ESE</t>
  </si>
  <si>
    <t>gpcom_strap_pch_ioe_mode_en</t>
  </si>
  <si>
    <t>‘0’ (default): PCH.IOE Mode is disabled
‘1’: PCH.IOE Mode is enabled</t>
  </si>
  <si>
    <t>New pinstrap for PCH.IOE per https://hsdes.intel.com/appstore/article/#/15015542496</t>
  </si>
  <si>
    <t>RVP-01_NVL-HX_DDR5_Sodimm_1DPC_T3_RVP_Platform_Mapping_document_Rev0p56_WW13P1.xlsx</t>
  </si>
  <si>
    <t>Rev0p56</t>
  </si>
  <si>
    <t>PCD-H_Straps;</t>
  </si>
  <si>
    <t>1. Updated PCD-H starp sheet with latest strap from Chapter 3</t>
  </si>
  <si>
    <t>N-1 Straps</t>
  </si>
  <si>
    <t>N Straps</t>
  </si>
  <si>
    <t>SL NO</t>
  </si>
  <si>
    <t>TP_WWAN_PWREN</t>
  </si>
  <si>
    <t>SOC_M2_GEN4_X2_SSD5_PWREN</t>
  </si>
  <si>
    <t>M.2 SSD</t>
  </si>
  <si>
    <t>NC_SAR_DPR_PCH</t>
  </si>
  <si>
    <t>ESPI_ALERT3_HDR_N</t>
  </si>
  <si>
    <t>USBC_SML_SML1_CLK_R</t>
  </si>
  <si>
    <t>USBC_SML_SML1_DATA_R</t>
  </si>
  <si>
    <t>NC_M.2_WWAN_RST_N</t>
  </si>
  <si>
    <t>SML1_CLK_R</t>
  </si>
  <si>
    <t>SML1_DATA_R</t>
  </si>
  <si>
    <t>M.2 WLAN/PMSB HDR</t>
  </si>
  <si>
    <t>x1 PCIe Slot/PMSB HDR</t>
  </si>
  <si>
    <t>ESPI HDR</t>
  </si>
  <si>
    <t>ESPI HDR/Touch-Pad</t>
  </si>
  <si>
    <t>CRD2 Conn/PCH-IOE/Strap</t>
  </si>
  <si>
    <t>CLKREQ3_X2_GEN4_M2_SSD5_N</t>
  </si>
  <si>
    <t>DSI_DE_TE_2_GENLOCK_REF_SMP</t>
  </si>
  <si>
    <t>DISP_UTILS_SMP</t>
  </si>
  <si>
    <t xml:space="preserve">BOBCAT </t>
  </si>
  <si>
    <t xml:space="preserve">SOC_M2_GEN4_X2_SSD5_RESET_N </t>
  </si>
  <si>
    <t>M.2 SSD/MCIO</t>
  </si>
  <si>
    <t>NC_WWAN_WAKE_GPIO_N</t>
  </si>
  <si>
    <t>CRD-2 Conn/Touch Panel-2/MIPI VISA/M.2 WWAN</t>
  </si>
  <si>
    <t>VISA2CH1_D7</t>
  </si>
  <si>
    <t>visa2ch2_clk</t>
  </si>
  <si>
    <t>visa2ch2_d0</t>
  </si>
  <si>
    <t>visa2ch2_d1</t>
  </si>
  <si>
    <t>visa2ch2_d2</t>
  </si>
  <si>
    <t>visa2ch2_d3</t>
  </si>
  <si>
    <t>visa2ch2_d4</t>
  </si>
  <si>
    <t>visa2ch2_d5</t>
  </si>
  <si>
    <t>visa2ch2_d6</t>
  </si>
  <si>
    <t>VISA2CH2_D7</t>
  </si>
  <si>
    <t>NC_M.2_GNSS_DISABLE_N</t>
  </si>
  <si>
    <t>TP_TCP_RT_S0IX_ENTRY_EXIT_N</t>
  </si>
  <si>
    <t>Gokul</t>
  </si>
  <si>
    <t>PCH_LPSS_UART2_RXD</t>
  </si>
  <si>
    <t>PCH_LPSS_UART2_TXD</t>
  </si>
  <si>
    <t>PCH_CLKREQ6_GEN5_SSD3_N</t>
  </si>
  <si>
    <t>PCH_VAL_MIPI60_VISA2CH1_D0</t>
  </si>
  <si>
    <t>PCH_VAL_MIPI60_VISA2CH1_D1</t>
  </si>
  <si>
    <t>PCH_VAL_MIPI60_VISA2CH1_D2</t>
  </si>
  <si>
    <t>PCH_VAL_MIPI60_VISA2CH1_D3</t>
  </si>
  <si>
    <t>PCH_VAL_MIPI60_VISA2CH1_D4</t>
  </si>
  <si>
    <t>PCH_VAL_MIPI60_VISA2CH1_D5</t>
  </si>
  <si>
    <t>PCH_VAL_MIPI60_VISA2CH1_D6</t>
  </si>
  <si>
    <t>PCH_VAL_MIPI60_VISA2CH1_D7</t>
  </si>
  <si>
    <t>PCH_VAL_MIPI60_VISA2CH1_CLK</t>
  </si>
  <si>
    <t>Validation UART/TTK3</t>
  </si>
  <si>
    <t>X4_DT_PCIE_RST_R_N</t>
  </si>
  <si>
    <t>X4_SLOT_WAKE_N</t>
  </si>
  <si>
    <t>X4_PCIE_SLOT_PWR_EN</t>
  </si>
  <si>
    <t>X4 Slot</t>
  </si>
  <si>
    <t>PCH_CLKREQ4_GEN5_SSD1_N</t>
  </si>
  <si>
    <t>PCH_CLKREQ5_GEN5_SSD2_N</t>
  </si>
  <si>
    <t>Rev0p6</t>
  </si>
  <si>
    <t>WW26P5</t>
  </si>
  <si>
    <t>RVP-01_NVL-HX_DDR5_Sodimm_1DPC_T3_RVP_Platform_Mapping_document_Rev0p6_WW26P5.xlsx</t>
  </si>
  <si>
    <t>USB 3.2 Gen2 x1 Type-A Con - # 2 (redriver topology)</t>
  </si>
  <si>
    <r>
      <t xml:space="preserve">M.2 WLAN
</t>
    </r>
    <r>
      <rPr>
        <sz val="8"/>
        <color rgb="FFFF0000"/>
        <rFont val="Calibri"/>
        <family val="2"/>
        <scheme val="minor"/>
      </rPr>
      <t xml:space="preserve"> / Type-C</t>
    </r>
  </si>
  <si>
    <r>
      <t xml:space="preserve">M.2 WLAN
</t>
    </r>
    <r>
      <rPr>
        <sz val="8"/>
        <color rgb="FFFF0000"/>
        <rFont val="Calibri"/>
        <family val="2"/>
        <scheme val="minor"/>
      </rPr>
      <t xml:space="preserve"> / TCP0 for PPV </t>
    </r>
  </si>
  <si>
    <t>JBR/GBR</t>
  </si>
  <si>
    <t>I2C slave address of the JBR/GBR  is part of the JBR/GBR image</t>
  </si>
  <si>
    <t>RVP1 - T3 DDR5 1DPC</t>
  </si>
  <si>
    <t>I2C1 Address (EC-PD)</t>
  </si>
  <si>
    <t>EEPROM Address (EC-EEPROM)</t>
  </si>
  <si>
    <t>Retimer Address
(PD-Retimer)</t>
  </si>
  <si>
    <t>COMMENTS</t>
  </si>
  <si>
    <t>Dual port module 108</t>
  </si>
  <si>
    <t>TPS669982 -Skywarrior</t>
  </si>
  <si>
    <t>0x21 (PA)</t>
  </si>
  <si>
    <t>3x 107 Not supported</t>
  </si>
  <si>
    <t>0x25 (PB)</t>
  </si>
  <si>
    <t>Single port module 107</t>
  </si>
  <si>
    <t>0x22(PA)</t>
  </si>
  <si>
    <t>TPS66994 - Tomcat</t>
  </si>
  <si>
    <t>PCD-H_GPIO;
PCH_IOE_GPIO;
PCD-H_HSIO; PCH_IOE_HSIO; 
PCD-H_USB:
TCSS_Config;</t>
  </si>
  <si>
    <r>
      <rPr>
        <b/>
        <sz val="8"/>
        <color theme="1"/>
        <rFont val="Calibri"/>
        <family val="2"/>
        <scheme val="minor"/>
      </rPr>
      <t>PCD_H_GPIO</t>
    </r>
    <r>
      <rPr>
        <sz val="8"/>
        <color theme="1"/>
        <rFont val="Calibri"/>
        <family val="2"/>
        <scheme val="minor"/>
      </rPr>
      <t xml:space="preserve">:
1. Removed WWAN GPIOs 
2. SOC_M2_GEN4_X2_SSD5_PWREN GPIO assigned to GPP_A9 and updated PADRSTCFG 
3. Removed WIFI_WAKE pin from GPP_A13 and reassigned to GPP_C6. GPP_C6 config was changed according to WIFI_WAKE req
4. Removed X1_SLOT_WAKE pin from GPP_B25 and reassigned to GPP_C7.GPP_C7 config was changed according to X1_SLOT_WAKE req
5. GPP_B20 will be unused default as WWAN features removed
6. Added Rework option as PCHHOT to Pin GPP_C8
7. in GPP_C12, removed CLK_REQ for WWAN and Reassigned to CLKREQ for SSD
8. Removed WWAN features on GPP_D22 and it is Not used
9. Removed WWAN_PERST on GPP_E5 and reassigned to SSD_RESET 
10. Removed WWAN features on GPP_F15 and it is Not used
11. Added VISA rework option 5 for CH2 in GPP_F11 to GPP_F18 and GPP_F22
12. Removed TCP_RT_S0IX_ENTRY_EXIT_NTCP_RT_S0IX_ENTRY_EXIT_N from GPP_V17 rwork options
</t>
    </r>
    <r>
      <rPr>
        <b/>
        <sz val="8"/>
        <color theme="1"/>
        <rFont val="Calibri"/>
        <family val="2"/>
        <scheme val="minor"/>
      </rPr>
      <t>PCH_IOE_GPIO:</t>
    </r>
    <r>
      <rPr>
        <sz val="8"/>
        <color theme="1"/>
        <rFont val="Calibri"/>
        <family val="2"/>
        <scheme val="minor"/>
      </rPr>
      <t xml:space="preserve">
1. Added VISA in GPP_F0 to GPP_F8
2. Added rework option for GPP_C_3_PCH_SRCCLKREQB_0
3. Added GPP_C20 and GPP_C21 pins for UART functionality for Debug logs
4. Moved PCH_M2_GEN5_SSD1_RESET_N GPIO from GPP_F18 to GPP_S6
5. Added Rework option for GPP_J12, GPP_J13 and GPP_J17
1. Updated PCD_H HSIO sheet with WWAN removal
2. Updated PCD-H_USB Sheed with WWAN removal and USB2 P7 and P8 Swapping 
3. Updated TCSS config sheet with JBR and address mapping table updated </t>
    </r>
  </si>
  <si>
    <t>Touch Panel-1(as THC0_I2C)</t>
  </si>
  <si>
    <t>Touch Panel-2(as THC1_I2C)</t>
  </si>
  <si>
    <t>Touch Panel-2 (as THC SPI2)</t>
  </si>
  <si>
    <t>Touch Panel-1
(default used as THC0_I2C)</t>
  </si>
  <si>
    <t>Touch Panel-1
(THC0_SPI1 as rework)</t>
  </si>
  <si>
    <t>0x0A</t>
  </si>
  <si>
    <t>Up to 10MHz</t>
  </si>
  <si>
    <t>ISH I2C0/I3C0</t>
  </si>
  <si>
    <t>ISH_I3C0 for MoSAIC HDR (Default)</t>
  </si>
  <si>
    <t>ISH_I2C2 for MoSAIC HDR (Default)</t>
  </si>
  <si>
    <t>ISH_I2C1 for MoSAIC HDR (Default), Synaptics CVS(Default)</t>
  </si>
  <si>
    <t>Enabling Touch panels(THC0 SPI1) with LPSS I2C</t>
  </si>
  <si>
    <t>Enabling Touch panels(THC1 SPI2) with LPSS I2C</t>
  </si>
  <si>
    <t>SAR_NIRQ_PCH</t>
  </si>
  <si>
    <t>I2S1_RXD_CRD1</t>
  </si>
  <si>
    <t>M.2 WLAN/EC/Audio/CRD/PCH</t>
  </si>
  <si>
    <t>x32 Sub-channels</t>
  </si>
  <si>
    <t>x16 Sub-channels</t>
  </si>
  <si>
    <t>DRAM Bytes</t>
  </si>
  <si>
    <t>DRAM to SOC side</t>
  </si>
  <si>
    <t>RefDes</t>
  </si>
  <si>
    <t>Channel A</t>
  </si>
  <si>
    <t>DDR0</t>
  </si>
  <si>
    <t>J3G1</t>
  </si>
  <si>
    <t>DDR1</t>
  </si>
  <si>
    <t>CH C</t>
  </si>
  <si>
    <t>CH D</t>
  </si>
  <si>
    <t>Channel B</t>
  </si>
  <si>
    <t>DDR2</t>
  </si>
  <si>
    <t>J3H1</t>
  </si>
  <si>
    <t>DDR3</t>
  </si>
  <si>
    <t>owner</t>
  </si>
  <si>
    <t>Divya</t>
  </si>
  <si>
    <t>8000 (ePOR) / 8800 (iPOR)</t>
  </si>
  <si>
    <t>0 - BIOS hard codes SPD</t>
  </si>
  <si>
    <t>Rework (CRD1 SB) enabling</t>
  </si>
  <si>
    <t>CAM1_CVS_HST_WAKE</t>
  </si>
  <si>
    <t>Enabling Modular TCSS1 Display SideBand Rework</t>
  </si>
  <si>
    <t>PCH_XTAL_RTC_32K_IN</t>
  </si>
  <si>
    <t>N SILICON Bump Name - NVL-Hx-UPH</t>
  </si>
  <si>
    <t>Gen4  x2 M.2 SSD</t>
  </si>
  <si>
    <t>Rework option to SSD in x2 (PPV)</t>
  </si>
  <si>
    <t xml:space="preserve">Rework option provided from PXPC port </t>
  </si>
  <si>
    <t xml:space="preserve">1x4
</t>
  </si>
  <si>
    <t>2x2</t>
  </si>
  <si>
    <t>CLKREQ8</t>
  </si>
  <si>
    <t>CLKSRC8</t>
  </si>
  <si>
    <t>x4 CEM Slot/MCIO Sideband header</t>
  </si>
  <si>
    <t>N SILICON - NVL-Hx-UPH - Spec</t>
  </si>
  <si>
    <t>2x4</t>
  </si>
  <si>
    <t>Rework (2x2 MCIO AoB on PXPB (x4 CEM slot)) enabling</t>
  </si>
  <si>
    <t>Rework (2x4 MCIO AoB on PXPD (x8 CEM slot)) enabling</t>
  </si>
  <si>
    <t>x8 CEM Slot/MCIO Sideband header</t>
  </si>
  <si>
    <t xml:space="preserve">PCIe from X4 CEM Slot and bifurcated into 2X2 on MCIO AOB. Sideband signals for MCIO AOB uses CEM and MCIO sideband header
</t>
  </si>
  <si>
    <t>Sl No</t>
  </si>
  <si>
    <t>Board Varient</t>
  </si>
  <si>
    <t>Si</t>
  </si>
  <si>
    <t>PCH IOE
Support</t>
  </si>
  <si>
    <t>HX</t>
  </si>
  <si>
    <t>RVP-01</t>
  </si>
  <si>
    <t>RVP-011</t>
  </si>
  <si>
    <t>Hx DDR5 SODIMM 1DPC T3 with PCH IOE RVP</t>
  </si>
  <si>
    <t>RVP-012</t>
  </si>
  <si>
    <t>Hx DDR5 SODIMM 1DPC T3 with PCH IOE PnP RVP</t>
  </si>
  <si>
    <t>RVP-013</t>
  </si>
  <si>
    <t>Hx DDR5 SODIMM 1DPC T3 with PCH IOE PPV RVP</t>
  </si>
  <si>
    <t>RVP 014</t>
  </si>
  <si>
    <t>UPH</t>
  </si>
  <si>
    <t>RVP 015</t>
  </si>
  <si>
    <t>-na-</t>
  </si>
  <si>
    <t>Rework config ----- SOC PXPB from x4 to 2x2 ----- SOC PXPD from x8 to 2x4</t>
  </si>
  <si>
    <t>Hx/UPH/UL</t>
  </si>
  <si>
    <t>Rework config</t>
  </si>
  <si>
    <t>FED will contain rework details</t>
  </si>
  <si>
    <r>
      <rPr>
        <b/>
        <sz val="8"/>
        <color theme="1"/>
        <rFont val="Calibri"/>
        <family val="2"/>
        <scheme val="minor"/>
      </rPr>
      <t>PCD_H_GPIO</t>
    </r>
    <r>
      <rPr>
        <sz val="8"/>
        <color theme="1"/>
        <rFont val="Calibri"/>
        <family val="2"/>
        <scheme val="minor"/>
      </rPr>
      <t xml:space="preserve">:
1. Swapped GPP_E12 and GPP_E13 default and rework option for making i2C based touch panel as default and respective native function is updated
</t>
    </r>
    <r>
      <rPr>
        <b/>
        <sz val="8"/>
        <color theme="1"/>
        <rFont val="Calibri"/>
        <family val="2"/>
        <scheme val="minor"/>
      </rPr>
      <t>DISP</t>
    </r>
    <r>
      <rPr>
        <sz val="8"/>
        <color theme="1"/>
        <rFont val="Calibri"/>
        <family val="2"/>
        <scheme val="minor"/>
      </rPr>
      <t xml:space="preserve">:
1. Removed AUX functionality for HDMI features and added DDC features for DDIB
</t>
    </r>
    <r>
      <rPr>
        <b/>
        <sz val="8"/>
        <color theme="1"/>
        <rFont val="Calibri"/>
        <family val="2"/>
        <scheme val="minor"/>
      </rPr>
      <t xml:space="preserve">PCD-H_LSIO:
</t>
    </r>
    <r>
      <rPr>
        <sz val="8"/>
        <color theme="1"/>
        <rFont val="Calibri"/>
        <family val="2"/>
        <scheme val="minor"/>
      </rPr>
      <t>1</t>
    </r>
    <r>
      <rPr>
        <b/>
        <sz val="8"/>
        <color theme="1"/>
        <rFont val="Calibri"/>
        <family val="2"/>
        <scheme val="minor"/>
      </rPr>
      <t>.</t>
    </r>
    <r>
      <rPr>
        <sz val="8"/>
        <color theme="1"/>
        <rFont val="Calibri"/>
        <family val="2"/>
        <scheme val="minor"/>
      </rPr>
      <t xml:space="preserve"> added THC0_I2C as default and THC0_SPI1 as rework option
</t>
    </r>
    <r>
      <rPr>
        <b/>
        <sz val="8"/>
        <color theme="1"/>
        <rFont val="Calibri"/>
        <family val="2"/>
        <scheme val="minor"/>
      </rPr>
      <t>PCD-H_I2C</t>
    </r>
    <r>
      <rPr>
        <sz val="8"/>
        <color theme="1"/>
        <rFont val="Calibri"/>
        <family val="2"/>
        <scheme val="minor"/>
      </rPr>
      <t xml:space="preserve">:
1. updated THC mappings(LPSS_I2C4)
1. MRC sheet updated as per board routing
2. Rework Config sheet updated for MCIO,THC SPI
3. Board ID realigned as per the lastest sku config </t>
    </r>
    <r>
      <rPr>
        <b/>
        <sz val="8"/>
        <color theme="1"/>
        <rFont val="Calibri"/>
        <family val="2"/>
        <scheme val="minor"/>
      </rPr>
      <t xml:space="preserve">
</t>
    </r>
    <r>
      <rPr>
        <sz val="8"/>
        <color theme="1"/>
        <rFont val="Calibri"/>
        <family val="2"/>
        <scheme val="minor"/>
      </rPr>
      <t xml:space="preserve">
</t>
    </r>
  </si>
  <si>
    <t>0 - 000</t>
  </si>
  <si>
    <t>1 - 001</t>
  </si>
  <si>
    <t>2 - 010</t>
  </si>
  <si>
    <t>3 - 011</t>
  </si>
  <si>
    <t>4 - 100</t>
  </si>
  <si>
    <t>IO0_[7:6] (DDI-2)</t>
  </si>
  <si>
    <t>5 - 101</t>
  </si>
  <si>
    <t>6 - 110</t>
  </si>
  <si>
    <t>7 - 111</t>
  </si>
  <si>
    <t xml:space="preserve">Note: GPIOs for Port 2 will remains same as GPIO assigned to X4 CEM slot </t>
  </si>
  <si>
    <t xml:space="preserve">Note: GPIOs for Port 2 will remains same as GPIO assigned to X8 CEM slot </t>
  </si>
  <si>
    <t>7-bit I2C Address - 0x50 / 0x52
8-bit I2C Address - 0xA0 / 0xA4</t>
  </si>
  <si>
    <t>Rework option to Gen5 SSD (CLKREQ7 and CLKSRC 7)</t>
  </si>
  <si>
    <t>x4 CEM SLOT</t>
  </si>
  <si>
    <t>Barlow Ridge AIC on X4 CEM slot(BOBCAT)</t>
  </si>
  <si>
    <t>Rev0p7</t>
  </si>
  <si>
    <t>WW29P1</t>
  </si>
  <si>
    <t>PCD_H_GPIO:
DISP;
PCD_H_LSIO;
PCD-H_I2C;
MRC
Rework_config:
BoardID</t>
  </si>
  <si>
    <t>UPH Base</t>
  </si>
  <si>
    <t>UL Base</t>
  </si>
  <si>
    <t>RVP-01_NVL-Hx-UPH-UL_DDR5_1DPC_T3_with_PCH_IOE_RVP_PMD_Rev0p7_WW29P1.xlsx</t>
  </si>
  <si>
    <t>DMI is not supported in UPH Si</t>
  </si>
  <si>
    <t xml:space="preserve">TCSS JBR module </t>
  </si>
  <si>
    <t>Platform</t>
  </si>
  <si>
    <t>MIPI VISA</t>
  </si>
  <si>
    <t>Type A</t>
  </si>
  <si>
    <t xml:space="preserve">MIPI </t>
  </si>
  <si>
    <t>Hx Base</t>
  </si>
  <si>
    <t>UPH DDR5 SODIMM 1DPC T3 with PCH IOE*** RVP</t>
  </si>
  <si>
    <t>UPH DDR5 SODIMM 1DPC T3 with PCH IOE*** PnP RVP</t>
  </si>
  <si>
    <t>Base - Refers to SODIMM / LPCAMM / SKT / SD / PnP / MECC</t>
  </si>
  <si>
    <t>Can repurpose for RVP-5,6,7</t>
  </si>
  <si>
    <t>Can repurpose for RVP-2,3,7</t>
  </si>
  <si>
    <t>Can repurpose for RVP-1,2,3,4,6</t>
  </si>
  <si>
    <t>PCH IOE AIC</t>
  </si>
  <si>
    <t>Can repurpose for RVP-1,2,4,5,6,7</t>
  </si>
  <si>
    <t>Don’t use this BOM ID for any other purpose</t>
  </si>
  <si>
    <t>Can repurpose for any usecase - EPS/UFS/SD</t>
  </si>
  <si>
    <t>FED will have Rework details (follow changes as per "Rework_config" sheet)</t>
  </si>
  <si>
    <t>Rev0p75</t>
  </si>
  <si>
    <t xml:space="preserve">1. Board ID tab updated as per Hx, UPH and UL Sku
2. Added UPH base and UL base sheet for Configuration
3. Updated GPPC_B20 pin config
</t>
  </si>
  <si>
    <t>PXPE Port Not Supported in UPH Si</t>
  </si>
  <si>
    <t>WW30P5</t>
  </si>
  <si>
    <t>PCD_H_GPIO:
BoardID</t>
  </si>
  <si>
    <t>RVP-01_NVL-Hx-UPH-UL_DDR5_1DPC_T3_with_PCH_IOE_RVP_PMD_Rev0p75_WW30P5.xlsx</t>
  </si>
  <si>
    <t>Codec/Audio Header/CRD Conn</t>
  </si>
  <si>
    <t>WLAN/ESPI HDR/FPS</t>
  </si>
  <si>
    <t>x1 PCIe Slot</t>
  </si>
  <si>
    <t>Sensor HDR/MIPI VISA/CVS</t>
  </si>
  <si>
    <t>Sensor HDR - Hall Sensor/MIPI VISA/Audio</t>
  </si>
  <si>
    <t>Sensor HDR/Sensor SAR/MIPI VISA/CVS</t>
  </si>
  <si>
    <t>SNSR HDR/MIPI VISA</t>
  </si>
  <si>
    <t>Type-C/SNSR HDR/MIPI VISA</t>
  </si>
  <si>
    <t>Sensor HDR/TTK3_Chrome</t>
  </si>
  <si>
    <t>x8 Slot/ Audio header</t>
  </si>
  <si>
    <t>M.2 WLAN/BOBCAT</t>
  </si>
  <si>
    <t>M.2 SSD/LAN</t>
  </si>
  <si>
    <t>M.2 SSD/Others</t>
  </si>
  <si>
    <t>Touch Panel1/MIPI VISA</t>
  </si>
  <si>
    <t>x8 Slot/Audio CODEC</t>
  </si>
  <si>
    <t>Camera Conn 2/Touch Panel 2/MIPI VISA</t>
  </si>
  <si>
    <t>Touch Panel 2/MIPI VISA</t>
  </si>
  <si>
    <t>Touch Panel 2/MIPI VISA/Audio</t>
  </si>
  <si>
    <t>X8 Slot/Touch Panel 2/MIPI VISA</t>
  </si>
  <si>
    <t>TPM/TTK3/Touch Panel 2/MIPI VISA</t>
  </si>
  <si>
    <t>AUDIO/Touch Panel 2/MIPI VISA</t>
  </si>
  <si>
    <t>Touch Pad/Touch Panel 2/MIPI VISA</t>
  </si>
  <si>
    <t>CRD</t>
  </si>
  <si>
    <t>X1 Slot/Touch Panel 2/MIPI VISA</t>
  </si>
  <si>
    <t>IO Expander/PSS/Audio HDR/Power meter/TTK3/TCH PAD</t>
  </si>
  <si>
    <t>VAL_MIPI60_VISA2CH4_D3</t>
  </si>
  <si>
    <t>VAL_MIPI60_VISA2CH4_D4</t>
  </si>
  <si>
    <t>VAL_MIPI60_VISA2CH4_D5</t>
  </si>
  <si>
    <t>VALIDATION UART/TTK3/SNSR HDR/MIPI VISA</t>
  </si>
  <si>
    <t>VALIDATION UART/TTK3/MIPI VISA</t>
  </si>
  <si>
    <t>Sensor HDR/CVS/MIPI VISA</t>
  </si>
  <si>
    <t>Audio/MIPI VISA</t>
  </si>
  <si>
    <t>15(PXPE)</t>
  </si>
  <si>
    <t>16(PXPE)</t>
  </si>
  <si>
    <t>19(PXPF)</t>
  </si>
  <si>
    <t>20(PXPF)</t>
  </si>
  <si>
    <t>Rev0p8</t>
  </si>
  <si>
    <t>WW34P2</t>
  </si>
  <si>
    <t>PCH_IOE_HSIO;
BoardID</t>
  </si>
  <si>
    <t>1.PCIe Root Port updated for PCH-HSIO as per NVP-S HAS Doc
2.Updated PCH IOE Support for NVL-UPH base in  Board ID sheet</t>
  </si>
  <si>
    <t>RVP-01_NVL-Hx-UPH-UL_DDR5_1DPC_T3_with_PCH_IOE_RVP_PMD_Rev0p8_WW34P2.xlsx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</si>
</sst>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2]* #,##0.00_);_([$€-2]* \(#,##0.00\);_([$€-2]* &quot;-&quot;??_)"/>
  </numFmts>
  <fonts count="72" x14ac:knownFonts="1">
    <font>
      <sz val="11"/>
      <color theme="1"/>
      <name val="Calibri"/>
      <family val="2"/>
      <scheme val="minor"/>
    </font>
    <font>
      <b/>
      <sz val="11"/>
      <color rgb="FF000000"/>
      <name val="Calibri"/>
      <family val="2"/>
      <scheme val="minor"/>
    </font>
    <font>
      <sz val="11"/>
      <color rgb="FFFF0000"/>
      <name val="Calibri"/>
      <family val="2"/>
      <scheme val="minor"/>
    </font>
    <font>
      <b/>
      <sz val="11"/>
      <color theme="1"/>
      <name val="Calibri"/>
      <family val="2"/>
      <scheme val="minor"/>
    </font>
    <font>
      <sz val="8"/>
      <color theme="1"/>
      <name val="Calibri"/>
      <family val="2"/>
      <scheme val="minor"/>
    </font>
    <font>
      <sz val="11"/>
      <color rgb="FF9C0006"/>
      <name val="Calibri"/>
      <family val="2"/>
      <scheme val="minor"/>
    </font>
    <font>
      <sz val="14"/>
      <color theme="1"/>
      <name val="Calibri"/>
      <family val="2"/>
      <scheme val="minor"/>
    </font>
    <font>
      <b/>
      <sz val="8"/>
      <color theme="1"/>
      <name val="Calibri"/>
      <family val="2"/>
      <scheme val="minor"/>
    </font>
    <font>
      <b/>
      <sz val="8"/>
      <color rgb="FF000000"/>
      <name val="Calibri"/>
      <family val="2"/>
      <scheme val="minor"/>
    </font>
    <font>
      <b/>
      <sz val="8"/>
      <color theme="0"/>
      <name val="Calibri"/>
      <family val="2"/>
      <scheme val="minor"/>
    </font>
    <font>
      <sz val="8"/>
      <color rgb="FF000000"/>
      <name val="Calibri"/>
      <family val="2"/>
      <scheme val="minor"/>
    </font>
    <font>
      <sz val="8"/>
      <name val="Calibri"/>
      <family val="2"/>
      <scheme val="minor"/>
    </font>
    <font>
      <sz val="8"/>
      <color rgb="FF9C0006"/>
      <name val="Calibri"/>
      <family val="2"/>
      <scheme val="minor"/>
    </font>
    <font>
      <sz val="8"/>
      <color rgb="FFFF0000"/>
      <name val="Calibri"/>
      <family val="2"/>
      <scheme val="minor"/>
    </font>
    <font>
      <sz val="16"/>
      <color theme="1"/>
      <name val="Calibri"/>
      <family val="2"/>
      <scheme val="minor"/>
    </font>
    <font>
      <sz val="28"/>
      <color theme="1"/>
      <name val="Calibri"/>
      <family val="2"/>
      <scheme val="minor"/>
    </font>
    <font>
      <sz val="9.5"/>
      <color rgb="FFFF0000"/>
      <name val="Consolas"/>
      <family val="3"/>
    </font>
    <font>
      <b/>
      <sz val="11"/>
      <color rgb="FFFF0000"/>
      <name val="Calibri"/>
      <family val="2"/>
      <scheme val="minor"/>
    </font>
    <font>
      <sz val="11"/>
      <color theme="1"/>
      <name val="Calibri"/>
      <family val="2"/>
      <scheme val="minor"/>
    </font>
    <font>
      <b/>
      <sz val="11"/>
      <color rgb="FF3F3F3F"/>
      <name val="Calibri"/>
      <family val="2"/>
      <scheme val="minor"/>
    </font>
    <font>
      <b/>
      <i/>
      <u/>
      <sz val="8"/>
      <color theme="1"/>
      <name val="Calibri"/>
      <family val="2"/>
      <scheme val="minor"/>
    </font>
    <font>
      <sz val="8"/>
      <color rgb="FFFFFF00"/>
      <name val="Calibri"/>
      <family val="2"/>
      <scheme val="minor"/>
    </font>
    <font>
      <b/>
      <sz val="8"/>
      <color rgb="FFC00000"/>
      <name val="Calibri"/>
      <family val="2"/>
      <scheme val="minor"/>
    </font>
    <font>
      <b/>
      <sz val="8"/>
      <color rgb="FFFF0000"/>
      <name val="Calibri"/>
      <family val="2"/>
      <scheme val="minor"/>
    </font>
    <font>
      <sz val="8"/>
      <name val="Calibri"/>
      <family val="2"/>
    </font>
    <font>
      <sz val="8"/>
      <color rgb="FF000000"/>
      <name val="Calibri"/>
      <family val="2"/>
    </font>
    <font>
      <b/>
      <u/>
      <sz val="8"/>
      <color rgb="FFFF0000"/>
      <name val="Calibri"/>
      <family val="2"/>
      <scheme val="minor"/>
    </font>
    <font>
      <sz val="8"/>
      <color theme="0"/>
      <name val="Calibri"/>
      <family val="2"/>
      <scheme val="minor"/>
    </font>
    <font>
      <b/>
      <sz val="8"/>
      <color rgb="FFFFFFFF"/>
      <name val="Calibri"/>
      <family val="2"/>
      <scheme val="minor"/>
    </font>
    <font>
      <sz val="8"/>
      <color rgb="FF006100"/>
      <name val="Calibri"/>
      <family val="2"/>
      <scheme val="minor"/>
    </font>
    <font>
      <u/>
      <sz val="11"/>
      <color theme="10"/>
      <name val="Calibri"/>
      <family val="2"/>
      <scheme val="minor"/>
    </font>
    <font>
      <b/>
      <sz val="10"/>
      <color rgb="FF7030A0"/>
      <name val="Calibri"/>
      <family val="2"/>
      <scheme val="minor"/>
    </font>
    <font>
      <sz val="9"/>
      <color indexed="81"/>
      <name val="Tahoma"/>
      <family val="2"/>
    </font>
    <font>
      <b/>
      <sz val="8"/>
      <color indexed="81"/>
      <name val="Tahoma"/>
      <family val="2"/>
    </font>
    <font>
      <sz val="8"/>
      <color indexed="81"/>
      <name val="Tahoma"/>
      <family val="2"/>
    </font>
    <font>
      <b/>
      <sz val="9"/>
      <color indexed="81"/>
      <name val="Tahoma"/>
      <family val="2"/>
    </font>
    <font>
      <b/>
      <sz val="8"/>
      <name val="Calibri"/>
      <family val="2"/>
      <scheme val="minor"/>
    </font>
    <font>
      <sz val="8"/>
      <color rgb="FF000000"/>
      <name val="Verdana"/>
      <family val="2"/>
    </font>
    <font>
      <sz val="8"/>
      <name val="Verdana"/>
      <family val="2"/>
    </font>
    <font>
      <sz val="8"/>
      <color theme="10"/>
      <name val="Calibri"/>
      <family val="2"/>
      <scheme val="minor"/>
    </font>
    <font>
      <sz val="8"/>
      <color rgb="FF0070C0"/>
      <name val="Calibri"/>
      <family val="2"/>
      <scheme val="minor"/>
    </font>
    <font>
      <b/>
      <sz val="8"/>
      <color rgb="FF7030A0"/>
      <name val="Calibri"/>
      <family val="2"/>
      <scheme val="minor"/>
    </font>
    <font>
      <b/>
      <sz val="8"/>
      <color rgb="FF3F3F3F"/>
      <name val="Calibri"/>
      <family val="2"/>
      <scheme val="minor"/>
    </font>
    <font>
      <sz val="8"/>
      <color rgb="FFCD5937"/>
      <name val="Calibri"/>
      <family val="2"/>
      <scheme val="minor"/>
    </font>
    <font>
      <sz val="11"/>
      <color rgb="FF000000"/>
      <name val="Calibri"/>
      <family val="2"/>
      <scheme val="minor"/>
    </font>
    <font>
      <sz val="11"/>
      <name val="Calibri"/>
      <family val="2"/>
      <scheme val="minor"/>
    </font>
    <font>
      <sz val="12"/>
      <color rgb="FF000000"/>
      <name val="Calibri"/>
      <family val="2"/>
    </font>
    <font>
      <sz val="12"/>
      <name val="Calibri"/>
      <family val="2"/>
    </font>
    <font>
      <b/>
      <sz val="12"/>
      <name val="Calibri"/>
      <family val="2"/>
    </font>
    <font>
      <b/>
      <sz val="11"/>
      <name val="Calibri"/>
      <family val="2"/>
      <scheme val="minor"/>
    </font>
    <font>
      <sz val="12"/>
      <color theme="1"/>
      <name val="Calibri"/>
      <family val="2"/>
      <scheme val="minor"/>
    </font>
    <font>
      <sz val="9"/>
      <name val="Verdana"/>
      <family val="2"/>
    </font>
    <font>
      <sz val="10"/>
      <color rgb="FF000000"/>
      <name val="Calibri"/>
      <family val="2"/>
      <scheme val="minor"/>
    </font>
    <font>
      <sz val="10"/>
      <name val="Calibri"/>
      <family val="2"/>
      <scheme val="minor"/>
    </font>
    <font>
      <sz val="9"/>
      <color rgb="FF000000"/>
      <name val="Verdana"/>
      <family val="2"/>
    </font>
    <font>
      <sz val="10"/>
      <color theme="1"/>
      <name val="Calibri"/>
      <family val="2"/>
      <scheme val="minor"/>
    </font>
    <font>
      <b/>
      <sz val="10"/>
      <color rgb="FF000000"/>
      <name val="Calibri"/>
      <family val="2"/>
      <scheme val="minor"/>
    </font>
    <font>
      <b/>
      <sz val="10"/>
      <name val="Calibri"/>
      <family val="2"/>
      <scheme val="minor"/>
    </font>
    <font>
      <b/>
      <sz val="10"/>
      <color theme="1"/>
      <name val="Calibri"/>
      <family val="2"/>
      <scheme val="minor"/>
    </font>
    <font>
      <sz val="11"/>
      <color theme="1"/>
      <name val="Calibri"/>
      <family val="2"/>
    </font>
    <font>
      <b/>
      <sz val="11"/>
      <color theme="1"/>
      <name val="Calibri"/>
      <family val="2"/>
    </font>
    <font>
      <b/>
      <sz val="11"/>
      <color rgb="FFFFFFFF"/>
      <name val="Calibri"/>
      <family val="2"/>
    </font>
    <font>
      <sz val="11"/>
      <color rgb="FF000000"/>
      <name val="Calibri"/>
      <family val="2"/>
    </font>
    <font>
      <sz val="11"/>
      <name val="Calibri"/>
      <family val="2"/>
    </font>
    <font>
      <sz val="8"/>
      <color rgb="FF000000"/>
      <name val="Aptos Narrow"/>
      <family val="2"/>
    </font>
    <font>
      <sz val="8"/>
      <color theme="1"/>
      <name val="Aptos Narrow"/>
      <family val="2"/>
    </font>
    <font>
      <sz val="8"/>
      <color rgb="FFFFFF00"/>
      <name val="Aptos Narrow"/>
      <family val="2"/>
    </font>
    <font>
      <b/>
      <sz val="8"/>
      <color rgb="FFC00000"/>
      <name val="Aptos Narrow"/>
      <family val="2"/>
    </font>
    <font>
      <b/>
      <sz val="8"/>
      <color theme="0"/>
      <name val="Aptos Narrow"/>
      <family val="2"/>
    </font>
    <font>
      <b/>
      <sz val="8"/>
      <color rgb="FFFFFFFF"/>
      <name val="Aptos Narrow"/>
      <family val="2"/>
    </font>
    <font>
      <b/>
      <sz val="8"/>
      <name val="Aptos Narrow"/>
      <family val="2"/>
    </font>
    <font>
      <sz val="8"/>
      <name val="Aptos Narrow"/>
      <family val="2"/>
    </font>
  </fonts>
  <fills count="82">
    <fill>
      <patternFill patternType="none"/>
    </fill>
    <fill>
      <patternFill patternType="gray125"/>
    </fill>
    <fill>
      <patternFill patternType="solid">
        <fgColor rgb="FFF1C59E"/>
        <bgColor indexed="64"/>
      </patternFill>
    </fill>
    <fill>
      <patternFill patternType="solid">
        <fgColor rgb="FFA8F469"/>
        <bgColor indexed="64"/>
      </patternFill>
    </fill>
    <fill>
      <patternFill patternType="solid">
        <fgColor rgb="FF92B7D9"/>
        <bgColor indexed="64"/>
      </patternFill>
    </fill>
    <fill>
      <patternFill patternType="solid">
        <fgColor rgb="FFB6B2AF"/>
        <bgColor indexed="64"/>
      </patternFill>
    </fill>
    <fill>
      <patternFill patternType="solid">
        <fgColor rgb="FFC6EFCE"/>
        <bgColor indexed="64"/>
      </patternFill>
    </fill>
    <fill>
      <patternFill patternType="solid">
        <fgColor rgb="FFFFC7CE"/>
        <bgColor indexed="64"/>
      </patternFill>
    </fill>
    <fill>
      <patternFill patternType="solid">
        <fgColor theme="5" tint="0.59999389629810485"/>
        <bgColor indexed="64"/>
      </patternFill>
    </fill>
    <fill>
      <patternFill patternType="solid">
        <fgColor rgb="FFE6F7D0"/>
        <bgColor indexed="64"/>
      </patternFill>
    </fill>
    <fill>
      <patternFill patternType="solid">
        <fgColor theme="7" tint="0.39997558519241921"/>
        <bgColor indexed="64"/>
      </patternFill>
    </fill>
    <fill>
      <patternFill patternType="solid">
        <fgColor rgb="FFFFC000"/>
        <bgColor indexed="64"/>
      </patternFill>
    </fill>
    <fill>
      <patternFill patternType="solid">
        <fgColor rgb="FFFFFF00"/>
        <bgColor indexed="64"/>
      </patternFill>
    </fill>
    <fill>
      <patternFill patternType="solid">
        <fgColor rgb="FF00FFFF"/>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theme="2" tint="-0.249977111117893"/>
        <bgColor indexed="64"/>
      </patternFill>
    </fill>
    <fill>
      <patternFill patternType="solid">
        <fgColor rgb="FFFA594D"/>
        <bgColor indexed="64"/>
      </patternFill>
    </fill>
    <fill>
      <patternFill patternType="solid">
        <fgColor rgb="FF7493F8"/>
        <bgColor indexed="64"/>
      </patternFill>
    </fill>
    <fill>
      <patternFill patternType="solid">
        <fgColor rgb="FFFF0000"/>
        <bgColor indexed="64"/>
      </patternFill>
    </fill>
    <fill>
      <patternFill patternType="solid">
        <fgColor theme="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rgb="FF44546A"/>
        <bgColor indexed="64"/>
      </patternFill>
    </fill>
    <fill>
      <patternFill patternType="solid">
        <fgColor theme="4" tint="0.39997558519241921"/>
        <bgColor indexed="64"/>
      </patternFill>
    </fill>
    <fill>
      <patternFill patternType="solid">
        <fgColor rgb="FFFFFFCC"/>
        <bgColor indexed="64"/>
      </patternFill>
    </fill>
    <fill>
      <patternFill patternType="solid">
        <fgColor rgb="FFFFC7CE"/>
      </patternFill>
    </fill>
    <fill>
      <patternFill patternType="solid">
        <fgColor rgb="FF9966FF"/>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rgb="FF0070C0"/>
        <bgColor indexed="64"/>
      </patternFill>
    </fill>
    <fill>
      <patternFill patternType="solid">
        <fgColor rgb="FFCC99FF"/>
        <bgColor indexed="64"/>
      </patternFill>
    </fill>
    <fill>
      <patternFill patternType="solid">
        <fgColor theme="3" tint="0.59999389629810485"/>
        <bgColor indexed="64"/>
      </patternFill>
    </fill>
    <fill>
      <patternFill patternType="solid">
        <fgColor theme="7"/>
        <bgColor indexed="64"/>
      </patternFill>
    </fill>
    <fill>
      <patternFill patternType="solid">
        <fgColor theme="2" tint="-0.499984740745262"/>
        <bgColor indexed="64"/>
      </patternFill>
    </fill>
    <fill>
      <patternFill patternType="solid">
        <fgColor theme="6" tint="0.39997558519241921"/>
        <bgColor indexed="64"/>
      </patternFill>
    </fill>
    <fill>
      <patternFill patternType="solid">
        <fgColor rgb="FF92D050"/>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rgb="FFC6EFCE"/>
      </patternFill>
    </fill>
    <fill>
      <patternFill patternType="solid">
        <fgColor theme="2"/>
        <bgColor indexed="64"/>
      </patternFill>
    </fill>
    <fill>
      <patternFill patternType="solid">
        <fgColor theme="2" tint="-9.9978637043366805E-2"/>
        <bgColor indexed="64"/>
      </patternFill>
    </fill>
    <fill>
      <patternFill patternType="solid">
        <fgColor theme="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2F2F2"/>
      </patternFill>
    </fill>
    <fill>
      <patternFill patternType="solid">
        <fgColor theme="1" tint="0.499984740745262"/>
        <bgColor indexed="64"/>
      </patternFill>
    </fill>
    <fill>
      <patternFill patternType="solid">
        <fgColor theme="0" tint="-0.14999847407452621"/>
        <bgColor indexed="64"/>
      </patternFill>
    </fill>
    <fill>
      <patternFill patternType="solid">
        <fgColor rgb="FF6666FF"/>
        <bgColor indexed="64"/>
      </patternFill>
    </fill>
    <fill>
      <patternFill patternType="solid">
        <fgColor rgb="FFC00000"/>
        <bgColor indexed="64"/>
      </patternFill>
    </fill>
    <fill>
      <patternFill patternType="solid">
        <fgColor rgb="FF33CC33"/>
        <bgColor indexed="64"/>
      </patternFill>
    </fill>
    <fill>
      <patternFill patternType="solid">
        <fgColor rgb="FF002060"/>
        <bgColor indexed="64"/>
      </patternFill>
    </fill>
    <fill>
      <patternFill patternType="solid">
        <fgColor theme="9"/>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rgb="FFDCE6F1"/>
        <bgColor rgb="FF000000"/>
      </patternFill>
    </fill>
    <fill>
      <patternFill patternType="solid">
        <fgColor rgb="FF92D050"/>
        <bgColor rgb="FF000000"/>
      </patternFill>
    </fill>
    <fill>
      <patternFill patternType="solid">
        <fgColor rgb="FFBFBFBF"/>
        <bgColor indexed="64"/>
      </patternFill>
    </fill>
    <fill>
      <patternFill patternType="solid">
        <fgColor rgb="FFFDFDD1"/>
        <bgColor indexed="64"/>
      </patternFill>
    </fill>
    <fill>
      <patternFill patternType="solid">
        <fgColor theme="9" tint="0.39997558519241921"/>
        <bgColor indexed="64"/>
      </patternFill>
    </fill>
    <fill>
      <patternFill patternType="solid">
        <fgColor rgb="FFFFFF00"/>
        <bgColor rgb="FF000000"/>
      </patternFill>
    </fill>
    <fill>
      <patternFill patternType="solid">
        <fgColor rgb="FF7030A0"/>
        <bgColor indexed="64"/>
      </patternFill>
    </fill>
    <fill>
      <patternFill patternType="solid">
        <fgColor rgb="FF66FF66"/>
        <bgColor indexed="64"/>
      </patternFill>
    </fill>
    <fill>
      <patternFill patternType="solid">
        <fgColor rgb="FF6600FF"/>
        <bgColor indexed="64"/>
      </patternFill>
    </fill>
    <fill>
      <patternFill patternType="solid">
        <fgColor rgb="FFFF66FF"/>
        <bgColor indexed="64"/>
      </patternFill>
    </fill>
    <fill>
      <patternFill patternType="solid">
        <fgColor rgb="FFFFCCFF"/>
        <bgColor indexed="64"/>
      </patternFill>
    </fill>
    <fill>
      <patternFill patternType="solid">
        <fgColor rgb="FFCCFF99"/>
        <bgColor indexed="64"/>
      </patternFill>
    </fill>
    <fill>
      <patternFill patternType="solid">
        <fgColor rgb="FFCCFF66"/>
        <bgColor indexed="64"/>
      </patternFill>
    </fill>
    <fill>
      <patternFill patternType="solid">
        <fgColor rgb="FFFFFF99"/>
        <bgColor indexed="64"/>
      </patternFill>
    </fill>
    <fill>
      <patternFill patternType="solid">
        <fgColor rgb="FFFF99FF"/>
        <bgColor indexed="64"/>
      </patternFill>
    </fill>
    <fill>
      <patternFill patternType="solid">
        <fgColor theme="8" tint="0.79998168889431442"/>
        <bgColor indexed="64"/>
      </patternFill>
    </fill>
    <fill>
      <patternFill patternType="solid">
        <fgColor theme="5"/>
        <bgColor indexed="64"/>
      </patternFill>
    </fill>
    <fill>
      <patternFill patternType="solid">
        <fgColor theme="0" tint="-0.499984740745262"/>
        <bgColor indexed="64"/>
      </patternFill>
    </fill>
    <fill>
      <patternFill patternType="solid">
        <fgColor rgb="FFFCE4D6"/>
        <bgColor rgb="FF000000"/>
      </patternFill>
    </fill>
    <fill>
      <patternFill patternType="solid">
        <fgColor rgb="FFD9E1F2"/>
        <bgColor rgb="FF000000"/>
      </patternFill>
    </fill>
    <fill>
      <patternFill patternType="solid">
        <fgColor rgb="FFE6B8B7"/>
        <bgColor rgb="FF000000"/>
      </patternFill>
    </fill>
    <fill>
      <patternFill patternType="solid">
        <fgColor rgb="FFD9D9D9"/>
        <bgColor rgb="FF000000"/>
      </patternFill>
    </fill>
    <fill>
      <patternFill patternType="solid">
        <fgColor theme="3"/>
        <bgColor indexed="64"/>
      </patternFill>
    </fill>
    <fill>
      <patternFill patternType="solid">
        <fgColor theme="3" tint="-0.249977111117893"/>
        <bgColor indexed="64"/>
      </patternFill>
    </fill>
    <fill>
      <patternFill patternType="solid">
        <fgColor rgb="FFFF6600"/>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thin">
        <color indexed="64"/>
      </top>
      <bottom style="thin">
        <color indexed="64"/>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rgb="FF3F3F3F"/>
      </left>
      <right style="thin">
        <color rgb="FF3F3F3F"/>
      </right>
      <top style="thin">
        <color rgb="FF3F3F3F"/>
      </top>
      <bottom style="thin">
        <color rgb="FF3F3F3F"/>
      </bottom>
      <diagonal/>
    </border>
    <border>
      <left style="medium">
        <color indexed="64"/>
      </left>
      <right/>
      <top/>
      <bottom/>
      <diagonal/>
    </border>
    <border>
      <left style="medium">
        <color indexed="64"/>
      </left>
      <right/>
      <top/>
      <bottom style="medium">
        <color indexed="64"/>
      </bottom>
      <diagonal/>
    </border>
    <border>
      <left style="medium">
        <color indexed="64"/>
      </left>
      <right/>
      <top style="thin">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bottom style="thin">
        <color rgb="FF000000"/>
      </bottom>
      <diagonal/>
    </border>
  </borders>
  <cellStyleXfs count="8">
    <xf numFmtId="0" fontId="0" fillId="0" borderId="0"/>
    <xf numFmtId="0" fontId="19" fillId="47" borderId="33" applyNumberFormat="0" applyAlignment="0" applyProtection="0"/>
    <xf numFmtId="0" fontId="5" fillId="27" borderId="0" applyNumberFormat="0" applyBorder="0" applyAlignment="0" applyProtection="0"/>
    <xf numFmtId="164" fontId="18" fillId="0" borderId="0"/>
    <xf numFmtId="0" fontId="30" fillId="0" borderId="0" applyNumberFormat="0" applyFill="0" applyBorder="0" applyAlignment="0" applyProtection="0"/>
    <xf numFmtId="164" fontId="18" fillId="0" borderId="0"/>
    <xf numFmtId="0" fontId="18" fillId="0" borderId="0"/>
    <xf numFmtId="0" fontId="18" fillId="0" borderId="0"/>
  </cellStyleXfs>
  <cellXfs count="631">
    <xf numFmtId="0" fontId="0" fillId="0" borderId="0" xfId="0"/>
    <xf numFmtId="0" fontId="0" fillId="0" borderId="1" xfId="0" applyBorder="1"/>
    <xf numFmtId="0" fontId="0" fillId="0" borderId="0" xfId="0" applyAlignment="1">
      <alignment wrapText="1"/>
    </xf>
    <xf numFmtId="0" fontId="0" fillId="0" borderId="4" xfId="0" applyBorder="1"/>
    <xf numFmtId="0" fontId="0" fillId="0" borderId="1" xfId="0" applyBorder="1" applyAlignment="1">
      <alignment horizontal="center"/>
    </xf>
    <xf numFmtId="0" fontId="0" fillId="0" borderId="0" xfId="0" applyAlignment="1">
      <alignment horizontal="center"/>
    </xf>
    <xf numFmtId="0" fontId="4" fillId="28" borderId="0" xfId="0" applyFont="1" applyFill="1"/>
    <xf numFmtId="0" fontId="4" fillId="0" borderId="0" xfId="0" applyFont="1"/>
    <xf numFmtId="0" fontId="8" fillId="29" borderId="19" xfId="0" applyFont="1" applyFill="1" applyBorder="1" applyAlignment="1">
      <alignment horizontal="center" vertical="center"/>
    </xf>
    <xf numFmtId="0" fontId="8" fillId="29" borderId="13" xfId="0" applyFont="1" applyFill="1" applyBorder="1" applyAlignment="1">
      <alignment horizontal="center" vertical="center"/>
    </xf>
    <xf numFmtId="0" fontId="8" fillId="30" borderId="13" xfId="0" applyFont="1" applyFill="1" applyBorder="1" applyAlignment="1">
      <alignment horizontal="center" vertical="center"/>
    </xf>
    <xf numFmtId="0" fontId="8" fillId="2" borderId="13" xfId="0" applyFont="1" applyFill="1" applyBorder="1" applyAlignment="1">
      <alignment horizontal="center" vertical="center"/>
    </xf>
    <xf numFmtId="0" fontId="8" fillId="22" borderId="13" xfId="0" applyFont="1" applyFill="1" applyBorder="1" applyAlignment="1">
      <alignment horizontal="center" vertical="center"/>
    </xf>
    <xf numFmtId="0" fontId="8" fillId="0" borderId="13" xfId="0" applyFont="1" applyBorder="1" applyAlignment="1">
      <alignment horizontal="center" vertical="center"/>
    </xf>
    <xf numFmtId="0" fontId="8" fillId="22" borderId="14" xfId="0" applyFont="1" applyFill="1" applyBorder="1" applyAlignment="1">
      <alignment horizontal="center" vertical="center"/>
    </xf>
    <xf numFmtId="0" fontId="9" fillId="31" borderId="22" xfId="0" applyFont="1" applyFill="1" applyBorder="1" applyAlignment="1" applyProtection="1">
      <alignment horizontal="left" vertical="top"/>
      <protection locked="0"/>
    </xf>
    <xf numFmtId="0" fontId="9" fillId="31" borderId="1" xfId="0" applyFont="1" applyFill="1" applyBorder="1" applyAlignment="1">
      <alignment horizontal="left" vertical="top" wrapText="1"/>
    </xf>
    <xf numFmtId="0" fontId="8" fillId="3" borderId="1" xfId="0" applyFont="1" applyFill="1" applyBorder="1" applyAlignment="1">
      <alignment horizontal="left" vertical="top"/>
    </xf>
    <xf numFmtId="0" fontId="8" fillId="3" borderId="1" xfId="0" applyFont="1" applyFill="1" applyBorder="1" applyAlignment="1">
      <alignment horizontal="left" vertical="top" wrapText="1"/>
    </xf>
    <xf numFmtId="0" fontId="8" fillId="3" borderId="16" xfId="0" applyFont="1" applyFill="1" applyBorder="1" applyAlignment="1">
      <alignment horizontal="left" vertical="top" wrapText="1"/>
    </xf>
    <xf numFmtId="0" fontId="10" fillId="5" borderId="15" xfId="0" applyFont="1" applyFill="1" applyBorder="1" applyAlignment="1">
      <alignment horizontal="left" vertical="top"/>
    </xf>
    <xf numFmtId="0" fontId="4" fillId="20" borderId="0" xfId="0" applyFont="1" applyFill="1"/>
    <xf numFmtId="0" fontId="10" fillId="5" borderId="1" xfId="0" applyFont="1" applyFill="1" applyBorder="1" applyAlignment="1">
      <alignment horizontal="left" vertical="top"/>
    </xf>
    <xf numFmtId="0" fontId="10" fillId="11" borderId="1" xfId="0" applyFont="1" applyFill="1" applyBorder="1" applyAlignment="1">
      <alignment horizontal="left" vertical="top"/>
    </xf>
    <xf numFmtId="0" fontId="10" fillId="32" borderId="1" xfId="0" applyFont="1" applyFill="1" applyBorder="1" applyAlignment="1">
      <alignment horizontal="left" vertical="top"/>
    </xf>
    <xf numFmtId="0" fontId="10" fillId="33" borderId="1" xfId="0" applyFont="1" applyFill="1" applyBorder="1" applyAlignment="1">
      <alignment horizontal="left" vertical="top"/>
    </xf>
    <xf numFmtId="0" fontId="10" fillId="29" borderId="1" xfId="0" applyFont="1" applyFill="1" applyBorder="1" applyAlignment="1">
      <alignment horizontal="left" vertical="top"/>
    </xf>
    <xf numFmtId="0" fontId="10" fillId="34" borderId="1" xfId="0" applyFont="1" applyFill="1" applyBorder="1" applyAlignment="1">
      <alignment horizontal="left" vertical="top"/>
    </xf>
    <xf numFmtId="0" fontId="10" fillId="35" borderId="1" xfId="0" applyFont="1" applyFill="1" applyBorder="1" applyAlignment="1">
      <alignment horizontal="left" vertical="top"/>
    </xf>
    <xf numFmtId="0" fontId="10" fillId="5" borderId="16" xfId="0" applyFont="1" applyFill="1" applyBorder="1" applyAlignment="1">
      <alignment horizontal="left" vertical="top"/>
    </xf>
    <xf numFmtId="0" fontId="10" fillId="36" borderId="1" xfId="0" applyFont="1" applyFill="1" applyBorder="1" applyAlignment="1">
      <alignment horizontal="left" vertical="top"/>
    </xf>
    <xf numFmtId="0" fontId="10" fillId="11" borderId="15" xfId="0" applyFont="1" applyFill="1" applyBorder="1" applyAlignment="1">
      <alignment horizontal="left" vertical="top"/>
    </xf>
    <xf numFmtId="0" fontId="10" fillId="32" borderId="15" xfId="0" applyFont="1" applyFill="1" applyBorder="1" applyAlignment="1">
      <alignment horizontal="left" vertical="top"/>
    </xf>
    <xf numFmtId="0" fontId="10" fillId="33" borderId="15" xfId="0" applyFont="1" applyFill="1" applyBorder="1" applyAlignment="1">
      <alignment horizontal="left" vertical="top"/>
    </xf>
    <xf numFmtId="0" fontId="10" fillId="29" borderId="15" xfId="0" applyFont="1" applyFill="1" applyBorder="1" applyAlignment="1">
      <alignment horizontal="left" vertical="top"/>
    </xf>
    <xf numFmtId="0" fontId="10" fillId="5" borderId="18" xfId="0" applyFont="1" applyFill="1" applyBorder="1" applyAlignment="1">
      <alignment horizontal="left" vertical="top"/>
    </xf>
    <xf numFmtId="0" fontId="4" fillId="25" borderId="19" xfId="0" applyFont="1" applyFill="1" applyBorder="1" applyAlignment="1">
      <alignment horizontal="center" vertical="center"/>
    </xf>
    <xf numFmtId="0" fontId="4" fillId="25" borderId="13" xfId="0" applyFont="1" applyFill="1" applyBorder="1" applyAlignment="1">
      <alignment horizontal="center" vertical="center"/>
    </xf>
    <xf numFmtId="0" fontId="4" fillId="25" borderId="13" xfId="0" applyFont="1" applyFill="1" applyBorder="1" applyAlignment="1">
      <alignment horizontal="center" vertical="center" wrapText="1"/>
    </xf>
    <xf numFmtId="0" fontId="4" fillId="25" borderId="14" xfId="0" applyFont="1" applyFill="1" applyBorder="1" applyAlignment="1">
      <alignment horizontal="center" vertical="center" wrapText="1"/>
    </xf>
    <xf numFmtId="0" fontId="4" fillId="0" borderId="0" xfId="0" applyFont="1" applyAlignment="1">
      <alignment horizontal="center" vertical="center"/>
    </xf>
    <xf numFmtId="0" fontId="4" fillId="0" borderId="1" xfId="0" applyFont="1" applyBorder="1" applyAlignment="1">
      <alignment horizontal="center" vertical="center"/>
    </xf>
    <xf numFmtId="0" fontId="12" fillId="27" borderId="1" xfId="0" applyFont="1" applyFill="1" applyBorder="1" applyAlignment="1">
      <alignment horizontal="center"/>
    </xf>
    <xf numFmtId="0" fontId="4" fillId="0" borderId="1" xfId="0" applyFont="1" applyBorder="1" applyAlignment="1">
      <alignment horizontal="center"/>
    </xf>
    <xf numFmtId="0" fontId="4" fillId="0" borderId="1" xfId="0" applyFont="1" applyBorder="1" applyAlignment="1">
      <alignment horizontal="center" wrapText="1"/>
    </xf>
    <xf numFmtId="0" fontId="12" fillId="27" borderId="15" xfId="0" applyFont="1" applyFill="1" applyBorder="1" applyAlignment="1">
      <alignment horizontal="center"/>
    </xf>
    <xf numFmtId="0" fontId="4" fillId="0" borderId="15" xfId="0" applyFont="1" applyBorder="1" applyAlignment="1">
      <alignment horizontal="center"/>
    </xf>
    <xf numFmtId="0" fontId="8" fillId="29" borderId="24" xfId="0" applyFont="1" applyFill="1" applyBorder="1" applyAlignment="1">
      <alignment horizontal="center" vertical="center"/>
    </xf>
    <xf numFmtId="0" fontId="8" fillId="30" borderId="25" xfId="0" applyFont="1" applyFill="1" applyBorder="1" applyAlignment="1">
      <alignment horizontal="center" vertical="center"/>
    </xf>
    <xf numFmtId="0" fontId="9" fillId="31" borderId="26" xfId="0" applyFont="1" applyFill="1" applyBorder="1" applyAlignment="1" applyProtection="1">
      <alignment horizontal="left" vertical="top"/>
      <protection locked="0"/>
    </xf>
    <xf numFmtId="0" fontId="9" fillId="31" borderId="26" xfId="0" applyFont="1" applyFill="1" applyBorder="1" applyAlignment="1">
      <alignment horizontal="left" vertical="top" wrapText="1"/>
    </xf>
    <xf numFmtId="0" fontId="8" fillId="3" borderId="3" xfId="0" applyFont="1" applyFill="1" applyBorder="1" applyAlignment="1">
      <alignment horizontal="left" vertical="top"/>
    </xf>
    <xf numFmtId="0" fontId="10" fillId="15" borderId="1" xfId="0" applyFont="1" applyFill="1" applyBorder="1"/>
    <xf numFmtId="0" fontId="10" fillId="5" borderId="1" xfId="0" applyFont="1" applyFill="1" applyBorder="1"/>
    <xf numFmtId="0" fontId="15" fillId="0" borderId="0" xfId="0" applyFont="1"/>
    <xf numFmtId="0" fontId="2" fillId="0" borderId="0" xfId="0" applyFont="1"/>
    <xf numFmtId="0" fontId="0" fillId="0" borderId="0" xfId="0" applyAlignment="1">
      <alignment vertical="center"/>
    </xf>
    <xf numFmtId="0" fontId="16" fillId="0" borderId="0" xfId="0" applyFont="1" applyAlignment="1">
      <alignment vertical="center"/>
    </xf>
    <xf numFmtId="0" fontId="0" fillId="0" borderId="0" xfId="0" applyAlignment="1">
      <alignment horizontal="center" wrapText="1"/>
    </xf>
    <xf numFmtId="0" fontId="3" fillId="37" borderId="1" xfId="0" applyFont="1" applyFill="1" applyBorder="1" applyAlignment="1">
      <alignment wrapText="1"/>
    </xf>
    <xf numFmtId="0" fontId="3" fillId="37" borderId="1" xfId="0" applyFont="1" applyFill="1" applyBorder="1" applyAlignment="1">
      <alignment horizontal="center" wrapText="1"/>
    </xf>
    <xf numFmtId="0" fontId="0" fillId="19" borderId="1" xfId="0" applyFill="1" applyBorder="1"/>
    <xf numFmtId="0" fontId="0" fillId="44" borderId="1" xfId="0" applyFill="1" applyBorder="1"/>
    <xf numFmtId="0" fontId="3" fillId="37" borderId="1" xfId="0" applyFont="1" applyFill="1" applyBorder="1"/>
    <xf numFmtId="0" fontId="3" fillId="37" borderId="1" xfId="0" applyFont="1" applyFill="1" applyBorder="1" applyAlignment="1">
      <alignment horizontal="center"/>
    </xf>
    <xf numFmtId="0" fontId="17" fillId="29" borderId="1" xfId="0" applyFont="1" applyFill="1" applyBorder="1"/>
    <xf numFmtId="0" fontId="17" fillId="29" borderId="1" xfId="0" applyFont="1" applyFill="1" applyBorder="1" applyAlignment="1">
      <alignment horizontal="center"/>
    </xf>
    <xf numFmtId="0" fontId="0" fillId="29" borderId="1" xfId="0" applyFill="1" applyBorder="1"/>
    <xf numFmtId="0" fontId="0" fillId="29" borderId="1" xfId="0" applyFill="1" applyBorder="1" applyAlignment="1">
      <alignment horizontal="center"/>
    </xf>
    <xf numFmtId="0" fontId="3" fillId="45" borderId="0" xfId="0" applyFont="1" applyFill="1"/>
    <xf numFmtId="0" fontId="0" fillId="45" borderId="1" xfId="0" applyFill="1" applyBorder="1"/>
    <xf numFmtId="0" fontId="0" fillId="45" borderId="1" xfId="0" applyFill="1" applyBorder="1" applyAlignment="1">
      <alignment horizontal="center"/>
    </xf>
    <xf numFmtId="0" fontId="0" fillId="45" borderId="0" xfId="0" applyFill="1" applyAlignment="1">
      <alignment wrapText="1"/>
    </xf>
    <xf numFmtId="0" fontId="1" fillId="45" borderId="0" xfId="0" applyFont="1" applyFill="1"/>
    <xf numFmtId="0" fontId="0" fillId="45" borderId="1" xfId="0" applyFill="1" applyBorder="1" applyAlignment="1">
      <alignment wrapText="1"/>
    </xf>
    <xf numFmtId="0" fontId="3" fillId="30" borderId="1" xfId="0" applyFont="1" applyFill="1" applyBorder="1"/>
    <xf numFmtId="0" fontId="0" fillId="30" borderId="1" xfId="0" applyFill="1" applyBorder="1"/>
    <xf numFmtId="0" fontId="0" fillId="30" borderId="1" xfId="0" applyFill="1" applyBorder="1" applyAlignment="1">
      <alignment horizontal="center"/>
    </xf>
    <xf numFmtId="0" fontId="4"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4" fillId="0" borderId="1" xfId="0" applyFont="1" applyBorder="1" applyAlignment="1">
      <alignment horizontal="left" vertical="center"/>
    </xf>
    <xf numFmtId="0" fontId="4" fillId="0" borderId="0" xfId="0" applyFont="1" applyAlignment="1">
      <alignment horizontal="left" vertical="center"/>
    </xf>
    <xf numFmtId="0" fontId="4" fillId="0" borderId="1" xfId="0" applyFont="1" applyBorder="1" applyAlignment="1">
      <alignment horizontal="left" vertical="center" wrapText="1"/>
    </xf>
    <xf numFmtId="0" fontId="10" fillId="8" borderId="1" xfId="0" applyFont="1" applyFill="1" applyBorder="1"/>
    <xf numFmtId="0" fontId="4" fillId="0" borderId="1" xfId="0" applyFont="1" applyBorder="1"/>
    <xf numFmtId="0" fontId="10" fillId="9" borderId="1" xfId="0" applyFont="1" applyFill="1" applyBorder="1"/>
    <xf numFmtId="0" fontId="10" fillId="11" borderId="1" xfId="0" applyFont="1" applyFill="1" applyBorder="1"/>
    <xf numFmtId="0" fontId="10" fillId="14" borderId="1" xfId="0" applyFont="1" applyFill="1" applyBorder="1"/>
    <xf numFmtId="0" fontId="20" fillId="0" borderId="0" xfId="0" applyFont="1" applyAlignment="1">
      <alignment horizontal="left" vertical="center"/>
    </xf>
    <xf numFmtId="0" fontId="4" fillId="19" borderId="1" xfId="0" applyFont="1" applyFill="1" applyBorder="1" applyAlignment="1">
      <alignment horizontal="left" vertical="top"/>
    </xf>
    <xf numFmtId="0" fontId="10" fillId="8" borderId="1" xfId="0" applyFont="1" applyFill="1" applyBorder="1" applyAlignment="1">
      <alignment horizontal="left" vertical="top"/>
    </xf>
    <xf numFmtId="0" fontId="4" fillId="50" borderId="1" xfId="0" applyFont="1" applyFill="1" applyBorder="1" applyAlignment="1">
      <alignment horizontal="left" vertical="top"/>
    </xf>
    <xf numFmtId="0" fontId="10" fillId="11" borderId="1" xfId="0" applyFont="1" applyFill="1" applyBorder="1" applyAlignment="1">
      <alignment horizontal="left"/>
    </xf>
    <xf numFmtId="0" fontId="21" fillId="51" borderId="1" xfId="0" applyFont="1" applyFill="1" applyBorder="1" applyAlignment="1">
      <alignment horizontal="left" vertical="top"/>
    </xf>
    <xf numFmtId="0" fontId="22" fillId="52" borderId="1" xfId="0" applyFont="1" applyFill="1" applyBorder="1" applyAlignment="1">
      <alignment horizontal="left" vertical="top"/>
    </xf>
    <xf numFmtId="0" fontId="23" fillId="53" borderId="1" xfId="0" applyFont="1" applyFill="1" applyBorder="1" applyAlignment="1">
      <alignment horizontal="left" vertical="top"/>
    </xf>
    <xf numFmtId="0" fontId="4" fillId="13" borderId="1" xfId="0" applyFont="1" applyFill="1" applyBorder="1"/>
    <xf numFmtId="0" fontId="11" fillId="0" borderId="0" xfId="0" applyFont="1" applyAlignment="1">
      <alignment horizontal="center"/>
    </xf>
    <xf numFmtId="0" fontId="4" fillId="0" borderId="0" xfId="0" applyFont="1" applyAlignment="1">
      <alignment horizontal="center"/>
    </xf>
    <xf numFmtId="0" fontId="28" fillId="24" borderId="1" xfId="0" applyFont="1" applyFill="1" applyBorder="1" applyAlignment="1">
      <alignment horizontal="center" vertical="center"/>
    </xf>
    <xf numFmtId="0" fontId="28" fillId="24" borderId="1" xfId="0" applyFont="1" applyFill="1" applyBorder="1" applyAlignment="1">
      <alignment horizontal="center" vertical="center" wrapText="1"/>
    </xf>
    <xf numFmtId="0" fontId="10" fillId="42" borderId="1" xfId="0" quotePrefix="1" applyFont="1" applyFill="1" applyBorder="1" applyAlignment="1">
      <alignment horizontal="center" vertical="center"/>
    </xf>
    <xf numFmtId="0" fontId="10" fillId="42" borderId="1" xfId="0" applyFont="1" applyFill="1" applyBorder="1" applyAlignment="1">
      <alignment horizontal="center" vertical="center"/>
    </xf>
    <xf numFmtId="0" fontId="10" fillId="46" borderId="1" xfId="0" applyFont="1" applyFill="1" applyBorder="1" applyAlignment="1">
      <alignment horizontal="center" vertical="center"/>
    </xf>
    <xf numFmtId="0" fontId="10" fillId="49" borderId="1" xfId="0" applyFont="1" applyFill="1" applyBorder="1" applyAlignment="1">
      <alignment horizontal="left" vertical="center"/>
    </xf>
    <xf numFmtId="0" fontId="10" fillId="49" borderId="7" xfId="0" applyFont="1" applyFill="1" applyBorder="1" applyAlignment="1">
      <alignment horizontal="left" vertical="center"/>
    </xf>
    <xf numFmtId="0" fontId="10" fillId="49" borderId="1" xfId="0" applyFont="1" applyFill="1" applyBorder="1" applyAlignment="1">
      <alignment horizontal="left" vertical="top"/>
    </xf>
    <xf numFmtId="0" fontId="10" fillId="49" borderId="1" xfId="0" applyFont="1" applyFill="1" applyBorder="1"/>
    <xf numFmtId="0" fontId="10" fillId="49" borderId="7" xfId="0" applyFont="1" applyFill="1" applyBorder="1"/>
    <xf numFmtId="0" fontId="4" fillId="49" borderId="1" xfId="0" applyFont="1" applyFill="1" applyBorder="1" applyAlignment="1">
      <alignment horizontal="left"/>
    </xf>
    <xf numFmtId="0" fontId="10" fillId="5" borderId="7" xfId="0" applyFont="1" applyFill="1" applyBorder="1"/>
    <xf numFmtId="0" fontId="8" fillId="2" borderId="1" xfId="0" applyFont="1" applyFill="1" applyBorder="1"/>
    <xf numFmtId="0" fontId="8" fillId="3" borderId="1" xfId="0" applyFont="1" applyFill="1" applyBorder="1" applyAlignment="1">
      <alignment wrapText="1"/>
    </xf>
    <xf numFmtId="0" fontId="8" fillId="4" borderId="1" xfId="0" applyFont="1" applyFill="1" applyBorder="1" applyAlignment="1">
      <alignment horizontal="left" vertical="top" wrapText="1"/>
    </xf>
    <xf numFmtId="0" fontId="10" fillId="46" borderId="1" xfId="0" applyFont="1" applyFill="1" applyBorder="1"/>
    <xf numFmtId="0" fontId="29" fillId="6" borderId="1" xfId="0" applyFont="1" applyFill="1" applyBorder="1"/>
    <xf numFmtId="0" fontId="13" fillId="7" borderId="1" xfId="0" applyFont="1" applyFill="1" applyBorder="1"/>
    <xf numFmtId="0" fontId="8" fillId="3" borderId="22" xfId="0" applyFont="1" applyFill="1" applyBorder="1" applyAlignment="1">
      <alignment horizontal="left" vertical="center" wrapText="1"/>
    </xf>
    <xf numFmtId="0" fontId="8" fillId="3" borderId="1" xfId="0" applyFont="1" applyFill="1" applyBorder="1" applyAlignment="1">
      <alignment horizontal="left" vertical="center" wrapText="1"/>
    </xf>
    <xf numFmtId="0" fontId="10" fillId="32" borderId="1" xfId="0" applyFont="1" applyFill="1" applyBorder="1" applyAlignment="1">
      <alignment horizontal="left" vertical="center"/>
    </xf>
    <xf numFmtId="0" fontId="4" fillId="36" borderId="1" xfId="0" applyFont="1" applyFill="1" applyBorder="1" applyAlignment="1">
      <alignment horizontal="left" vertical="center"/>
    </xf>
    <xf numFmtId="0" fontId="4" fillId="34" borderId="1" xfId="0" applyFont="1" applyFill="1" applyBorder="1" applyAlignment="1">
      <alignment horizontal="left" vertical="center"/>
    </xf>
    <xf numFmtId="0" fontId="10" fillId="36" borderId="1" xfId="0" applyFont="1" applyFill="1" applyBorder="1" applyAlignment="1">
      <alignment horizontal="left" vertical="center"/>
    </xf>
    <xf numFmtId="0" fontId="4" fillId="49" borderId="1" xfId="0" applyFont="1" applyFill="1" applyBorder="1" applyAlignment="1">
      <alignment horizontal="left" vertical="center"/>
    </xf>
    <xf numFmtId="0" fontId="10" fillId="36" borderId="7" xfId="0" applyFont="1" applyFill="1" applyBorder="1" applyAlignment="1">
      <alignment horizontal="left" vertical="center"/>
    </xf>
    <xf numFmtId="0" fontId="10" fillId="11" borderId="1" xfId="0" applyFont="1" applyFill="1" applyBorder="1" applyAlignment="1">
      <alignment horizontal="left" vertical="center"/>
    </xf>
    <xf numFmtId="0" fontId="8" fillId="4" borderId="15" xfId="0" applyFont="1" applyFill="1" applyBorder="1" applyAlignment="1">
      <alignment horizontal="left" vertical="top" wrapText="1"/>
    </xf>
    <xf numFmtId="0" fontId="4" fillId="0" borderId="0" xfId="0" applyFont="1" applyAlignment="1">
      <alignment horizontal="left"/>
    </xf>
    <xf numFmtId="0" fontId="8" fillId="4" borderId="23" xfId="0" applyFont="1" applyFill="1" applyBorder="1" applyAlignment="1">
      <alignment horizontal="left" vertical="top" wrapText="1"/>
    </xf>
    <xf numFmtId="0" fontId="4" fillId="0" borderId="0" xfId="0" applyFont="1" applyAlignment="1">
      <alignment horizontal="left" vertical="top"/>
    </xf>
    <xf numFmtId="0" fontId="8" fillId="3" borderId="16" xfId="0" applyFont="1" applyFill="1" applyBorder="1" applyAlignment="1">
      <alignment horizontal="left" vertical="top"/>
    </xf>
    <xf numFmtId="0" fontId="8" fillId="4" borderId="15" xfId="0" applyFont="1" applyFill="1" applyBorder="1" applyAlignment="1">
      <alignment horizontal="left" vertical="top"/>
    </xf>
    <xf numFmtId="0" fontId="8" fillId="4" borderId="18" xfId="0" applyFont="1" applyFill="1" applyBorder="1" applyAlignment="1">
      <alignment horizontal="left" vertical="top" wrapText="1"/>
    </xf>
    <xf numFmtId="0" fontId="10" fillId="0" borderId="1" xfId="0" applyFont="1" applyBorder="1" applyAlignment="1">
      <alignment horizontal="left" vertical="top"/>
    </xf>
    <xf numFmtId="0" fontId="8" fillId="0" borderId="1" xfId="0" applyFont="1" applyBorder="1" applyAlignment="1">
      <alignment vertical="center"/>
    </xf>
    <xf numFmtId="0" fontId="4" fillId="0" borderId="1" xfId="0" applyFont="1" applyBorder="1" applyAlignment="1">
      <alignment vertical="center"/>
    </xf>
    <xf numFmtId="0" fontId="10" fillId="5" borderId="1" xfId="0" applyFont="1" applyFill="1" applyBorder="1" applyAlignment="1">
      <alignment horizontal="left" vertical="center"/>
    </xf>
    <xf numFmtId="0" fontId="10" fillId="36" borderId="1" xfId="0" applyFont="1" applyFill="1" applyBorder="1"/>
    <xf numFmtId="0" fontId="10" fillId="22" borderId="1" xfId="0" applyFont="1" applyFill="1" applyBorder="1"/>
    <xf numFmtId="0" fontId="10" fillId="33" borderId="1" xfId="0" applyFont="1" applyFill="1" applyBorder="1"/>
    <xf numFmtId="0" fontId="21" fillId="51" borderId="22" xfId="0" applyFont="1" applyFill="1" applyBorder="1" applyAlignment="1">
      <alignment horizontal="left" vertical="top"/>
    </xf>
    <xf numFmtId="0" fontId="10" fillId="29" borderId="1" xfId="0" applyFont="1" applyFill="1" applyBorder="1"/>
    <xf numFmtId="0" fontId="22" fillId="12" borderId="1" xfId="2" applyFont="1" applyFill="1" applyBorder="1"/>
    <xf numFmtId="0" fontId="10" fillId="54" borderId="1" xfId="0" applyFont="1" applyFill="1" applyBorder="1" applyAlignment="1">
      <alignment horizontal="left" vertical="top"/>
    </xf>
    <xf numFmtId="0" fontId="30" fillId="0" borderId="0" xfId="4"/>
    <xf numFmtId="0" fontId="26" fillId="0" borderId="0" xfId="0" applyFont="1" applyAlignment="1">
      <alignment vertical="center"/>
    </xf>
    <xf numFmtId="0" fontId="4" fillId="0" borderId="0" xfId="0" applyFont="1" applyAlignment="1">
      <alignment wrapText="1"/>
    </xf>
    <xf numFmtId="0" fontId="31" fillId="33" borderId="8" xfId="0" quotePrefix="1" applyFont="1" applyFill="1" applyBorder="1" applyAlignment="1">
      <alignment horizontal="center" vertical="center"/>
    </xf>
    <xf numFmtId="0" fontId="11" fillId="55" borderId="1" xfId="0" applyFont="1" applyFill="1" applyBorder="1" applyAlignment="1">
      <alignment horizontal="center" vertical="top" wrapText="1"/>
    </xf>
    <xf numFmtId="0" fontId="10" fillId="32" borderId="7" xfId="0" applyFont="1" applyFill="1" applyBorder="1" applyAlignment="1">
      <alignment horizontal="left" vertical="center"/>
    </xf>
    <xf numFmtId="0" fontId="10" fillId="5" borderId="7" xfId="0" applyFont="1" applyFill="1" applyBorder="1" applyAlignment="1">
      <alignment horizontal="left" vertical="top"/>
    </xf>
    <xf numFmtId="0" fontId="10" fillId="0" borderId="7" xfId="0" applyFont="1" applyBorder="1" applyAlignment="1">
      <alignment horizontal="left" vertical="top"/>
    </xf>
    <xf numFmtId="0" fontId="8" fillId="0" borderId="19" xfId="0" applyFont="1" applyBorder="1" applyAlignment="1">
      <alignment vertical="center"/>
    </xf>
    <xf numFmtId="0" fontId="8" fillId="0" borderId="13" xfId="0" applyFont="1" applyBorder="1" applyAlignment="1">
      <alignment vertical="center"/>
    </xf>
    <xf numFmtId="0" fontId="8" fillId="2" borderId="13" xfId="0" applyFont="1" applyFill="1" applyBorder="1"/>
    <xf numFmtId="0" fontId="8" fillId="30" borderId="13" xfId="0" applyFont="1" applyFill="1" applyBorder="1" applyAlignment="1">
      <alignment vertical="center"/>
    </xf>
    <xf numFmtId="0" fontId="8" fillId="22" borderId="13" xfId="0" applyFont="1" applyFill="1" applyBorder="1" applyAlignment="1">
      <alignment vertical="center"/>
    </xf>
    <xf numFmtId="0" fontId="8" fillId="2" borderId="13" xfId="0" applyFont="1" applyFill="1" applyBorder="1" applyAlignment="1">
      <alignment vertical="center"/>
    </xf>
    <xf numFmtId="0" fontId="8" fillId="22" borderId="14" xfId="0" applyFont="1" applyFill="1" applyBorder="1" applyAlignment="1">
      <alignment vertical="center"/>
    </xf>
    <xf numFmtId="0" fontId="4" fillId="32" borderId="1" xfId="0" applyFont="1" applyFill="1" applyBorder="1" applyAlignment="1">
      <alignment horizontal="left" vertical="center"/>
    </xf>
    <xf numFmtId="0" fontId="4" fillId="0" borderId="0" xfId="0" applyFont="1" applyAlignment="1">
      <alignment vertical="center"/>
    </xf>
    <xf numFmtId="0" fontId="10" fillId="0" borderId="1" xfId="0" applyFont="1" applyBorder="1" applyAlignment="1">
      <alignment horizontal="center" vertical="center"/>
    </xf>
    <xf numFmtId="0" fontId="11" fillId="0" borderId="1" xfId="0" applyFont="1" applyBorder="1" applyAlignment="1">
      <alignment vertical="center"/>
    </xf>
    <xf numFmtId="0" fontId="10" fillId="18" borderId="1" xfId="0" applyFont="1" applyFill="1" applyBorder="1"/>
    <xf numFmtId="0" fontId="10" fillId="20" borderId="1" xfId="0" applyFont="1" applyFill="1" applyBorder="1"/>
    <xf numFmtId="0" fontId="10" fillId="21" borderId="1" xfId="0" applyFont="1" applyFill="1" applyBorder="1"/>
    <xf numFmtId="0" fontId="9" fillId="19" borderId="1" xfId="0" applyFont="1" applyFill="1" applyBorder="1"/>
    <xf numFmtId="0" fontId="27" fillId="19" borderId="1" xfId="0" applyFont="1" applyFill="1" applyBorder="1" applyAlignment="1">
      <alignment horizontal="center"/>
    </xf>
    <xf numFmtId="0" fontId="9" fillId="48" borderId="1" xfId="0" applyFont="1" applyFill="1" applyBorder="1"/>
    <xf numFmtId="0" fontId="10" fillId="0" borderId="1" xfId="0" applyFont="1" applyBorder="1"/>
    <xf numFmtId="0" fontId="10" fillId="17" borderId="1" xfId="0" applyFont="1" applyFill="1" applyBorder="1"/>
    <xf numFmtId="0" fontId="4" fillId="20" borderId="1" xfId="0" applyFont="1" applyFill="1" applyBorder="1"/>
    <xf numFmtId="0" fontId="36" fillId="8" borderId="1" xfId="0" applyFont="1" applyFill="1" applyBorder="1"/>
    <xf numFmtId="0" fontId="10" fillId="49" borderId="2" xfId="0" applyFont="1" applyFill="1" applyBorder="1" applyAlignment="1">
      <alignment horizontal="left" vertical="center"/>
    </xf>
    <xf numFmtId="0" fontId="10" fillId="5" borderId="3" xfId="0" applyFont="1" applyFill="1" applyBorder="1"/>
    <xf numFmtId="0" fontId="8" fillId="4" borderId="12" xfId="0" applyFont="1" applyFill="1" applyBorder="1" applyAlignment="1">
      <alignment horizontal="left" vertical="top" wrapText="1"/>
    </xf>
    <xf numFmtId="0" fontId="10" fillId="0" borderId="1" xfId="0" applyFont="1" applyBorder="1" applyAlignment="1">
      <alignment horizontal="center"/>
    </xf>
    <xf numFmtId="0" fontId="10" fillId="0" borderId="7" xfId="0" applyFont="1" applyBorder="1" applyAlignment="1">
      <alignment horizontal="center" vertical="top"/>
    </xf>
    <xf numFmtId="0" fontId="10" fillId="0" borderId="1" xfId="0" applyFont="1" applyBorder="1" applyAlignment="1">
      <alignment horizontal="center" vertical="top"/>
    </xf>
    <xf numFmtId="0" fontId="38" fillId="0" borderId="3" xfId="0" applyFont="1" applyBorder="1" applyAlignment="1">
      <alignment horizontal="left"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11" fillId="0" borderId="1" xfId="0" applyFont="1" applyBorder="1" applyAlignment="1">
      <alignment vertical="center" wrapText="1"/>
    </xf>
    <xf numFmtId="0" fontId="37" fillId="0" borderId="3" xfId="0" applyFont="1" applyBorder="1" applyAlignment="1">
      <alignment horizontal="left" vertical="center" wrapText="1"/>
    </xf>
    <xf numFmtId="164" fontId="10" fillId="0" borderId="1" xfId="0" applyNumberFormat="1" applyFont="1" applyBorder="1" applyAlignment="1">
      <alignment horizontal="center" vertical="center" wrapText="1"/>
    </xf>
    <xf numFmtId="0" fontId="10" fillId="0" borderId="1" xfId="0" applyFont="1" applyBorder="1" applyAlignment="1">
      <alignment horizontal="left" vertical="center" wrapText="1"/>
    </xf>
    <xf numFmtId="0" fontId="8" fillId="0" borderId="1" xfId="0" applyFont="1" applyBorder="1" applyAlignment="1">
      <alignment horizontal="center" vertical="center" wrapText="1"/>
    </xf>
    <xf numFmtId="0" fontId="11" fillId="0" borderId="1" xfId="0" applyFont="1" applyBorder="1" applyAlignment="1">
      <alignment horizontal="lef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0" fontId="4" fillId="0" borderId="1" xfId="0" applyFont="1" applyBorder="1" applyAlignment="1">
      <alignment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left" vertical="center"/>
    </xf>
    <xf numFmtId="0" fontId="13" fillId="0" borderId="1" xfId="0" applyFont="1" applyBorder="1" applyAlignment="1">
      <alignment horizontal="left" vertical="center" wrapText="1"/>
    </xf>
    <xf numFmtId="0" fontId="11" fillId="0" borderId="0" xfId="0" applyFont="1" applyAlignment="1">
      <alignment horizontal="left"/>
    </xf>
    <xf numFmtId="0" fontId="4" fillId="12" borderId="1" xfId="0" applyFont="1" applyFill="1" applyBorder="1" applyAlignment="1">
      <alignment horizontal="left" vertical="center"/>
    </xf>
    <xf numFmtId="0" fontId="13" fillId="0" borderId="1" xfId="0" applyFont="1" applyBorder="1" applyAlignment="1">
      <alignment horizontal="left" wrapText="1"/>
    </xf>
    <xf numFmtId="0" fontId="4" fillId="10" borderId="1" xfId="0" applyFont="1" applyFill="1" applyBorder="1" applyAlignment="1">
      <alignment horizontal="left" vertical="center"/>
    </xf>
    <xf numFmtId="0" fontId="4" fillId="21" borderId="1" xfId="0" applyFont="1" applyFill="1" applyBorder="1" applyAlignment="1">
      <alignment horizontal="left" vertical="center"/>
    </xf>
    <xf numFmtId="0" fontId="13" fillId="0" borderId="1" xfId="0" applyFont="1" applyBorder="1" applyAlignment="1">
      <alignment horizontal="center" wrapText="1"/>
    </xf>
    <xf numFmtId="0" fontId="4" fillId="16" borderId="1" xfId="2" applyFont="1" applyFill="1" applyBorder="1" applyAlignment="1">
      <alignment vertical="center"/>
    </xf>
    <xf numFmtId="0" fontId="10" fillId="0" borderId="1" xfId="6" applyFont="1" applyBorder="1" applyAlignment="1">
      <alignment horizontal="left" vertical="center"/>
    </xf>
    <xf numFmtId="0" fontId="10" fillId="0" borderId="1" xfId="6" applyFont="1" applyBorder="1" applyAlignment="1">
      <alignment horizontal="center" vertical="center"/>
    </xf>
    <xf numFmtId="0" fontId="11" fillId="0" borderId="1" xfId="7" applyFont="1" applyBorder="1" applyAlignment="1">
      <alignment vertical="center"/>
    </xf>
    <xf numFmtId="0" fontId="10" fillId="0" borderId="1" xfId="7" applyFont="1" applyBorder="1" applyAlignment="1">
      <alignment vertical="center"/>
    </xf>
    <xf numFmtId="0" fontId="11" fillId="0" borderId="1" xfId="7" applyFont="1" applyBorder="1" applyAlignment="1">
      <alignment vertical="center" wrapText="1"/>
    </xf>
    <xf numFmtId="164" fontId="4" fillId="0" borderId="1" xfId="5" applyFont="1" applyBorder="1" applyAlignment="1">
      <alignment horizontal="center" vertical="center"/>
    </xf>
    <xf numFmtId="0" fontId="8" fillId="0" borderId="1" xfId="6" applyFont="1" applyBorder="1" applyAlignment="1">
      <alignment horizontal="center" vertical="center"/>
    </xf>
    <xf numFmtId="0" fontId="39" fillId="0" borderId="1" xfId="4" applyFont="1" applyFill="1" applyBorder="1" applyAlignment="1">
      <alignment horizontal="left" vertical="center" wrapText="1"/>
    </xf>
    <xf numFmtId="164" fontId="36" fillId="0" borderId="1" xfId="5" applyFont="1" applyBorder="1" applyAlignment="1">
      <alignment vertical="center"/>
    </xf>
    <xf numFmtId="164" fontId="10" fillId="0" borderId="1" xfId="5" applyFont="1" applyBorder="1" applyAlignment="1">
      <alignment horizontal="center" vertical="center"/>
    </xf>
    <xf numFmtId="164" fontId="10" fillId="0" borderId="1" xfId="5" applyFont="1" applyBorder="1" applyAlignment="1">
      <alignment horizontal="left" vertical="center"/>
    </xf>
    <xf numFmtId="164" fontId="11" fillId="0" borderId="1" xfId="5" applyFont="1" applyBorder="1" applyAlignment="1">
      <alignment horizontal="center" vertical="center"/>
    </xf>
    <xf numFmtId="164" fontId="4" fillId="0" borderId="1" xfId="5" applyFont="1" applyBorder="1" applyAlignment="1">
      <alignment horizontal="left" vertical="center"/>
    </xf>
    <xf numFmtId="0" fontId="11" fillId="0" borderId="1" xfId="7" applyFont="1" applyBorder="1" applyAlignment="1">
      <alignment wrapText="1"/>
    </xf>
    <xf numFmtId="0" fontId="4" fillId="0" borderId="12" xfId="0" applyFont="1" applyBorder="1" applyAlignment="1">
      <alignment horizontal="center" vertical="center"/>
    </xf>
    <xf numFmtId="0" fontId="10" fillId="0" borderId="12" xfId="0" applyFont="1" applyBorder="1" applyAlignment="1">
      <alignment horizontal="center" vertical="center"/>
    </xf>
    <xf numFmtId="0" fontId="4" fillId="0" borderId="12" xfId="0" applyFont="1" applyBorder="1" applyAlignment="1">
      <alignment vertical="center"/>
    </xf>
    <xf numFmtId="0" fontId="4" fillId="0" borderId="12" xfId="0" applyFont="1" applyBorder="1" applyAlignment="1">
      <alignment horizontal="left" vertical="center" wrapText="1"/>
    </xf>
    <xf numFmtId="0" fontId="11" fillId="26" borderId="2" xfId="0" applyFont="1" applyFill="1" applyBorder="1" applyAlignment="1">
      <alignment vertical="center" wrapText="1"/>
    </xf>
    <xf numFmtId="0" fontId="4" fillId="0" borderId="2" xfId="0" applyFont="1" applyBorder="1" applyAlignment="1">
      <alignment vertical="center" wrapText="1"/>
    </xf>
    <xf numFmtId="0" fontId="11" fillId="0" borderId="2" xfId="0" applyFont="1" applyBorder="1" applyAlignment="1">
      <alignment vertical="center" wrapText="1"/>
    </xf>
    <xf numFmtId="0" fontId="37" fillId="0" borderId="32" xfId="0" applyFont="1" applyBorder="1" applyAlignment="1">
      <alignment horizontal="left" vertical="center" wrapText="1"/>
    </xf>
    <xf numFmtId="0" fontId="10" fillId="0" borderId="12" xfId="0" applyFont="1" applyBorder="1" applyAlignment="1">
      <alignment horizontal="center" vertical="center" wrapText="1"/>
    </xf>
    <xf numFmtId="0" fontId="11" fillId="0" borderId="12" xfId="0" applyFont="1" applyBorder="1" applyAlignment="1">
      <alignment vertical="center" wrapText="1"/>
    </xf>
    <xf numFmtId="0" fontId="4" fillId="0" borderId="5" xfId="0" applyFont="1" applyBorder="1" applyAlignment="1">
      <alignment vertical="center" wrapText="1"/>
    </xf>
    <xf numFmtId="0" fontId="10" fillId="0" borderId="3" xfId="6" applyFont="1" applyBorder="1" applyAlignment="1">
      <alignment horizontal="left" vertical="center"/>
    </xf>
    <xf numFmtId="0" fontId="4" fillId="0" borderId="2" xfId="0" applyFont="1" applyBorder="1"/>
    <xf numFmtId="0" fontId="10" fillId="0" borderId="1" xfId="0" applyFont="1" applyBorder="1" applyAlignment="1">
      <alignment vertical="center"/>
    </xf>
    <xf numFmtId="0" fontId="11" fillId="0" borderId="3" xfId="0" applyFont="1" applyBorder="1" applyAlignment="1">
      <alignment horizontal="left" vertical="center"/>
    </xf>
    <xf numFmtId="0" fontId="11" fillId="0" borderId="3" xfId="7" applyFont="1" applyBorder="1" applyAlignment="1">
      <alignment horizontal="left" vertical="center"/>
    </xf>
    <xf numFmtId="0" fontId="4" fillId="0" borderId="1" xfId="0" applyFont="1" applyBorder="1" applyAlignment="1">
      <alignment horizontal="right" vertical="center"/>
    </xf>
    <xf numFmtId="164" fontId="11" fillId="0" borderId="3" xfId="5" applyFont="1" applyBorder="1" applyAlignment="1">
      <alignment horizontal="left" vertical="center"/>
    </xf>
    <xf numFmtId="0" fontId="4" fillId="0" borderId="3" xfId="0" applyFont="1" applyBorder="1" applyAlignment="1">
      <alignment horizontal="left" vertical="center"/>
    </xf>
    <xf numFmtId="0" fontId="10" fillId="0" borderId="1" xfId="6" applyFont="1" applyBorder="1" applyAlignment="1">
      <alignment horizontal="left" vertical="center" wrapText="1"/>
    </xf>
    <xf numFmtId="0" fontId="4" fillId="0" borderId="32" xfId="0" applyFont="1" applyBorder="1" applyAlignment="1">
      <alignment horizontal="left" vertical="center"/>
    </xf>
    <xf numFmtId="0" fontId="4" fillId="0" borderId="5" xfId="0" applyFont="1" applyBorder="1"/>
    <xf numFmtId="0" fontId="4" fillId="0" borderId="1" xfId="0" applyFont="1" applyBorder="1" applyAlignment="1">
      <alignment horizontal="left"/>
    </xf>
    <xf numFmtId="0" fontId="4" fillId="0" borderId="7" xfId="0" applyFont="1" applyBorder="1" applyAlignment="1">
      <alignment vertical="center"/>
    </xf>
    <xf numFmtId="0" fontId="10" fillId="0" borderId="1" xfId="0" applyFont="1" applyBorder="1" applyAlignment="1">
      <alignment horizontal="left"/>
    </xf>
    <xf numFmtId="0" fontId="4" fillId="0" borderId="4" xfId="0" applyFont="1" applyBorder="1" applyAlignment="1">
      <alignment horizontal="center" vertical="center"/>
    </xf>
    <xf numFmtId="0" fontId="4" fillId="0" borderId="1" xfId="0" applyFont="1" applyBorder="1" applyAlignment="1">
      <alignment horizontal="left" wrapText="1"/>
    </xf>
    <xf numFmtId="0" fontId="23" fillId="0" borderId="1" xfId="0" applyFont="1" applyBorder="1" applyAlignment="1">
      <alignment vertical="center" wrapText="1"/>
    </xf>
    <xf numFmtId="0" fontId="28" fillId="24" borderId="1" xfId="0" applyFont="1" applyFill="1" applyBorder="1" applyAlignment="1">
      <alignment vertical="center" wrapText="1"/>
    </xf>
    <xf numFmtId="0" fontId="4" fillId="21" borderId="1" xfId="0" applyFont="1" applyFill="1" applyBorder="1" applyAlignment="1">
      <alignment vertical="center"/>
    </xf>
    <xf numFmtId="0" fontId="4" fillId="10" borderId="1" xfId="0" applyFont="1" applyFill="1" applyBorder="1" applyAlignment="1">
      <alignment vertical="center"/>
    </xf>
    <xf numFmtId="0" fontId="11" fillId="0" borderId="1" xfId="0" applyFont="1" applyBorder="1"/>
    <xf numFmtId="0" fontId="4" fillId="49" borderId="1" xfId="0" applyFont="1" applyFill="1" applyBorder="1" applyAlignment="1">
      <alignment horizontal="left" vertical="center" wrapText="1"/>
    </xf>
    <xf numFmtId="0" fontId="4" fillId="0" borderId="0" xfId="0" applyFont="1" applyAlignment="1">
      <alignment horizontal="center" vertical="center" wrapText="1"/>
    </xf>
    <xf numFmtId="0" fontId="13" fillId="0" borderId="1" xfId="0" applyFont="1" applyBorder="1"/>
    <xf numFmtId="0" fontId="42" fillId="47" borderId="33" xfId="1" applyFont="1" applyAlignment="1">
      <alignment horizontal="left" vertical="center" wrapText="1"/>
    </xf>
    <xf numFmtId="0" fontId="13" fillId="0" borderId="2" xfId="0" applyFont="1" applyBorder="1" applyAlignment="1">
      <alignment horizontal="center" vertical="center"/>
    </xf>
    <xf numFmtId="0" fontId="29" fillId="40" borderId="1" xfId="0" applyFont="1" applyFill="1" applyBorder="1" applyAlignment="1">
      <alignment horizontal="left" vertical="center"/>
    </xf>
    <xf numFmtId="0" fontId="11" fillId="0" borderId="1" xfId="0" applyFont="1" applyBorder="1" applyAlignment="1">
      <alignment horizontal="left" vertical="center"/>
    </xf>
    <xf numFmtId="0" fontId="12" fillId="27" borderId="1" xfId="0" applyFont="1" applyFill="1" applyBorder="1" applyAlignment="1">
      <alignment horizontal="left" vertical="center"/>
    </xf>
    <xf numFmtId="0" fontId="7" fillId="0" borderId="1" xfId="0" applyFont="1" applyBorder="1" applyAlignment="1">
      <alignment vertical="center" wrapText="1"/>
    </xf>
    <xf numFmtId="0" fontId="29" fillId="40" borderId="1" xfId="0" applyFont="1" applyFill="1" applyBorder="1" applyAlignment="1">
      <alignment horizontal="left" vertical="center" wrapText="1"/>
    </xf>
    <xf numFmtId="0" fontId="43" fillId="0" borderId="1" xfId="0" applyFont="1" applyBorder="1" applyAlignment="1">
      <alignment vertical="center" wrapText="1"/>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10" fillId="56" borderId="1" xfId="0" applyFont="1" applyFill="1" applyBorder="1" applyAlignment="1">
      <alignment horizontal="left" vertical="center"/>
    </xf>
    <xf numFmtId="0" fontId="13" fillId="12" borderId="1" xfId="0" applyFont="1" applyFill="1" applyBorder="1" applyAlignment="1">
      <alignment horizontal="left" vertical="center"/>
    </xf>
    <xf numFmtId="0" fontId="7" fillId="0" borderId="1" xfId="0" applyFont="1" applyBorder="1" applyAlignment="1">
      <alignment horizontal="left" vertical="top" wrapText="1"/>
    </xf>
    <xf numFmtId="0" fontId="7" fillId="45" borderId="1" xfId="0" applyFont="1" applyFill="1" applyBorder="1" applyAlignment="1">
      <alignment vertical="center" wrapText="1"/>
    </xf>
    <xf numFmtId="0" fontId="4" fillId="45" borderId="1" xfId="0" applyFont="1" applyFill="1" applyBorder="1" applyAlignment="1">
      <alignment vertical="center" wrapText="1"/>
    </xf>
    <xf numFmtId="0" fontId="29" fillId="40" borderId="1" xfId="0" applyFont="1" applyFill="1" applyBorder="1" applyAlignment="1">
      <alignment horizontal="center" vertical="center"/>
    </xf>
    <xf numFmtId="0" fontId="4" fillId="0" borderId="3" xfId="0" applyFont="1" applyBorder="1" applyAlignment="1">
      <alignment horizontal="center"/>
    </xf>
    <xf numFmtId="0" fontId="12" fillId="27" borderId="1" xfId="0" applyFont="1" applyFill="1" applyBorder="1" applyAlignment="1">
      <alignment horizontal="center" vertical="center"/>
    </xf>
    <xf numFmtId="0" fontId="4" fillId="0" borderId="31" xfId="0" applyFont="1" applyBorder="1" applyAlignment="1">
      <alignment horizontal="center"/>
    </xf>
    <xf numFmtId="0" fontId="13" fillId="0" borderId="7" xfId="0" applyFont="1" applyBorder="1" applyAlignment="1">
      <alignment horizontal="center" vertical="center"/>
    </xf>
    <xf numFmtId="0" fontId="4" fillId="41" borderId="2" xfId="0" applyFont="1" applyFill="1" applyBorder="1" applyAlignment="1">
      <alignment horizontal="center" vertical="center"/>
    </xf>
    <xf numFmtId="0" fontId="4" fillId="41" borderId="20" xfId="0" applyFont="1" applyFill="1" applyBorder="1" applyAlignment="1">
      <alignment horizontal="center" vertical="center"/>
    </xf>
    <xf numFmtId="0" fontId="4" fillId="41" borderId="1" xfId="0" applyFont="1" applyFill="1" applyBorder="1" applyAlignment="1">
      <alignment horizontal="center" vertical="center"/>
    </xf>
    <xf numFmtId="0" fontId="4" fillId="41" borderId="3" xfId="0" applyFont="1" applyFill="1" applyBorder="1" applyAlignment="1">
      <alignment horizontal="center" vertical="center"/>
    </xf>
    <xf numFmtId="164" fontId="36" fillId="39" borderId="1" xfId="0" applyNumberFormat="1" applyFont="1" applyFill="1" applyBorder="1" applyAlignment="1">
      <alignment horizontal="left" vertical="center" wrapText="1"/>
    </xf>
    <xf numFmtId="0" fontId="4" fillId="43" borderId="1" xfId="0" applyFont="1" applyFill="1" applyBorder="1" applyAlignment="1">
      <alignment horizontal="left" vertical="center" wrapText="1"/>
    </xf>
    <xf numFmtId="0" fontId="4" fillId="43" borderId="1" xfId="0" applyFont="1" applyFill="1" applyBorder="1" applyAlignment="1">
      <alignment horizontal="center" vertical="center" wrapText="1"/>
    </xf>
    <xf numFmtId="0" fontId="4" fillId="15" borderId="1" xfId="0" applyFont="1" applyFill="1" applyBorder="1" applyAlignment="1">
      <alignment horizontal="left" vertical="center" wrapText="1"/>
    </xf>
    <xf numFmtId="0" fontId="4" fillId="0" borderId="7" xfId="0" applyFont="1" applyBorder="1" applyAlignment="1">
      <alignment vertical="center" wrapText="1"/>
    </xf>
    <xf numFmtId="0" fontId="25" fillId="0" borderId="7" xfId="0" applyFont="1" applyBorder="1" applyAlignment="1">
      <alignment horizontal="center" vertical="center"/>
    </xf>
    <xf numFmtId="0" fontId="25" fillId="0" borderId="1" xfId="0" applyFont="1" applyBorder="1" applyAlignment="1">
      <alignment horizontal="center" vertical="center"/>
    </xf>
    <xf numFmtId="0" fontId="4" fillId="12" borderId="1" xfId="0" applyFont="1" applyFill="1" applyBorder="1" applyAlignment="1">
      <alignment vertical="center" wrapText="1"/>
    </xf>
    <xf numFmtId="0" fontId="4" fillId="11" borderId="1" xfId="0" applyFont="1" applyFill="1" applyBorder="1"/>
    <xf numFmtId="0" fontId="4" fillId="34" borderId="1" xfId="0" applyFont="1" applyFill="1" applyBorder="1"/>
    <xf numFmtId="0" fontId="4" fillId="44" borderId="1" xfId="0" applyFont="1" applyFill="1" applyBorder="1"/>
    <xf numFmtId="0" fontId="4" fillId="37" borderId="1" xfId="0" applyFont="1" applyFill="1" applyBorder="1"/>
    <xf numFmtId="0" fontId="7" fillId="0" borderId="0" xfId="0" applyFont="1" applyAlignment="1">
      <alignment horizontal="center"/>
    </xf>
    <xf numFmtId="0" fontId="7" fillId="12" borderId="0" xfId="0" applyFont="1" applyFill="1"/>
    <xf numFmtId="0" fontId="4" fillId="43" borderId="1" xfId="0" applyFont="1" applyFill="1" applyBorder="1"/>
    <xf numFmtId="0" fontId="4" fillId="45" borderId="1" xfId="0" applyFont="1" applyFill="1" applyBorder="1"/>
    <xf numFmtId="0" fontId="24" fillId="0" borderId="1" xfId="0" applyFont="1" applyBorder="1" applyAlignment="1">
      <alignment horizontal="center" vertical="center" wrapText="1"/>
    </xf>
    <xf numFmtId="0" fontId="10" fillId="45" borderId="1" xfId="0" applyFont="1" applyFill="1" applyBorder="1"/>
    <xf numFmtId="0" fontId="44" fillId="57" borderId="1" xfId="0" applyFont="1" applyFill="1" applyBorder="1"/>
    <xf numFmtId="0" fontId="45" fillId="58" borderId="1" xfId="0" applyFont="1" applyFill="1" applyBorder="1" applyAlignment="1">
      <alignment horizontal="center" vertical="center" wrapText="1"/>
    </xf>
    <xf numFmtId="0" fontId="14" fillId="12" borderId="2" xfId="0" applyFont="1" applyFill="1" applyBorder="1" applyAlignment="1">
      <alignment vertical="center" wrapText="1"/>
    </xf>
    <xf numFmtId="0" fontId="6" fillId="12" borderId="1" xfId="0" applyFont="1" applyFill="1" applyBorder="1" applyAlignment="1">
      <alignment horizontal="center" vertical="center" wrapText="1"/>
    </xf>
    <xf numFmtId="0" fontId="0" fillId="0" borderId="0" xfId="0" applyAlignment="1">
      <alignment horizontal="center" vertical="center"/>
    </xf>
    <xf numFmtId="0" fontId="46" fillId="59" borderId="11" xfId="0" applyFont="1" applyFill="1" applyBorder="1" applyAlignment="1">
      <alignment horizontal="center" vertical="center"/>
    </xf>
    <xf numFmtId="0" fontId="18" fillId="0" borderId="0" xfId="0" applyFont="1"/>
    <xf numFmtId="49" fontId="47" fillId="0" borderId="10" xfId="0" applyNumberFormat="1" applyFont="1" applyBorder="1" applyAlignment="1">
      <alignment horizontal="center" vertical="center"/>
    </xf>
    <xf numFmtId="0" fontId="47" fillId="0" borderId="11" xfId="0" applyFont="1" applyBorder="1" applyAlignment="1">
      <alignment horizontal="center" vertical="center"/>
    </xf>
    <xf numFmtId="0" fontId="4" fillId="37" borderId="1" xfId="0" applyFont="1" applyFill="1" applyBorder="1" applyAlignment="1">
      <alignment horizontal="center" vertical="center" wrapText="1"/>
    </xf>
    <xf numFmtId="49" fontId="48" fillId="60" borderId="10" xfId="0" applyNumberFormat="1" applyFont="1" applyFill="1" applyBorder="1" applyAlignment="1">
      <alignment horizontal="center" vertical="center"/>
    </xf>
    <xf numFmtId="0" fontId="48" fillId="60" borderId="11" xfId="0" applyFont="1" applyFill="1" applyBorder="1" applyAlignment="1">
      <alignment horizontal="center" vertical="center"/>
    </xf>
    <xf numFmtId="49" fontId="48" fillId="0" borderId="0" xfId="0" applyNumberFormat="1" applyFont="1" applyAlignment="1">
      <alignment horizontal="center" vertical="center"/>
    </xf>
    <xf numFmtId="0" fontId="48" fillId="0" borderId="0" xfId="0" applyFont="1" applyAlignment="1">
      <alignment horizontal="center" vertical="center"/>
    </xf>
    <xf numFmtId="0" fontId="28" fillId="24" borderId="19" xfId="0" applyFont="1" applyFill="1" applyBorder="1" applyAlignment="1">
      <alignment horizontal="center" vertical="center" wrapText="1"/>
    </xf>
    <xf numFmtId="0" fontId="28" fillId="24" borderId="13" xfId="0" applyFont="1" applyFill="1" applyBorder="1" applyAlignment="1">
      <alignment horizontal="center" vertical="center" wrapText="1"/>
    </xf>
    <xf numFmtId="0" fontId="28" fillId="24" borderId="14" xfId="0" applyFont="1" applyFill="1" applyBorder="1" applyAlignment="1">
      <alignment horizontal="center" vertical="center" wrapText="1"/>
    </xf>
    <xf numFmtId="0" fontId="28" fillId="24" borderId="1" xfId="0" applyFont="1" applyFill="1" applyBorder="1" applyAlignment="1">
      <alignment vertical="center"/>
    </xf>
    <xf numFmtId="0" fontId="11" fillId="55" borderId="1" xfId="0" applyFont="1" applyFill="1" applyBorder="1" applyAlignment="1">
      <alignment horizontal="center" vertical="center" wrapText="1"/>
    </xf>
    <xf numFmtId="0" fontId="9" fillId="63" borderId="3" xfId="0" applyFont="1" applyFill="1" applyBorder="1" applyAlignment="1">
      <alignment horizontal="left" vertical="center" wrapText="1"/>
    </xf>
    <xf numFmtId="0" fontId="8" fillId="4" borderId="28" xfId="0" applyFont="1" applyFill="1" applyBorder="1" applyAlignment="1">
      <alignment horizontal="left" vertical="top" wrapText="1"/>
    </xf>
    <xf numFmtId="0" fontId="4" fillId="64" borderId="13" xfId="0" applyFont="1" applyFill="1" applyBorder="1"/>
    <xf numFmtId="0" fontId="4" fillId="64" borderId="1" xfId="0" applyFont="1" applyFill="1" applyBorder="1"/>
    <xf numFmtId="0" fontId="27" fillId="65" borderId="1" xfId="0" applyFont="1" applyFill="1" applyBorder="1"/>
    <xf numFmtId="0" fontId="4" fillId="66" borderId="1" xfId="0" applyFont="1" applyFill="1" applyBorder="1"/>
    <xf numFmtId="0" fontId="4" fillId="65" borderId="1" xfId="0" applyFont="1" applyFill="1" applyBorder="1"/>
    <xf numFmtId="0" fontId="10" fillId="66" borderId="20" xfId="0" applyFont="1" applyFill="1" applyBorder="1"/>
    <xf numFmtId="0" fontId="10" fillId="65" borderId="20" xfId="0" applyFont="1" applyFill="1" applyBorder="1"/>
    <xf numFmtId="0" fontId="10" fillId="66" borderId="20" xfId="0" applyFont="1" applyFill="1" applyBorder="1" applyAlignment="1">
      <alignment horizontal="left" vertical="center"/>
    </xf>
    <xf numFmtId="0" fontId="4" fillId="66" borderId="20" xfId="0" applyFont="1" applyFill="1" applyBorder="1" applyAlignment="1">
      <alignment horizontal="left"/>
    </xf>
    <xf numFmtId="0" fontId="10" fillId="44" borderId="7" xfId="0" applyFont="1" applyFill="1" applyBorder="1" applyAlignment="1">
      <alignment horizontal="center" vertical="center"/>
    </xf>
    <xf numFmtId="0" fontId="10" fillId="37" borderId="7" xfId="0" applyFont="1" applyFill="1" applyBorder="1" applyAlignment="1">
      <alignment horizontal="center" vertical="center"/>
    </xf>
    <xf numFmtId="0" fontId="10" fillId="11" borderId="1" xfId="0" applyFont="1" applyFill="1" applyBorder="1" applyAlignment="1">
      <alignment horizontal="center" vertical="center"/>
    </xf>
    <xf numFmtId="0" fontId="10" fillId="10" borderId="1" xfId="0" applyFont="1" applyFill="1" applyBorder="1" applyAlignment="1">
      <alignment horizontal="center" vertical="center"/>
    </xf>
    <xf numFmtId="0" fontId="10" fillId="51" borderId="1" xfId="0" applyFont="1" applyFill="1" applyBorder="1" applyAlignment="1">
      <alignment horizontal="center" vertical="center"/>
    </xf>
    <xf numFmtId="0" fontId="11" fillId="55" borderId="1" xfId="0" applyFont="1" applyFill="1" applyBorder="1" applyAlignment="1">
      <alignment horizontal="left" vertical="center" wrapText="1"/>
    </xf>
    <xf numFmtId="0" fontId="11" fillId="15" borderId="1" xfId="0" applyFont="1" applyFill="1" applyBorder="1" applyAlignment="1">
      <alignment horizontal="center" vertical="center" wrapText="1"/>
    </xf>
    <xf numFmtId="164" fontId="45" fillId="39" borderId="3" xfId="5" applyFont="1" applyFill="1" applyBorder="1" applyAlignment="1">
      <alignment vertical="top"/>
    </xf>
    <xf numFmtId="164" fontId="49" fillId="39" borderId="1" xfId="5" applyFont="1" applyFill="1" applyBorder="1" applyAlignment="1">
      <alignment vertical="top"/>
    </xf>
    <xf numFmtId="0" fontId="50" fillId="0" borderId="0" xfId="0" applyFont="1" applyAlignment="1">
      <alignment vertical="top"/>
    </xf>
    <xf numFmtId="0" fontId="51" fillId="26" borderId="3" xfId="6" applyFont="1" applyFill="1" applyBorder="1" applyAlignment="1">
      <alignment horizontal="left" vertical="top"/>
    </xf>
    <xf numFmtId="0" fontId="52" fillId="0" borderId="1" xfId="6" applyFont="1" applyBorder="1" applyAlignment="1">
      <alignment horizontal="center" vertical="top"/>
    </xf>
    <xf numFmtId="0" fontId="52" fillId="0" borderId="1" xfId="7" applyFont="1" applyBorder="1" applyAlignment="1">
      <alignment vertical="top"/>
    </xf>
    <xf numFmtId="0" fontId="53" fillId="0" borderId="1" xfId="7" applyFont="1" applyBorder="1" applyAlignment="1">
      <alignment vertical="top"/>
    </xf>
    <xf numFmtId="0" fontId="53" fillId="26" borderId="0" xfId="0" applyFont="1" applyFill="1" applyAlignment="1">
      <alignment vertical="top"/>
    </xf>
    <xf numFmtId="0" fontId="54" fillId="0" borderId="3" xfId="6" applyFont="1" applyBorder="1" applyAlignment="1">
      <alignment horizontal="left" vertical="top"/>
    </xf>
    <xf numFmtId="0" fontId="55" fillId="0" borderId="0" xfId="0" applyFont="1" applyAlignment="1">
      <alignment vertical="top"/>
    </xf>
    <xf numFmtId="0" fontId="53" fillId="67" borderId="1" xfId="7" applyFont="1" applyFill="1" applyBorder="1" applyAlignment="1">
      <alignment vertical="top"/>
    </xf>
    <xf numFmtId="164" fontId="52" fillId="67" borderId="1" xfId="5" applyFont="1" applyFill="1" applyBorder="1" applyAlignment="1">
      <alignment horizontal="center" vertical="top"/>
    </xf>
    <xf numFmtId="0" fontId="53" fillId="0" borderId="0" xfId="0" applyFont="1" applyAlignment="1">
      <alignment vertical="top"/>
    </xf>
    <xf numFmtId="0" fontId="52" fillId="68" borderId="1" xfId="6" applyFont="1" applyFill="1" applyBorder="1" applyAlignment="1">
      <alignment horizontal="left" vertical="top"/>
    </xf>
    <xf numFmtId="0" fontId="55" fillId="68" borderId="1" xfId="0" applyFont="1" applyFill="1" applyBorder="1" applyAlignment="1">
      <alignment horizontal="center" vertical="top"/>
    </xf>
    <xf numFmtId="0" fontId="53" fillId="68" borderId="1" xfId="7" applyFont="1" applyFill="1" applyBorder="1" applyAlignment="1">
      <alignment vertical="top"/>
    </xf>
    <xf numFmtId="0" fontId="51" fillId="67" borderId="3" xfId="6" applyFont="1" applyFill="1" applyBorder="1" applyAlignment="1">
      <alignment horizontal="left" vertical="top"/>
    </xf>
    <xf numFmtId="0" fontId="52" fillId="69" borderId="1" xfId="6" applyFont="1" applyFill="1" applyBorder="1" applyAlignment="1">
      <alignment horizontal="center" vertical="top"/>
    </xf>
    <xf numFmtId="0" fontId="52" fillId="69" borderId="1" xfId="0" applyFont="1" applyFill="1" applyBorder="1" applyAlignment="1">
      <alignment vertical="top"/>
    </xf>
    <xf numFmtId="0" fontId="54" fillId="26" borderId="3" xfId="6" applyFont="1" applyFill="1" applyBorder="1" applyAlignment="1">
      <alignment horizontal="left" vertical="top"/>
    </xf>
    <xf numFmtId="0" fontId="52" fillId="26" borderId="1" xfId="6" applyFont="1" applyFill="1" applyBorder="1" applyAlignment="1">
      <alignment horizontal="center" vertical="top"/>
    </xf>
    <xf numFmtId="0" fontId="56" fillId="0" borderId="1" xfId="6" applyFont="1" applyBorder="1" applyAlignment="1">
      <alignment horizontal="center" vertical="top"/>
    </xf>
    <xf numFmtId="0" fontId="52" fillId="67" borderId="1" xfId="7" quotePrefix="1" applyFont="1" applyFill="1" applyBorder="1" applyAlignment="1">
      <alignment vertical="top"/>
    </xf>
    <xf numFmtId="0" fontId="52" fillId="67" borderId="1" xfId="6" applyFont="1" applyFill="1" applyBorder="1" applyAlignment="1">
      <alignment horizontal="center" vertical="top"/>
    </xf>
    <xf numFmtId="0" fontId="53" fillId="67" borderId="1" xfId="7" applyFont="1" applyFill="1" applyBorder="1" applyAlignment="1">
      <alignment horizontal="left" vertical="top"/>
    </xf>
    <xf numFmtId="0" fontId="53" fillId="26" borderId="1" xfId="7" applyFont="1" applyFill="1" applyBorder="1" applyAlignment="1">
      <alignment vertical="top"/>
    </xf>
    <xf numFmtId="164" fontId="52" fillId="26" borderId="1" xfId="5" applyFont="1" applyFill="1" applyBorder="1" applyAlignment="1">
      <alignment horizontal="center" vertical="top"/>
    </xf>
    <xf numFmtId="0" fontId="53" fillId="67" borderId="1" xfId="6" applyFont="1" applyFill="1" applyBorder="1" applyAlignment="1">
      <alignment horizontal="center" vertical="top"/>
    </xf>
    <xf numFmtId="0" fontId="52" fillId="70" borderId="1" xfId="7" applyFont="1" applyFill="1" applyBorder="1" applyAlignment="1">
      <alignment vertical="top"/>
    </xf>
    <xf numFmtId="0" fontId="52" fillId="70" borderId="1" xfId="6" applyFont="1" applyFill="1" applyBorder="1" applyAlignment="1">
      <alignment horizontal="center" vertical="top"/>
    </xf>
    <xf numFmtId="0" fontId="52" fillId="70" borderId="1" xfId="0" applyFont="1" applyFill="1" applyBorder="1" applyAlignment="1">
      <alignment vertical="top"/>
    </xf>
    <xf numFmtId="164" fontId="55" fillId="0" borderId="1" xfId="5" applyFont="1" applyBorder="1" applyAlignment="1">
      <alignment horizontal="center" vertical="top"/>
    </xf>
    <xf numFmtId="0" fontId="52" fillId="68" borderId="1" xfId="6" applyFont="1" applyFill="1" applyBorder="1" applyAlignment="1">
      <alignment horizontal="center" vertical="top"/>
    </xf>
    <xf numFmtId="0" fontId="54" fillId="0" borderId="3" xfId="6" applyFont="1" applyBorder="1" applyAlignment="1">
      <alignment horizontal="left" vertical="center"/>
    </xf>
    <xf numFmtId="0" fontId="52" fillId="0" borderId="1" xfId="6" applyFont="1" applyBorder="1" applyAlignment="1">
      <alignment horizontal="center" vertical="center"/>
    </xf>
    <xf numFmtId="0" fontId="52" fillId="69" borderId="1" xfId="6" applyFont="1" applyFill="1" applyBorder="1" applyAlignment="1">
      <alignment horizontal="center" vertical="center"/>
    </xf>
    <xf numFmtId="0" fontId="52" fillId="0" borderId="1" xfId="7" applyFont="1" applyBorder="1" applyAlignment="1">
      <alignment vertical="center"/>
    </xf>
    <xf numFmtId="0" fontId="53" fillId="0" borderId="1" xfId="7" applyFont="1" applyBorder="1" applyAlignment="1">
      <alignment vertical="center"/>
    </xf>
    <xf numFmtId="0" fontId="45" fillId="0" borderId="12" xfId="0" applyFont="1" applyBorder="1" applyAlignment="1">
      <alignment horizontal="left" vertical="top"/>
    </xf>
    <xf numFmtId="0" fontId="52" fillId="0" borderId="12" xfId="6" applyFont="1" applyBorder="1" applyAlignment="1">
      <alignment horizontal="center" vertical="top"/>
    </xf>
    <xf numFmtId="0" fontId="55" fillId="0" borderId="12" xfId="0" applyFont="1" applyBorder="1" applyAlignment="1">
      <alignment horizontal="center" vertical="center"/>
    </xf>
    <xf numFmtId="0" fontId="55" fillId="8" borderId="12" xfId="0" applyFont="1" applyFill="1" applyBorder="1" applyAlignment="1">
      <alignment horizontal="center" vertical="top"/>
    </xf>
    <xf numFmtId="0" fontId="55" fillId="8" borderId="12" xfId="0" applyFont="1" applyFill="1" applyBorder="1" applyAlignment="1">
      <alignment horizontal="center" vertical="top" wrapText="1"/>
    </xf>
    <xf numFmtId="0" fontId="0" fillId="0" borderId="24" xfId="0" applyBorder="1" applyAlignment="1">
      <alignment horizontal="center" vertical="center"/>
    </xf>
    <xf numFmtId="0" fontId="3" fillId="26" borderId="37" xfId="0" applyFont="1" applyFill="1" applyBorder="1" applyAlignment="1">
      <alignment horizontal="center"/>
    </xf>
    <xf numFmtId="0" fontId="0" fillId="14" borderId="39" xfId="0" applyFill="1" applyBorder="1" applyAlignment="1">
      <alignment horizontal="center" vertical="center"/>
    </xf>
    <xf numFmtId="0" fontId="60" fillId="72" borderId="40" xfId="0" applyFont="1" applyFill="1" applyBorder="1" applyAlignment="1">
      <alignment horizontal="center" vertical="center" wrapText="1"/>
    </xf>
    <xf numFmtId="0" fontId="60" fillId="72" borderId="41" xfId="0" applyFont="1" applyFill="1" applyBorder="1" applyAlignment="1">
      <alignment horizontal="center" vertical="center" wrapText="1"/>
    </xf>
    <xf numFmtId="0" fontId="60" fillId="72" borderId="42" xfId="0" applyFont="1" applyFill="1" applyBorder="1" applyAlignment="1">
      <alignment horizontal="center" vertical="center" wrapText="1"/>
    </xf>
    <xf numFmtId="0" fontId="60" fillId="72" borderId="0" xfId="0" applyFont="1" applyFill="1" applyAlignment="1">
      <alignment horizontal="center" vertical="center" wrapText="1"/>
    </xf>
    <xf numFmtId="0" fontId="61" fillId="73" borderId="43" xfId="0" applyFont="1" applyFill="1" applyBorder="1" applyAlignment="1">
      <alignment horizontal="center" vertical="center" wrapText="1"/>
    </xf>
    <xf numFmtId="0" fontId="61" fillId="73" borderId="41" xfId="0" applyFont="1" applyFill="1" applyBorder="1" applyAlignment="1">
      <alignment horizontal="center" vertical="center" wrapText="1"/>
    </xf>
    <xf numFmtId="0" fontId="61" fillId="73" borderId="42" xfId="0" applyFont="1" applyFill="1" applyBorder="1" applyAlignment="1">
      <alignment horizontal="center" vertical="center" wrapText="1"/>
    </xf>
    <xf numFmtId="0" fontId="0" fillId="0" borderId="19" xfId="0" applyBorder="1" applyAlignment="1">
      <alignment horizontal="center" vertical="center"/>
    </xf>
    <xf numFmtId="0" fontId="59" fillId="0" borderId="13" xfId="0" applyFont="1" applyBorder="1" applyAlignment="1">
      <alignment horizontal="left" vertical="top" wrapText="1"/>
    </xf>
    <xf numFmtId="0" fontId="59" fillId="37" borderId="13" xfId="0" applyFont="1" applyFill="1" applyBorder="1" applyAlignment="1">
      <alignment horizontal="left" vertical="top" wrapText="1"/>
    </xf>
    <xf numFmtId="0" fontId="59" fillId="0" borderId="14" xfId="0" applyFont="1" applyBorder="1" applyAlignment="1">
      <alignment horizontal="left" vertical="top" wrapText="1"/>
    </xf>
    <xf numFmtId="0" fontId="59" fillId="0" borderId="27" xfId="0" applyFont="1" applyBorder="1" applyAlignment="1">
      <alignment horizontal="left" vertical="top" wrapText="1"/>
    </xf>
    <xf numFmtId="0" fontId="62" fillId="0" borderId="19" xfId="0" applyFont="1" applyBorder="1" applyAlignment="1">
      <alignment horizontal="left" vertical="center" wrapText="1"/>
    </xf>
    <xf numFmtId="0" fontId="62" fillId="37" borderId="13" xfId="0" applyFont="1" applyFill="1" applyBorder="1" applyAlignment="1">
      <alignment horizontal="center" vertical="center" wrapText="1"/>
    </xf>
    <xf numFmtId="0" fontId="62" fillId="0" borderId="13" xfId="0" applyFont="1" applyBorder="1" applyAlignment="1">
      <alignment horizontal="center" vertical="center" wrapText="1"/>
    </xf>
    <xf numFmtId="0" fontId="63" fillId="0" borderId="13" xfId="0" applyFont="1" applyBorder="1" applyAlignment="1">
      <alignment horizontal="left" vertical="center" wrapText="1"/>
    </xf>
    <xf numFmtId="0" fontId="62" fillId="0" borderId="14" xfId="0" applyFont="1" applyBorder="1" applyAlignment="1">
      <alignment horizontal="center" vertical="center" wrapText="1"/>
    </xf>
    <xf numFmtId="0" fontId="0" fillId="0" borderId="22" xfId="0" applyBorder="1" applyAlignment="1">
      <alignment horizontal="center" vertical="center"/>
    </xf>
    <xf numFmtId="0" fontId="59" fillId="0" borderId="1" xfId="0" applyFont="1" applyBorder="1" applyAlignment="1">
      <alignment horizontal="left" vertical="top" wrapText="1"/>
    </xf>
    <xf numFmtId="0" fontId="59" fillId="37" borderId="1" xfId="0" applyFont="1" applyFill="1" applyBorder="1" applyAlignment="1">
      <alignment horizontal="left" vertical="top" wrapText="1"/>
    </xf>
    <xf numFmtId="0" fontId="59" fillId="0" borderId="16" xfId="0" applyFont="1" applyBorder="1" applyAlignment="1">
      <alignment horizontal="left" vertical="top" wrapText="1"/>
    </xf>
    <xf numFmtId="0" fontId="59" fillId="0" borderId="20" xfId="0" applyFont="1" applyBorder="1" applyAlignment="1">
      <alignment horizontal="left" vertical="top" wrapText="1"/>
    </xf>
    <xf numFmtId="0" fontId="63" fillId="0" borderId="22" xfId="0" applyFont="1" applyBorder="1" applyAlignment="1">
      <alignment horizontal="left" vertical="center" wrapText="1"/>
    </xf>
    <xf numFmtId="0" fontId="62" fillId="37"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63" fillId="0" borderId="1" xfId="0" applyFont="1" applyBorder="1" applyAlignment="1">
      <alignment horizontal="left" vertical="center" wrapText="1"/>
    </xf>
    <xf numFmtId="0" fontId="62" fillId="0" borderId="16" xfId="0" applyFont="1" applyBorder="1" applyAlignment="1">
      <alignment horizontal="center" vertical="center" wrapText="1"/>
    </xf>
    <xf numFmtId="164" fontId="62" fillId="0" borderId="1" xfId="0" applyNumberFormat="1" applyFont="1" applyBorder="1" applyAlignment="1">
      <alignment horizontal="center" vertical="center" wrapText="1"/>
    </xf>
    <xf numFmtId="0" fontId="62" fillId="0" borderId="22" xfId="0" applyFont="1" applyBorder="1" applyAlignment="1">
      <alignment horizontal="left" vertical="center" wrapText="1"/>
    </xf>
    <xf numFmtId="0" fontId="59" fillId="0" borderId="1" xfId="0" applyFont="1" applyBorder="1" applyAlignment="1">
      <alignment horizontal="center" vertical="center" wrapText="1"/>
    </xf>
    <xf numFmtId="0" fontId="62" fillId="0" borderId="1" xfId="0" applyFont="1" applyBorder="1" applyAlignment="1">
      <alignment horizontal="left" vertical="center" wrapText="1"/>
    </xf>
    <xf numFmtId="0" fontId="63" fillId="0" borderId="1" xfId="0" applyFont="1" applyBorder="1" applyAlignment="1">
      <alignment horizontal="left" wrapText="1"/>
    </xf>
    <xf numFmtId="0" fontId="63" fillId="0" borderId="16" xfId="0" applyFont="1" applyBorder="1" applyAlignment="1">
      <alignment horizontal="center" vertical="center" wrapText="1"/>
    </xf>
    <xf numFmtId="164" fontId="59" fillId="0" borderId="16" xfId="0" applyNumberFormat="1" applyFont="1" applyBorder="1" applyAlignment="1">
      <alignment horizontal="center" vertical="center" wrapText="1"/>
    </xf>
    <xf numFmtId="0" fontId="59" fillId="0" borderId="0" xfId="0" applyFont="1" applyAlignment="1">
      <alignment horizontal="left" vertical="top" wrapText="1"/>
    </xf>
    <xf numFmtId="0" fontId="59" fillId="0" borderId="1" xfId="0" applyFont="1" applyBorder="1"/>
    <xf numFmtId="0" fontId="59" fillId="0" borderId="16" xfId="0" applyFont="1" applyBorder="1"/>
    <xf numFmtId="0" fontId="59" fillId="0" borderId="0" xfId="0" applyFont="1"/>
    <xf numFmtId="0" fontId="62" fillId="0" borderId="22" xfId="6" applyFont="1" applyBorder="1" applyAlignment="1">
      <alignment horizontal="left" vertical="top"/>
    </xf>
    <xf numFmtId="0" fontId="59" fillId="0" borderId="1" xfId="0" applyFont="1" applyBorder="1" applyAlignment="1">
      <alignment horizontal="center" vertical="center"/>
    </xf>
    <xf numFmtId="0" fontId="0" fillId="0" borderId="23" xfId="0" applyBorder="1" applyAlignment="1">
      <alignment horizontal="center" vertical="center"/>
    </xf>
    <xf numFmtId="0" fontId="59" fillId="0" borderId="15" xfId="0" applyFont="1" applyBorder="1"/>
    <xf numFmtId="0" fontId="59" fillId="0" borderId="18" xfId="0" applyFont="1" applyBorder="1"/>
    <xf numFmtId="0" fontId="62" fillId="0" borderId="23" xfId="6" applyFont="1" applyBorder="1" applyAlignment="1">
      <alignment horizontal="left" vertical="top" wrapText="1"/>
    </xf>
    <xf numFmtId="0" fontId="62" fillId="0" borderId="15" xfId="0" applyFont="1" applyBorder="1" applyAlignment="1">
      <alignment horizontal="center" vertical="center" wrapText="1"/>
    </xf>
    <xf numFmtId="0" fontId="59" fillId="0" borderId="15" xfId="0" applyFont="1" applyBorder="1" applyAlignment="1">
      <alignment horizontal="center" vertical="center"/>
    </xf>
    <xf numFmtId="0" fontId="59" fillId="0" borderId="15" xfId="0" applyFont="1" applyBorder="1" applyAlignment="1">
      <alignment horizontal="left" vertical="top" wrapText="1"/>
    </xf>
    <xf numFmtId="0" fontId="64" fillId="11" borderId="1" xfId="0" applyFont="1" applyFill="1" applyBorder="1" applyAlignment="1">
      <alignment horizontal="left" vertical="top"/>
    </xf>
    <xf numFmtId="0" fontId="65" fillId="74" borderId="7" xfId="0" applyFont="1" applyFill="1" applyBorder="1" applyAlignment="1">
      <alignment horizontal="left" vertical="top"/>
    </xf>
    <xf numFmtId="0" fontId="65" fillId="66" borderId="1" xfId="0" applyFont="1" applyFill="1" applyBorder="1" applyAlignment="1">
      <alignment horizontal="left" vertical="top"/>
    </xf>
    <xf numFmtId="0" fontId="65" fillId="13" borderId="1" xfId="0" applyFont="1" applyFill="1" applyBorder="1" applyAlignment="1">
      <alignment horizontal="left" vertical="top"/>
    </xf>
    <xf numFmtId="0" fontId="66" fillId="51" borderId="1" xfId="0" applyFont="1" applyFill="1" applyBorder="1" applyAlignment="1">
      <alignment horizontal="left" vertical="top"/>
    </xf>
    <xf numFmtId="0" fontId="64" fillId="36" borderId="1" xfId="0" applyFont="1" applyFill="1" applyBorder="1" applyAlignment="1">
      <alignment horizontal="left" vertical="top"/>
    </xf>
    <xf numFmtId="0" fontId="64" fillId="5" borderId="1" xfId="0" applyFont="1" applyFill="1" applyBorder="1" applyAlignment="1">
      <alignment horizontal="left" vertical="top"/>
    </xf>
    <xf numFmtId="0" fontId="64" fillId="66" borderId="1" xfId="0" applyFont="1" applyFill="1" applyBorder="1"/>
    <xf numFmtId="0" fontId="64" fillId="66" borderId="1" xfId="0" applyFont="1" applyFill="1" applyBorder="1" applyAlignment="1">
      <alignment horizontal="left" vertical="top"/>
    </xf>
    <xf numFmtId="0" fontId="64" fillId="39" borderId="1" xfId="0" applyFont="1" applyFill="1" applyBorder="1" applyAlignment="1">
      <alignment horizontal="left" vertical="top"/>
    </xf>
    <xf numFmtId="0" fontId="64" fillId="49" borderId="1" xfId="0" applyFont="1" applyFill="1" applyBorder="1" applyAlignment="1">
      <alignment horizontal="left" vertical="top"/>
    </xf>
    <xf numFmtId="0" fontId="65" fillId="36" borderId="1" xfId="0" applyFont="1" applyFill="1" applyBorder="1" applyAlignment="1">
      <alignment horizontal="left" vertical="top"/>
    </xf>
    <xf numFmtId="0" fontId="64" fillId="8" borderId="7" xfId="0" applyFont="1" applyFill="1" applyBorder="1" applyAlignment="1">
      <alignment horizontal="left" vertical="top"/>
    </xf>
    <xf numFmtId="0" fontId="65" fillId="32" borderId="1" xfId="0" applyFont="1" applyFill="1" applyBorder="1" applyAlignment="1">
      <alignment horizontal="left" vertical="top"/>
    </xf>
    <xf numFmtId="0" fontId="64" fillId="5" borderId="7" xfId="0" applyFont="1" applyFill="1" applyBorder="1" applyAlignment="1">
      <alignment horizontal="left" vertical="top"/>
    </xf>
    <xf numFmtId="0" fontId="64" fillId="8" borderId="1" xfId="0" applyFont="1" applyFill="1" applyBorder="1" applyAlignment="1">
      <alignment horizontal="left" vertical="top"/>
    </xf>
    <xf numFmtId="0" fontId="65" fillId="0" borderId="0" xfId="0" applyFont="1" applyAlignment="1">
      <alignment horizontal="left" vertical="top"/>
    </xf>
    <xf numFmtId="0" fontId="64" fillId="22" borderId="7" xfId="0" applyFont="1" applyFill="1" applyBorder="1" applyAlignment="1">
      <alignment horizontal="left" vertical="top"/>
    </xf>
    <xf numFmtId="0" fontId="4" fillId="55" borderId="1" xfId="0" applyFont="1" applyFill="1" applyBorder="1" applyAlignment="1">
      <alignment horizontal="left" vertical="center" wrapText="1"/>
    </xf>
    <xf numFmtId="0" fontId="62" fillId="0" borderId="1" xfId="0" applyFont="1" applyBorder="1" applyAlignment="1">
      <alignment vertical="center"/>
    </xf>
    <xf numFmtId="0" fontId="62" fillId="0" borderId="20" xfId="0" applyFont="1" applyBorder="1" applyAlignment="1">
      <alignment vertical="center" wrapText="1"/>
    </xf>
    <xf numFmtId="0" fontId="62" fillId="0" borderId="20" xfId="0" applyFont="1" applyBorder="1" applyAlignment="1">
      <alignment vertical="center"/>
    </xf>
    <xf numFmtId="0" fontId="62" fillId="0" borderId="2" xfId="0" applyFont="1" applyBorder="1" applyAlignment="1">
      <alignment vertical="center"/>
    </xf>
    <xf numFmtId="0" fontId="62" fillId="0" borderId="46" xfId="0" applyFont="1" applyBorder="1" applyAlignment="1">
      <alignment vertical="center"/>
    </xf>
    <xf numFmtId="0" fontId="62" fillId="0" borderId="7" xfId="0" applyFont="1" applyBorder="1" applyAlignment="1">
      <alignment vertical="center"/>
    </xf>
    <xf numFmtId="0" fontId="62" fillId="0" borderId="27" xfId="0" applyFont="1" applyBorder="1" applyAlignment="1">
      <alignment vertical="center"/>
    </xf>
    <xf numFmtId="0" fontId="62" fillId="0" borderId="30" xfId="0" applyFont="1" applyBorder="1" applyAlignment="1">
      <alignment vertical="center"/>
    </xf>
    <xf numFmtId="0" fontId="62" fillId="0" borderId="45" xfId="0" applyFont="1" applyBorder="1" applyAlignment="1">
      <alignment vertical="center"/>
    </xf>
    <xf numFmtId="0" fontId="62" fillId="0" borderId="0" xfId="0" applyFont="1" applyAlignment="1">
      <alignment vertical="center"/>
    </xf>
    <xf numFmtId="0" fontId="62" fillId="0" borderId="0" xfId="0" applyFont="1" applyAlignment="1">
      <alignment vertical="center" wrapText="1"/>
    </xf>
    <xf numFmtId="0" fontId="62" fillId="0" borderId="4" xfId="0" applyFont="1" applyBorder="1" applyAlignment="1">
      <alignment vertical="center"/>
    </xf>
    <xf numFmtId="0" fontId="62" fillId="0" borderId="3" xfId="0" applyFont="1" applyBorder="1" applyAlignment="1">
      <alignment vertical="center"/>
    </xf>
    <xf numFmtId="0" fontId="0" fillId="0" borderId="1" xfId="0" applyBorder="1" applyAlignment="1">
      <alignment horizontal="left"/>
    </xf>
    <xf numFmtId="0" fontId="0" fillId="0" borderId="1" xfId="0" applyBorder="1" applyAlignment="1">
      <alignment vertical="center"/>
    </xf>
    <xf numFmtId="0" fontId="62" fillId="76" borderId="4" xfId="0" applyFont="1" applyFill="1" applyBorder="1" applyAlignment="1">
      <alignment horizontal="center" vertical="center"/>
    </xf>
    <xf numFmtId="0" fontId="62" fillId="76" borderId="31" xfId="0" applyFont="1" applyFill="1" applyBorder="1" applyAlignment="1">
      <alignment horizontal="center" vertical="center"/>
    </xf>
    <xf numFmtId="0" fontId="62" fillId="76" borderId="2" xfId="0" applyFont="1" applyFill="1" applyBorder="1" applyAlignment="1">
      <alignment horizontal="center" vertical="center"/>
    </xf>
    <xf numFmtId="0" fontId="62" fillId="76" borderId="44" xfId="0" applyFont="1" applyFill="1" applyBorder="1" applyAlignment="1">
      <alignment horizontal="center" vertical="center"/>
    </xf>
    <xf numFmtId="0" fontId="62" fillId="76" borderId="45" xfId="0" applyFont="1" applyFill="1" applyBorder="1" applyAlignment="1">
      <alignment horizontal="center" vertical="center"/>
    </xf>
    <xf numFmtId="0" fontId="62" fillId="76" borderId="12" xfId="0" applyFont="1" applyFill="1" applyBorder="1" applyAlignment="1">
      <alignment horizontal="center" vertical="center"/>
    </xf>
    <xf numFmtId="0" fontId="62" fillId="76" borderId="32" xfId="0" applyFont="1" applyFill="1" applyBorder="1" applyAlignment="1">
      <alignment horizontal="center" vertical="center"/>
    </xf>
    <xf numFmtId="0" fontId="62" fillId="76" borderId="28" xfId="0" applyFont="1" applyFill="1" applyBorder="1" applyAlignment="1">
      <alignment horizontal="center" vertical="center"/>
    </xf>
    <xf numFmtId="0" fontId="62" fillId="76" borderId="27" xfId="0" applyFont="1" applyFill="1" applyBorder="1" applyAlignment="1">
      <alignment horizontal="center" vertical="center"/>
    </xf>
    <xf numFmtId="0" fontId="4" fillId="56" borderId="1" xfId="0" applyFont="1" applyFill="1" applyBorder="1" applyAlignment="1">
      <alignment horizontal="center" vertical="center" wrapText="1"/>
    </xf>
    <xf numFmtId="0" fontId="64" fillId="0" borderId="0" xfId="0" applyFont="1" applyAlignment="1">
      <alignment horizontal="left" vertical="top"/>
    </xf>
    <xf numFmtId="0" fontId="64" fillId="0" borderId="0" xfId="0" applyFont="1"/>
    <xf numFmtId="0" fontId="44" fillId="58" borderId="12" xfId="0" applyFont="1" applyFill="1" applyBorder="1" applyAlignment="1">
      <alignment horizontal="center" vertical="center"/>
    </xf>
    <xf numFmtId="0" fontId="44" fillId="58" borderId="7" xfId="0" applyFont="1" applyFill="1" applyBorder="1" applyAlignment="1">
      <alignment horizontal="center" vertical="center"/>
    </xf>
    <xf numFmtId="0" fontId="44" fillId="57" borderId="1" xfId="0" applyFont="1" applyFill="1" applyBorder="1" applyAlignment="1">
      <alignment horizontal="center"/>
    </xf>
    <xf numFmtId="0" fontId="45" fillId="62" borderId="1" xfId="0" applyFont="1" applyFill="1" applyBorder="1" applyAlignment="1">
      <alignment horizontal="left" vertical="top" wrapText="1"/>
    </xf>
    <xf numFmtId="0" fontId="45" fillId="62" borderId="1" xfId="0" applyFont="1" applyFill="1" applyBorder="1" applyAlignment="1">
      <alignment horizontal="left" vertical="top"/>
    </xf>
    <xf numFmtId="0" fontId="10" fillId="11" borderId="3" xfId="0" applyFont="1" applyFill="1" applyBorder="1" applyAlignment="1">
      <alignment horizontal="left" vertical="center"/>
    </xf>
    <xf numFmtId="0" fontId="67" fillId="12" borderId="1" xfId="2" applyFont="1" applyFill="1" applyBorder="1" applyAlignment="1">
      <alignment horizontal="left" vertical="top"/>
    </xf>
    <xf numFmtId="0" fontId="10" fillId="77" borderId="1" xfId="0" applyFont="1" applyFill="1" applyBorder="1" applyAlignment="1">
      <alignment horizontal="left" vertical="top"/>
    </xf>
    <xf numFmtId="0" fontId="10" fillId="78" borderId="1" xfId="0" applyFont="1" applyFill="1" applyBorder="1" applyAlignment="1">
      <alignment horizontal="left"/>
    </xf>
    <xf numFmtId="0" fontId="4" fillId="10" borderId="1" xfId="0" applyFont="1" applyFill="1" applyBorder="1" applyAlignment="1">
      <alignment horizontal="center" vertical="center"/>
    </xf>
    <xf numFmtId="0" fontId="68" fillId="79" borderId="1" xfId="0" applyFont="1" applyFill="1" applyBorder="1" applyAlignment="1">
      <alignment horizontal="left" vertical="top"/>
    </xf>
    <xf numFmtId="0" fontId="68" fillId="79" borderId="1" xfId="0" applyFont="1" applyFill="1" applyBorder="1" applyAlignment="1">
      <alignment horizontal="left" vertical="top" wrapText="1"/>
    </xf>
    <xf numFmtId="0" fontId="69" fillId="24" borderId="1" xfId="0" applyFont="1" applyFill="1" applyBorder="1" applyAlignment="1">
      <alignment horizontal="left" vertical="top" wrapText="1"/>
    </xf>
    <xf numFmtId="0" fontId="69" fillId="24" borderId="1" xfId="0" applyFont="1" applyFill="1" applyBorder="1" applyAlignment="1">
      <alignment horizontal="left" vertical="top"/>
    </xf>
    <xf numFmtId="0" fontId="65" fillId="45" borderId="1" xfId="0" applyFont="1" applyFill="1" applyBorder="1" applyAlignment="1">
      <alignment horizontal="left" vertical="top"/>
    </xf>
    <xf numFmtId="0" fontId="64" fillId="14" borderId="1" xfId="0" applyFont="1" applyFill="1" applyBorder="1" applyAlignment="1">
      <alignment horizontal="left" vertical="top"/>
    </xf>
    <xf numFmtId="0" fontId="65" fillId="45" borderId="1" xfId="0" quotePrefix="1" applyFont="1" applyFill="1" applyBorder="1" applyAlignment="1">
      <alignment horizontal="left" vertical="top"/>
    </xf>
    <xf numFmtId="0" fontId="64" fillId="29" borderId="1" xfId="0" applyFont="1" applyFill="1" applyBorder="1" applyAlignment="1">
      <alignment horizontal="left" vertical="top"/>
    </xf>
    <xf numFmtId="0" fontId="64" fillId="32" borderId="1" xfId="0" applyFont="1" applyFill="1" applyBorder="1" applyAlignment="1">
      <alignment horizontal="left" vertical="top"/>
    </xf>
    <xf numFmtId="0" fontId="64" fillId="71" borderId="1" xfId="0" applyFont="1" applyFill="1" applyBorder="1" applyAlignment="1">
      <alignment horizontal="left" vertical="top"/>
    </xf>
    <xf numFmtId="0" fontId="64" fillId="44" borderId="1" xfId="0" applyFont="1" applyFill="1" applyBorder="1" applyAlignment="1">
      <alignment horizontal="left" vertical="top"/>
    </xf>
    <xf numFmtId="49" fontId="70" fillId="60" borderId="1" xfId="0" applyNumberFormat="1" applyFont="1" applyFill="1" applyBorder="1" applyAlignment="1">
      <alignment horizontal="left" vertical="top"/>
    </xf>
    <xf numFmtId="0" fontId="70" fillId="60" borderId="1" xfId="0" applyFont="1" applyFill="1" applyBorder="1" applyAlignment="1">
      <alignment horizontal="left" vertical="top"/>
    </xf>
    <xf numFmtId="49" fontId="71" fillId="0" borderId="1" xfId="0" applyNumberFormat="1" applyFont="1" applyBorder="1" applyAlignment="1">
      <alignment horizontal="left" vertical="top"/>
    </xf>
    <xf numFmtId="0" fontId="71" fillId="0" borderId="1" xfId="0" applyFont="1" applyBorder="1" applyAlignment="1">
      <alignment horizontal="left" vertical="top"/>
    </xf>
    <xf numFmtId="0" fontId="64" fillId="42" borderId="1" xfId="0" applyFont="1" applyFill="1" applyBorder="1" applyAlignment="1">
      <alignment horizontal="left" vertical="top"/>
    </xf>
    <xf numFmtId="0" fontId="68" fillId="24" borderId="1" xfId="0" applyFont="1" applyFill="1" applyBorder="1" applyAlignment="1">
      <alignment horizontal="left" vertical="top" wrapText="1"/>
    </xf>
    <xf numFmtId="0" fontId="44" fillId="57" borderId="1" xfId="0" applyFont="1" applyFill="1" applyBorder="1" applyAlignment="1">
      <alignment wrapText="1"/>
    </xf>
    <xf numFmtId="0" fontId="4" fillId="12" borderId="1" xfId="0" applyFont="1" applyFill="1" applyBorder="1" applyAlignment="1">
      <alignment horizontal="center" vertical="center" wrapText="1"/>
    </xf>
    <xf numFmtId="0" fontId="4" fillId="39" borderId="1" xfId="0" applyFont="1" applyFill="1" applyBorder="1" applyAlignment="1">
      <alignment horizontal="left" vertical="center"/>
    </xf>
    <xf numFmtId="0" fontId="10" fillId="39" borderId="1" xfId="0" applyFont="1" applyFill="1" applyBorder="1" applyAlignment="1">
      <alignment horizontal="left"/>
    </xf>
    <xf numFmtId="0" fontId="11" fillId="55" borderId="0" xfId="0" applyFont="1" applyFill="1" applyAlignment="1">
      <alignment horizontal="left" vertical="center" wrapText="1"/>
    </xf>
    <xf numFmtId="0" fontId="65" fillId="45" borderId="1" xfId="0" applyFont="1" applyFill="1" applyBorder="1" applyAlignment="1">
      <alignment horizontal="left" vertical="top"/>
    </xf>
    <xf numFmtId="0" fontId="68" fillId="80" borderId="12" xfId="0" applyFont="1" applyFill="1" applyBorder="1" applyAlignment="1">
      <alignment horizontal="left" vertical="top"/>
    </xf>
    <xf numFmtId="0" fontId="68" fillId="80" borderId="4" xfId="0" applyFont="1" applyFill="1" applyBorder="1" applyAlignment="1">
      <alignment horizontal="left" vertical="top"/>
    </xf>
    <xf numFmtId="0" fontId="68" fillId="80" borderId="7" xfId="0" applyFont="1" applyFill="1" applyBorder="1" applyAlignment="1">
      <alignment horizontal="left" vertical="top"/>
    </xf>
    <xf numFmtId="0" fontId="26" fillId="0" borderId="0" xfId="0" applyFont="1" applyAlignment="1">
      <alignment horizontal="center" vertical="center"/>
    </xf>
    <xf numFmtId="0" fontId="11" fillId="55" borderId="1" xfId="0" applyFont="1" applyFill="1" applyBorder="1" applyAlignment="1">
      <alignment horizontal="center" vertical="top" wrapText="1"/>
    </xf>
    <xf numFmtId="0" fontId="4" fillId="55" borderId="1" xfId="0" applyFont="1" applyFill="1" applyBorder="1"/>
    <xf numFmtId="0" fontId="28" fillId="24" borderId="12" xfId="0" applyFont="1" applyFill="1" applyBorder="1" applyAlignment="1">
      <alignment horizontal="center" vertical="center"/>
    </xf>
    <xf numFmtId="0" fontId="28" fillId="24" borderId="7" xfId="0" applyFont="1" applyFill="1" applyBorder="1" applyAlignment="1">
      <alignment horizontal="center" vertical="center"/>
    </xf>
    <xf numFmtId="0" fontId="65" fillId="30" borderId="1" xfId="0" applyFont="1" applyFill="1" applyBorder="1" applyAlignment="1">
      <alignment horizontal="center" vertical="top"/>
    </xf>
    <xf numFmtId="0" fontId="64" fillId="81" borderId="2" xfId="0" quotePrefix="1" applyFont="1" applyFill="1" applyBorder="1" applyAlignment="1">
      <alignment horizontal="left" vertical="top"/>
    </xf>
    <xf numFmtId="0" fontId="64" fillId="81" borderId="20" xfId="0" quotePrefix="1" applyFont="1" applyFill="1" applyBorder="1" applyAlignment="1">
      <alignment horizontal="left" vertical="top"/>
    </xf>
    <xf numFmtId="0" fontId="64" fillId="81" borderId="3" xfId="0" quotePrefix="1" applyFont="1" applyFill="1" applyBorder="1" applyAlignment="1">
      <alignment horizontal="left" vertical="top"/>
    </xf>
    <xf numFmtId="0" fontId="64" fillId="42" borderId="2" xfId="0" applyFont="1" applyFill="1" applyBorder="1" applyAlignment="1">
      <alignment horizontal="left" vertical="top"/>
    </xf>
    <xf numFmtId="0" fontId="64" fillId="42" borderId="20" xfId="0" applyFont="1" applyFill="1" applyBorder="1" applyAlignment="1">
      <alignment horizontal="left" vertical="top"/>
    </xf>
    <xf numFmtId="0" fontId="64" fillId="42" borderId="3" xfId="0" applyFont="1" applyFill="1" applyBorder="1" applyAlignment="1">
      <alignment horizontal="left" vertical="top"/>
    </xf>
    <xf numFmtId="0" fontId="64" fillId="32" borderId="2" xfId="0" applyFont="1" applyFill="1" applyBorder="1" applyAlignment="1">
      <alignment horizontal="left" vertical="top"/>
    </xf>
    <xf numFmtId="0" fontId="64" fillId="32" borderId="20" xfId="0" applyFont="1" applyFill="1" applyBorder="1" applyAlignment="1">
      <alignment horizontal="left" vertical="top"/>
    </xf>
    <xf numFmtId="0" fontId="64" fillId="32" borderId="3" xfId="0" applyFont="1" applyFill="1" applyBorder="1" applyAlignment="1">
      <alignment horizontal="left" vertical="top"/>
    </xf>
    <xf numFmtId="0" fontId="69" fillId="24" borderId="1" xfId="0" applyFont="1" applyFill="1" applyBorder="1" applyAlignment="1">
      <alignment horizontal="left" vertical="top" wrapText="1"/>
    </xf>
    <xf numFmtId="0" fontId="9" fillId="31" borderId="1" xfId="0" applyFont="1" applyFill="1" applyBorder="1" applyAlignment="1" applyProtection="1">
      <alignment horizontal="left" vertical="center"/>
      <protection locked="0"/>
    </xf>
    <xf numFmtId="0" fontId="28" fillId="24" borderId="5" xfId="0" applyFont="1" applyFill="1" applyBorder="1" applyAlignment="1">
      <alignment horizontal="center" vertical="center"/>
    </xf>
    <xf numFmtId="0" fontId="28" fillId="24" borderId="28" xfId="0" applyFont="1" applyFill="1" applyBorder="1" applyAlignment="1">
      <alignment horizontal="center" vertical="center"/>
    </xf>
    <xf numFmtId="0" fontId="28" fillId="24" borderId="32" xfId="0" applyFont="1" applyFill="1" applyBorder="1" applyAlignment="1">
      <alignment horizontal="center" vertical="center"/>
    </xf>
    <xf numFmtId="0" fontId="28" fillId="24" borderId="6" xfId="0" applyFont="1" applyFill="1" applyBorder="1" applyAlignment="1">
      <alignment horizontal="center" vertical="center"/>
    </xf>
    <xf numFmtId="0" fontId="28" fillId="24" borderId="17" xfId="0" applyFont="1" applyFill="1" applyBorder="1" applyAlignment="1">
      <alignment horizontal="center" vertical="center"/>
    </xf>
    <xf numFmtId="0" fontId="13" fillId="0" borderId="12" xfId="0" applyFont="1" applyBorder="1" applyAlignment="1">
      <alignment horizontal="center" vertical="center" wrapText="1"/>
    </xf>
    <xf numFmtId="0" fontId="13" fillId="0" borderId="7" xfId="0" applyFont="1" applyBorder="1" applyAlignment="1">
      <alignment horizontal="center" vertical="center" wrapText="1"/>
    </xf>
    <xf numFmtId="0" fontId="4" fillId="0" borderId="1" xfId="0" applyFont="1" applyBorder="1" applyAlignment="1">
      <alignment horizontal="left" vertical="center" wrapText="1"/>
    </xf>
    <xf numFmtId="0" fontId="4" fillId="0" borderId="1" xfId="0" applyFont="1" applyBorder="1" applyAlignment="1">
      <alignment horizontal="left" vertical="center"/>
    </xf>
    <xf numFmtId="0" fontId="13" fillId="0" borderId="4" xfId="0" applyFont="1" applyBorder="1" applyAlignment="1">
      <alignment horizontal="center" vertical="center" wrapText="1"/>
    </xf>
    <xf numFmtId="0" fontId="13" fillId="0" borderId="1" xfId="0" applyFont="1" applyBorder="1" applyAlignment="1">
      <alignment horizontal="center" vertical="center" wrapText="1"/>
    </xf>
    <xf numFmtId="0" fontId="4" fillId="0" borderId="1" xfId="0" applyFont="1" applyBorder="1" applyAlignment="1">
      <alignment horizontal="center" vertical="center"/>
    </xf>
    <xf numFmtId="0" fontId="13" fillId="0" borderId="1" xfId="0" applyFont="1" applyBorder="1" applyAlignment="1">
      <alignment horizontal="left" wrapText="1"/>
    </xf>
    <xf numFmtId="0" fontId="4" fillId="10" borderId="1" xfId="0" applyFont="1" applyFill="1" applyBorder="1" applyAlignment="1">
      <alignment horizontal="left" vertical="center"/>
    </xf>
    <xf numFmtId="0" fontId="4" fillId="0" borderId="1" xfId="0" applyFont="1" applyBorder="1" applyAlignment="1">
      <alignment vertical="center"/>
    </xf>
    <xf numFmtId="0" fontId="4" fillId="0" borderId="1" xfId="0" applyFont="1" applyBorder="1" applyAlignment="1">
      <alignment horizontal="center" vertical="center" wrapText="1"/>
    </xf>
    <xf numFmtId="0" fontId="41" fillId="49" borderId="2" xfId="0" applyFont="1" applyFill="1" applyBorder="1" applyAlignment="1">
      <alignment horizontal="center" vertical="center" wrapText="1"/>
    </xf>
    <xf numFmtId="0" fontId="41" fillId="49" borderId="20" xfId="0" applyFont="1" applyFill="1" applyBorder="1" applyAlignment="1">
      <alignment horizontal="center" vertical="center" wrapText="1"/>
    </xf>
    <xf numFmtId="0" fontId="41" fillId="49" borderId="3" xfId="0" applyFont="1" applyFill="1" applyBorder="1" applyAlignment="1">
      <alignment horizontal="center" vertical="center" wrapText="1"/>
    </xf>
    <xf numFmtId="0" fontId="4" fillId="0" borderId="1" xfId="0" applyFont="1" applyBorder="1" applyAlignment="1">
      <alignment vertical="center" wrapText="1"/>
    </xf>
    <xf numFmtId="0" fontId="41" fillId="49" borderId="5" xfId="0" applyFont="1" applyFill="1" applyBorder="1" applyAlignment="1">
      <alignment horizontal="center" vertical="center" wrapText="1"/>
    </xf>
    <xf numFmtId="0" fontId="41" fillId="49" borderId="28" xfId="0" applyFont="1" applyFill="1" applyBorder="1" applyAlignment="1">
      <alignment horizontal="center" vertical="center" wrapText="1"/>
    </xf>
    <xf numFmtId="0" fontId="41" fillId="49" borderId="32" xfId="0" applyFont="1" applyFill="1" applyBorder="1" applyAlignment="1">
      <alignment horizontal="center" vertical="center" wrapText="1"/>
    </xf>
    <xf numFmtId="0" fontId="41" fillId="49" borderId="21" xfId="0" applyFont="1" applyFill="1" applyBorder="1" applyAlignment="1">
      <alignment horizontal="center" vertical="center" wrapText="1"/>
    </xf>
    <xf numFmtId="0" fontId="41" fillId="49" borderId="0" xfId="0" applyFont="1" applyFill="1" applyAlignment="1">
      <alignment horizontal="center" vertical="center" wrapText="1"/>
    </xf>
    <xf numFmtId="0" fontId="41" fillId="49" borderId="31" xfId="0" applyFont="1" applyFill="1" applyBorder="1" applyAlignment="1">
      <alignment horizontal="center" vertical="center" wrapText="1"/>
    </xf>
    <xf numFmtId="0" fontId="41" fillId="49" borderId="29" xfId="0" applyFont="1" applyFill="1" applyBorder="1" applyAlignment="1">
      <alignment horizontal="center" vertical="center" wrapText="1"/>
    </xf>
    <xf numFmtId="0" fontId="41" fillId="49" borderId="27" xfId="0" applyFont="1" applyFill="1" applyBorder="1" applyAlignment="1">
      <alignment horizontal="center" vertical="center" wrapText="1"/>
    </xf>
    <xf numFmtId="0" fontId="41" fillId="49" borderId="30" xfId="0" applyFont="1" applyFill="1" applyBorder="1" applyAlignment="1">
      <alignment horizontal="center" vertical="center" wrapText="1"/>
    </xf>
    <xf numFmtId="0" fontId="4" fillId="0" borderId="1" xfId="0" applyFont="1" applyBorder="1"/>
    <xf numFmtId="0" fontId="13" fillId="0" borderId="1" xfId="0" applyFont="1" applyBorder="1" applyAlignment="1">
      <alignment wrapText="1"/>
    </xf>
    <xf numFmtId="0" fontId="13" fillId="0" borderId="2" xfId="0" applyFont="1" applyBorder="1" applyAlignment="1">
      <alignment horizontal="left" vertical="center"/>
    </xf>
    <xf numFmtId="0" fontId="13" fillId="0" borderId="20" xfId="0" applyFont="1" applyBorder="1" applyAlignment="1">
      <alignment horizontal="left" vertical="center"/>
    </xf>
    <xf numFmtId="0" fontId="13" fillId="0" borderId="3" xfId="0" applyFont="1" applyBorder="1" applyAlignment="1">
      <alignment horizontal="left" vertical="center"/>
    </xf>
    <xf numFmtId="0" fontId="44" fillId="57" borderId="12" xfId="0" applyFont="1" applyFill="1" applyBorder="1" applyAlignment="1">
      <alignment horizontal="center" vertical="center"/>
    </xf>
    <xf numFmtId="0" fontId="44" fillId="57" borderId="4" xfId="0" applyFont="1" applyFill="1" applyBorder="1" applyAlignment="1">
      <alignment horizontal="center" vertical="center"/>
    </xf>
    <xf numFmtId="0" fontId="44" fillId="58" borderId="12" xfId="0" applyFont="1" applyFill="1" applyBorder="1" applyAlignment="1">
      <alignment horizontal="center" vertical="center"/>
    </xf>
    <xf numFmtId="0" fontId="44" fillId="58" borderId="7" xfId="0" applyFont="1" applyFill="1" applyBorder="1" applyAlignment="1">
      <alignment horizontal="center" vertical="center"/>
    </xf>
    <xf numFmtId="0" fontId="44" fillId="57" borderId="7" xfId="0" applyFont="1" applyFill="1" applyBorder="1" applyAlignment="1">
      <alignment horizontal="center" vertical="center"/>
    </xf>
    <xf numFmtId="0" fontId="0" fillId="12" borderId="21" xfId="0" applyFill="1" applyBorder="1" applyAlignment="1">
      <alignment horizontal="center" vertical="center"/>
    </xf>
    <xf numFmtId="0" fontId="0" fillId="12" borderId="0" xfId="0" applyFill="1" applyAlignment="1">
      <alignment horizontal="center" vertical="center"/>
    </xf>
    <xf numFmtId="0" fontId="0" fillId="12" borderId="29" xfId="0" applyFill="1" applyBorder="1" applyAlignment="1">
      <alignment horizontal="center" vertical="center"/>
    </xf>
    <xf numFmtId="0" fontId="0" fillId="12" borderId="27" xfId="0" applyFill="1" applyBorder="1" applyAlignment="1">
      <alignment horizontal="center" vertical="center"/>
    </xf>
    <xf numFmtId="0" fontId="44" fillId="58" borderId="5" xfId="0" applyFont="1" applyFill="1" applyBorder="1" applyAlignment="1">
      <alignment horizontal="center" vertical="center"/>
    </xf>
    <xf numFmtId="0" fontId="44" fillId="58" borderId="28" xfId="0" applyFont="1" applyFill="1" applyBorder="1" applyAlignment="1">
      <alignment horizontal="center" vertical="center"/>
    </xf>
    <xf numFmtId="0" fontId="44" fillId="58" borderId="32" xfId="0" applyFont="1" applyFill="1" applyBorder="1" applyAlignment="1">
      <alignment horizontal="center" vertical="center"/>
    </xf>
    <xf numFmtId="0" fontId="44" fillId="58" borderId="29" xfId="0" applyFont="1" applyFill="1" applyBorder="1" applyAlignment="1">
      <alignment horizontal="center" vertical="center"/>
    </xf>
    <xf numFmtId="0" fontId="44" fillId="58" borderId="27" xfId="0" applyFont="1" applyFill="1" applyBorder="1" applyAlignment="1">
      <alignment horizontal="center" vertical="center"/>
    </xf>
    <xf numFmtId="0" fontId="44" fillId="58" borderId="30" xfId="0" applyFont="1" applyFill="1" applyBorder="1" applyAlignment="1">
      <alignment horizontal="center" vertical="center"/>
    </xf>
    <xf numFmtId="0" fontId="0" fillId="61" borderId="36" xfId="0" applyFill="1" applyBorder="1" applyAlignment="1">
      <alignment horizontal="center" vertical="center"/>
    </xf>
    <xf numFmtId="0" fontId="0" fillId="61" borderId="34" xfId="0" applyFill="1" applyBorder="1" applyAlignment="1">
      <alignment horizontal="center" vertical="center"/>
    </xf>
    <xf numFmtId="0" fontId="0" fillId="44" borderId="34" xfId="0" applyFill="1" applyBorder="1" applyAlignment="1">
      <alignment horizontal="center" vertical="center"/>
    </xf>
    <xf numFmtId="0" fontId="0" fillId="44" borderId="35" xfId="0" applyFill="1" applyBorder="1" applyAlignment="1">
      <alignment horizontal="center" vertical="center"/>
    </xf>
    <xf numFmtId="0" fontId="7" fillId="38" borderId="1" xfId="0" applyFont="1" applyFill="1" applyBorder="1" applyAlignment="1">
      <alignment horizontal="center" vertical="center" wrapText="1"/>
    </xf>
    <xf numFmtId="0" fontId="7" fillId="0" borderId="1" xfId="0" applyFont="1" applyBorder="1" applyAlignment="1">
      <alignment horizontal="left" vertical="center"/>
    </xf>
    <xf numFmtId="0" fontId="7" fillId="0" borderId="1" xfId="0" applyFont="1" applyBorder="1" applyAlignment="1">
      <alignment horizontal="left" vertical="center" wrapText="1"/>
    </xf>
    <xf numFmtId="0" fontId="13" fillId="0" borderId="1" xfId="0" applyFont="1" applyBorder="1" applyAlignment="1">
      <alignment horizontal="center" wrapText="1"/>
    </xf>
    <xf numFmtId="0" fontId="13" fillId="0" borderId="20" xfId="0" applyFont="1" applyBorder="1"/>
    <xf numFmtId="0" fontId="13" fillId="0" borderId="3" xfId="0" applyFont="1" applyBorder="1"/>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7" fillId="0" borderId="32" xfId="0" applyFont="1" applyBorder="1" applyAlignment="1">
      <alignment horizontal="center" vertical="center" wrapText="1"/>
    </xf>
    <xf numFmtId="0" fontId="7" fillId="0" borderId="31"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7" xfId="0" applyFont="1" applyBorder="1" applyAlignment="1">
      <alignment horizontal="center" vertical="center" wrapText="1"/>
    </xf>
    <xf numFmtId="164" fontId="36" fillId="39" borderId="2" xfId="0" applyNumberFormat="1" applyFont="1" applyFill="1" applyBorder="1" applyAlignment="1">
      <alignment horizontal="center" vertical="center" wrapText="1"/>
    </xf>
    <xf numFmtId="164" fontId="36" fillId="39" borderId="20" xfId="0" applyNumberFormat="1" applyFont="1" applyFill="1" applyBorder="1" applyAlignment="1">
      <alignment horizontal="center" vertical="center" wrapText="1"/>
    </xf>
    <xf numFmtId="164" fontId="36" fillId="39" borderId="3" xfId="0" applyNumberFormat="1" applyFont="1" applyFill="1" applyBorder="1" applyAlignment="1">
      <alignment horizontal="center" vertical="center" wrapText="1"/>
    </xf>
    <xf numFmtId="0" fontId="4" fillId="0" borderId="1" xfId="0" applyFont="1" applyBorder="1" applyAlignment="1">
      <alignment horizontal="center"/>
    </xf>
    <xf numFmtId="0" fontId="62" fillId="75" borderId="2" xfId="0" applyFont="1" applyFill="1" applyBorder="1" applyAlignment="1">
      <alignment horizontal="center" vertical="center"/>
    </xf>
    <xf numFmtId="0" fontId="62" fillId="75" borderId="20" xfId="0" applyFont="1" applyFill="1" applyBorder="1" applyAlignment="1">
      <alignment horizontal="center" vertical="center"/>
    </xf>
    <xf numFmtId="0" fontId="62" fillId="75" borderId="28" xfId="0" applyFont="1" applyFill="1" applyBorder="1" applyAlignment="1">
      <alignment horizontal="center" vertical="center"/>
    </xf>
    <xf numFmtId="0" fontId="62" fillId="75" borderId="32" xfId="0" applyFont="1" applyFill="1" applyBorder="1" applyAlignment="1">
      <alignment horizontal="center" vertical="center"/>
    </xf>
    <xf numFmtId="0" fontId="62" fillId="0" borderId="12" xfId="0" applyFont="1" applyBorder="1" applyAlignment="1">
      <alignment vertical="center"/>
    </xf>
    <xf numFmtId="0" fontId="62" fillId="0" borderId="47" xfId="0" applyFont="1" applyBorder="1" applyAlignment="1">
      <alignment vertical="center"/>
    </xf>
    <xf numFmtId="0" fontId="62" fillId="0" borderId="1" xfId="0" applyFont="1" applyBorder="1" applyAlignment="1">
      <alignment vertical="center"/>
    </xf>
    <xf numFmtId="0" fontId="0" fillId="0" borderId="31" xfId="0" applyBorder="1" applyAlignment="1">
      <alignment horizontal="center" vertical="center"/>
    </xf>
    <xf numFmtId="0" fontId="0" fillId="0" borderId="30" xfId="0" applyBorder="1" applyAlignment="1">
      <alignment horizontal="center" vertical="center"/>
    </xf>
    <xf numFmtId="0" fontId="62" fillId="0" borderId="7" xfId="0" applyFont="1" applyBorder="1" applyAlignment="1">
      <alignment vertical="center"/>
    </xf>
    <xf numFmtId="0" fontId="0" fillId="11" borderId="27" xfId="0" applyFill="1" applyBorder="1" applyAlignment="1">
      <alignment horizontal="center" wrapText="1"/>
    </xf>
    <xf numFmtId="0" fontId="0" fillId="0" borderId="27" xfId="0" applyBorder="1"/>
    <xf numFmtId="0" fontId="3" fillId="30" borderId="5" xfId="0" applyFont="1" applyFill="1" applyBorder="1" applyAlignment="1">
      <alignment horizontal="center" vertical="center" wrapText="1"/>
    </xf>
    <xf numFmtId="0" fontId="0" fillId="0" borderId="21" xfId="0" applyBorder="1"/>
    <xf numFmtId="0" fontId="7" fillId="23" borderId="21" xfId="0" applyFont="1" applyFill="1" applyBorder="1" applyAlignment="1">
      <alignment horizontal="center" wrapText="1"/>
    </xf>
    <xf numFmtId="0" fontId="7" fillId="23" borderId="0" xfId="0" applyFont="1" applyFill="1" applyAlignment="1">
      <alignment horizontal="center" wrapText="1"/>
    </xf>
    <xf numFmtId="0" fontId="4" fillId="0" borderId="0" xfId="0" applyFont="1"/>
    <xf numFmtId="0" fontId="4" fillId="10" borderId="1" xfId="0" applyFont="1" applyFill="1" applyBorder="1" applyAlignment="1">
      <alignment horizontal="center" vertical="center"/>
    </xf>
    <xf numFmtId="0" fontId="4" fillId="0" borderId="4" xfId="0" applyFont="1" applyBorder="1"/>
    <xf numFmtId="0" fontId="4" fillId="0" borderId="7" xfId="0" applyFont="1" applyBorder="1"/>
    <xf numFmtId="0" fontId="4" fillId="0" borderId="12" xfId="0" applyFont="1" applyBorder="1" applyAlignment="1">
      <alignment horizontal="center" vertical="center"/>
    </xf>
    <xf numFmtId="0" fontId="4" fillId="0" borderId="4" xfId="0" applyFont="1" applyBorder="1" applyAlignment="1">
      <alignment horizontal="center" vertical="center"/>
    </xf>
    <xf numFmtId="0" fontId="4" fillId="39" borderId="1" xfId="0" applyFont="1" applyFill="1" applyBorder="1" applyAlignment="1">
      <alignment horizontal="left" vertical="center"/>
    </xf>
    <xf numFmtId="0" fontId="4" fillId="39" borderId="1" xfId="0" applyFont="1" applyFill="1" applyBorder="1" applyAlignment="1">
      <alignment horizontal="left" vertical="center" wrapText="1"/>
    </xf>
    <xf numFmtId="0" fontId="13" fillId="39" borderId="1" xfId="0" applyFont="1" applyFill="1" applyBorder="1" applyAlignment="1">
      <alignment horizontal="center" vertical="center" wrapText="1"/>
    </xf>
    <xf numFmtId="0" fontId="4" fillId="39" borderId="1" xfId="0" applyFont="1" applyFill="1" applyBorder="1" applyAlignment="1">
      <alignment horizontal="center" vertical="center"/>
    </xf>
    <xf numFmtId="0" fontId="3" fillId="0" borderId="21" xfId="0" applyFont="1" applyBorder="1" applyAlignment="1">
      <alignment horizontal="center" vertical="center" wrapText="1"/>
    </xf>
    <xf numFmtId="0" fontId="4" fillId="0" borderId="12" xfId="0" applyFont="1" applyBorder="1" applyAlignment="1">
      <alignment horizontal="left" vertical="center"/>
    </xf>
    <xf numFmtId="0" fontId="4" fillId="0" borderId="7" xfId="0" applyFont="1" applyBorder="1" applyAlignment="1">
      <alignment horizontal="left" vertical="center"/>
    </xf>
    <xf numFmtId="0" fontId="4" fillId="0" borderId="12" xfId="0" applyFont="1" applyBorder="1" applyAlignment="1">
      <alignment horizontal="left" vertical="center" wrapText="1"/>
    </xf>
    <xf numFmtId="0" fontId="4" fillId="0" borderId="7" xfId="0" applyFont="1" applyBorder="1" applyAlignment="1">
      <alignment horizontal="left" vertical="center" wrapText="1"/>
    </xf>
    <xf numFmtId="0" fontId="9" fillId="48" borderId="1" xfId="0" applyFont="1" applyFill="1" applyBorder="1" applyAlignment="1">
      <alignment horizontal="center"/>
    </xf>
    <xf numFmtId="0" fontId="3" fillId="26" borderId="37" xfId="0" applyFont="1" applyFill="1" applyBorder="1" applyAlignment="1">
      <alignment horizontal="center"/>
    </xf>
    <xf numFmtId="0" fontId="3" fillId="26" borderId="9" xfId="0" applyFont="1" applyFill="1" applyBorder="1" applyAlignment="1">
      <alignment horizontal="center"/>
    </xf>
    <xf numFmtId="0" fontId="3" fillId="71" borderId="38" xfId="0" applyFont="1" applyFill="1" applyBorder="1" applyAlignment="1">
      <alignment horizontal="center"/>
    </xf>
    <xf numFmtId="0" fontId="3" fillId="71" borderId="37" xfId="0" applyFont="1" applyFill="1" applyBorder="1" applyAlignment="1">
      <alignment horizontal="center"/>
    </xf>
    <xf numFmtId="0" fontId="3" fillId="71" borderId="9" xfId="0" applyFont="1" applyFill="1" applyBorder="1" applyAlignment="1">
      <alignment horizontal="center"/>
    </xf>
  </cellXfs>
  <cellStyles count="8">
    <cellStyle name="Bad" xfId="2" builtinId="27"/>
    <cellStyle name="Hyperlink" xfId="4" builtinId="8"/>
    <cellStyle name="Normal" xfId="0" builtinId="0"/>
    <cellStyle name="Normal 2" xfId="3" xr:uid="{62C517CC-2F96-41BB-8CBE-7A96F630B23D}"/>
    <cellStyle name="Normal 25" xfId="6" xr:uid="{A310EBC5-7178-40D3-8F98-BE44BE26AB1A}"/>
    <cellStyle name="Normal 5 2 2" xfId="7" xr:uid="{84FB96E8-F072-4572-977E-88CAE21A2666}"/>
    <cellStyle name="Normal 5 2 2 2" xfId="5" xr:uid="{A3A9BA90-2C2C-4E72-9B5C-2E4B4928264B}"/>
    <cellStyle name="Output" xfId="1" builtinId="21"/>
  </cellStyles>
  <dxfs count="41">
    <dxf>
      <font>
        <color rgb="FF9C0006"/>
      </font>
      <fill>
        <patternFill>
          <bgColor rgb="FFFFC7CE"/>
        </patternFill>
      </fill>
    </dxf>
    <dxf>
      <font>
        <color rgb="FF9C5700"/>
      </font>
      <fill>
        <patternFill>
          <bgColor rgb="FFFFEB9C"/>
        </patternFill>
      </fill>
    </dxf>
    <dxf>
      <font>
        <b val="0"/>
        <i val="0"/>
        <strike val="0"/>
        <condense val="0"/>
        <extend val="0"/>
        <outline val="0"/>
        <shadow val="0"/>
        <u val="none"/>
        <vertAlign val="baseline"/>
        <sz val="8"/>
        <color theme="1"/>
        <name val="Calibri"/>
        <family val="2"/>
        <scheme val="minor"/>
      </font>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auto="1"/>
        <name val="Calibri"/>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Verdana"/>
        <family val="2"/>
        <scheme val="none"/>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8"/>
        <color rgb="FFFFFFFF"/>
        <name val="Calibri"/>
        <family val="2"/>
        <scheme val="minor"/>
      </font>
      <fill>
        <patternFill patternType="solid">
          <fgColor indexed="64"/>
          <bgColor rgb="FF44546A"/>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8"/>
        <name val="Calibri"/>
        <family val="2"/>
        <scheme val="minor"/>
      </font>
      <numFmt numFmtId="0" formatCode="General"/>
      <fill>
        <patternFill patternType="none">
          <fgColor indexed="64"/>
          <bgColor auto="1"/>
        </patternFill>
      </fill>
      <alignment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color rgb="FF00000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00000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00000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strike val="0"/>
        <outline val="0"/>
        <shadow val="0"/>
        <u val="none"/>
        <vertAlign val="baseline"/>
        <sz val="8"/>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alignment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8"/>
        <name val="Calibri"/>
        <family val="2"/>
        <scheme val="minor"/>
      </font>
      <fill>
        <patternFill patternType="none">
          <fgColor indexed="64"/>
          <bgColor auto="1"/>
        </patternFill>
      </fill>
      <alignment textRotation="0" wrapText="0" indent="0" justifyLastLine="0" shrinkToFit="0" readingOrder="0"/>
    </dxf>
    <dxf>
      <border outline="0">
        <bottom style="thin">
          <color indexed="64"/>
        </bottom>
      </border>
    </dxf>
    <dxf>
      <font>
        <b/>
        <i val="0"/>
        <strike val="0"/>
        <condense val="0"/>
        <extend val="0"/>
        <outline val="0"/>
        <shadow val="0"/>
        <u val="none"/>
        <vertAlign val="baseline"/>
        <sz val="8"/>
        <color rgb="FFFFFFFF"/>
        <name val="Calibri"/>
        <family val="2"/>
        <scheme val="minor"/>
      </font>
      <fill>
        <patternFill patternType="solid">
          <fgColor indexed="64"/>
          <bgColor rgb="FF44546A"/>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Calibri"/>
        <family val="2"/>
        <scheme val="minor"/>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5" tint="0.5999938962981048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alibri"/>
        <family val="2"/>
        <scheme val="minor"/>
      </font>
      <alignmen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rgb="FF000000"/>
        <name val="Calibri"/>
        <family val="2"/>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Calibri"/>
        <family val="2"/>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Calibri"/>
        <family val="2"/>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rgb="FF000000"/>
        <name val="Calibri"/>
        <family val="2"/>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Arial"/>
        <scheme val="none"/>
      </font>
      <numFmt numFmtId="0" formatCode="General"/>
      <fill>
        <patternFill patternType="solid">
          <fgColor indexed="64"/>
          <bgColor theme="8" tint="0.39994506668294322"/>
        </patternFill>
      </fill>
      <alignment horizontal="center" vertical="center" textRotation="0" wrapText="1" indent="0" justifyLastLine="0" shrinkToFit="0" readingOrder="0"/>
    </dxf>
    <dxf>
      <font>
        <b val="0"/>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top" textRotation="0" wrapText="0" indent="0" justifyLastLine="0" shrinkToFit="0" readingOrder="0"/>
    </dxf>
    <dxf>
      <border outline="0">
        <left style="thin">
          <color indexed="64"/>
        </left>
      </border>
    </dxf>
    <dxf>
      <alignment vertical="top" textRotation="0" wrapText="0" indent="0" justifyLastLine="0" shrinkToFit="0" readingOrder="0"/>
    </dxf>
    <dxf>
      <font>
        <b/>
        <i val="0"/>
        <strike val="0"/>
        <condense val="0"/>
        <extend val="0"/>
        <outline val="0"/>
        <shadow val="0"/>
        <u val="none"/>
        <vertAlign val="baseline"/>
        <sz val="11"/>
        <color auto="1"/>
        <name val="Calibri"/>
        <scheme val="minor"/>
      </font>
      <fill>
        <patternFill patternType="solid">
          <fgColor indexed="64"/>
          <bgColor theme="0" tint="-0.249977111117893"/>
        </patternFill>
      </fill>
      <alignment horizontal="general" vertical="top" textRotation="0" wrapText="0" indent="0" justifyLastLine="0" shrinkToFit="0" readingOrder="0"/>
      <border diagonalUp="0" diagonalDown="0" outline="0">
        <left style="thin">
          <color indexed="64"/>
        </left>
        <right style="thin">
          <color indexed="64"/>
        </right>
        <top/>
        <bottom/>
      </border>
    </dxf>
  </dxfs>
  <tableStyles count="1" defaultTableStyle="TableStyleMedium9" defaultPivotStyle="PivotStyleLight16">
    <tableStyle name="Invisible" pivot="0" table="0" count="0" xr9:uid="{A5E3F670-6DFA-4630-961D-CB6B9A1D5BE2}"/>
  </tableStyles>
  <colors>
    <mruColors>
      <color rgb="FFFDFDD1"/>
      <color rgb="FFCC99FF"/>
      <color rgb="FFBDD7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4.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documenttasks/documenttask1.xml><?xml version="1.0" encoding="utf-8"?>
<Tasks xmlns="http://schemas.microsoft.com/office/tasks/2019/documenttasks">
  <Task id="{7555192E-7BB0-4D38-8F30-0F2A5322E224}">
    <Anchor>
      <Comment id="{601ED21E-2549-457D-9ECF-A15B4B7E5E41}"/>
    </Anchor>
    <History>
      <Event time="2025-02-24T05:46:33.75" id="{F0C2A2C6-0136-453E-90FD-96DBCF08430C}">
        <Attribution userId="S::vishal.gupta@intel.com::b9149c31-9fc9-4928-960d-dabe51c5ae1e" userName="Gupta, Vishal" userProvider="AD"/>
        <Anchor>
          <Comment id="{601ED21E-2549-457D-9ECF-A15B4B7E5E41}"/>
        </Anchor>
        <Create/>
      </Event>
      <Event time="2025-02-24T05:46:33.75" id="{C9BF7223-36CE-4D51-99FF-9B19078C2767}">
        <Attribution userId="S::vishal.gupta@intel.com::b9149c31-9fc9-4928-960d-dabe51c5ae1e" userName="Gupta, Vishal" userProvider="AD"/>
        <Anchor>
          <Comment id="{601ED21E-2549-457D-9ECF-A15B4B7E5E41}"/>
        </Anchor>
        <Assign userId="S::sreedevi.m@intel.com::79d07afe-a261-41c7-884e-9ff8c7da05a0" userName="M, Sreedevi" userProvider="AD"/>
      </Event>
      <Event time="2025-02-24T05:46:33.75" id="{2EB421BA-9B5A-4701-831D-4C29ED6F2BD0}">
        <Attribution userId="S::vishal.gupta@intel.com::b9149c31-9fc9-4928-960d-dabe51c5ae1e" userName="Gupta, Vishal" userProvider="AD"/>
        <Anchor>
          <Comment id="{601ED21E-2549-457D-9ECF-A15B4B7E5E41}"/>
        </Anchor>
        <SetTitle title="@M, Sreedevi to get GPIO config for this signals from the Architect."/>
      </Event>
      <Event time="2025-02-27T10:43:35.13" id="{827E1F93-4081-4611-B053-EEB079AE04DE}">
        <Attribution userId="S::vishal.gupta@intel.com::b9149c31-9fc9-4928-960d-dabe51c5ae1e" userName="Gupta, Vishal" userProvider="AD"/>
        <Progress percentComplete="100"/>
      </Event>
    </History>
  </Task>
</Task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9</xdr:col>
      <xdr:colOff>691515</xdr:colOff>
      <xdr:row>21</xdr:row>
      <xdr:rowOff>11430</xdr:rowOff>
    </xdr:from>
    <xdr:to>
      <xdr:col>47</xdr:col>
      <xdr:colOff>152809</xdr:colOff>
      <xdr:row>29</xdr:row>
      <xdr:rowOff>131922</xdr:rowOff>
    </xdr:to>
    <xdr:pic>
      <xdr:nvPicPr>
        <xdr:cNvPr id="2" name="Picture 1">
          <a:extLst>
            <a:ext uri="{FF2B5EF4-FFF2-40B4-BE49-F238E27FC236}">
              <a16:creationId xmlns:a16="http://schemas.microsoft.com/office/drawing/2014/main" id="{2402711E-75CB-4E53-96B3-F1DA09F60D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79455" y="3036570"/>
          <a:ext cx="9489214" cy="1217772"/>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50</xdr:row>
      <xdr:rowOff>0</xdr:rowOff>
    </xdr:from>
    <xdr:to>
      <xdr:col>10</xdr:col>
      <xdr:colOff>664073</xdr:colOff>
      <xdr:row>91</xdr:row>
      <xdr:rowOff>113154</xdr:rowOff>
    </xdr:to>
    <xdr:pic>
      <xdr:nvPicPr>
        <xdr:cNvPr id="3" name="Picture 2">
          <a:extLst>
            <a:ext uri="{FF2B5EF4-FFF2-40B4-BE49-F238E27FC236}">
              <a16:creationId xmlns:a16="http://schemas.microsoft.com/office/drawing/2014/main" id="{E6F90940-9522-4DEA-A0CD-D68A739118F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35723" y="6342185"/>
          <a:ext cx="10054258" cy="54002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1035001</xdr:colOff>
      <xdr:row>45</xdr:row>
      <xdr:rowOff>73269</xdr:rowOff>
    </xdr:from>
    <xdr:to>
      <xdr:col>10</xdr:col>
      <xdr:colOff>360508</xdr:colOff>
      <xdr:row>82</xdr:row>
      <xdr:rowOff>15488</xdr:rowOff>
    </xdr:to>
    <xdr:pic>
      <xdr:nvPicPr>
        <xdr:cNvPr id="2" name="Picture 3">
          <a:extLst>
            <a:ext uri="{FF2B5EF4-FFF2-40B4-BE49-F238E27FC236}">
              <a16:creationId xmlns:a16="http://schemas.microsoft.com/office/drawing/2014/main" id="{29FC98D8-D23B-40D8-B4F3-CE590D7E9C19}"/>
            </a:ext>
          </a:extLst>
        </xdr:cNvPr>
        <xdr:cNvPicPr>
          <a:picLocks noChangeAspect="1"/>
        </xdr:cNvPicPr>
      </xdr:nvPicPr>
      <xdr:blipFill>
        <a:blip xmlns:r="http://schemas.openxmlformats.org/officeDocument/2006/relationships" r:embed="rId1"/>
        <a:stretch>
          <a:fillRect/>
        </a:stretch>
      </xdr:blipFill>
      <xdr:spPr>
        <a:xfrm>
          <a:off x="2771482" y="6008077"/>
          <a:ext cx="4964014" cy="48219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48141</xdr:colOff>
      <xdr:row>6</xdr:row>
      <xdr:rowOff>114300</xdr:rowOff>
    </xdr:from>
    <xdr:to>
      <xdr:col>27</xdr:col>
      <xdr:colOff>21109</xdr:colOff>
      <xdr:row>16</xdr:row>
      <xdr:rowOff>35434</xdr:rowOff>
    </xdr:to>
    <xdr:pic>
      <xdr:nvPicPr>
        <xdr:cNvPr id="2" name="Picture 1">
          <a:extLst>
            <a:ext uri="{FF2B5EF4-FFF2-40B4-BE49-F238E27FC236}">
              <a16:creationId xmlns:a16="http://schemas.microsoft.com/office/drawing/2014/main" id="{05C547E3-C2A0-DAE7-58C0-B15D5AC88BC4}"/>
            </a:ext>
          </a:extLst>
        </xdr:cNvPr>
        <xdr:cNvPicPr>
          <a:picLocks noChangeAspect="1"/>
        </xdr:cNvPicPr>
      </xdr:nvPicPr>
      <xdr:blipFill>
        <a:blip xmlns:r="http://schemas.openxmlformats.org/officeDocument/2006/relationships" r:embed="rId1"/>
        <a:stretch>
          <a:fillRect/>
        </a:stretch>
      </xdr:blipFill>
      <xdr:spPr>
        <a:xfrm>
          <a:off x="7049016" y="1047750"/>
          <a:ext cx="3064783" cy="1254634"/>
        </a:xfrm>
        <a:prstGeom prst="rect">
          <a:avLst/>
        </a:prstGeom>
        <a:ln>
          <a:solidFill>
            <a:schemeClr val="tx1"/>
          </a:solidFill>
        </a:ln>
      </xdr:spPr>
    </xdr:pic>
    <xdr:clientData/>
  </xdr:twoCellAnchor>
  <xdr:twoCellAnchor editAs="oneCell">
    <xdr:from>
      <xdr:col>6</xdr:col>
      <xdr:colOff>12699</xdr:colOff>
      <xdr:row>18</xdr:row>
      <xdr:rowOff>19050</xdr:rowOff>
    </xdr:from>
    <xdr:to>
      <xdr:col>36</xdr:col>
      <xdr:colOff>41275</xdr:colOff>
      <xdr:row>40</xdr:row>
      <xdr:rowOff>54259</xdr:rowOff>
    </xdr:to>
    <xdr:pic>
      <xdr:nvPicPr>
        <xdr:cNvPr id="3" name="Picture 2">
          <a:extLst>
            <a:ext uri="{FF2B5EF4-FFF2-40B4-BE49-F238E27FC236}">
              <a16:creationId xmlns:a16="http://schemas.microsoft.com/office/drawing/2014/main" id="{59EFBA34-A8B3-18B4-82E4-33D459FC9992}"/>
            </a:ext>
          </a:extLst>
        </xdr:cNvPr>
        <xdr:cNvPicPr>
          <a:picLocks noChangeAspect="1"/>
        </xdr:cNvPicPr>
      </xdr:nvPicPr>
      <xdr:blipFill>
        <a:blip xmlns:r="http://schemas.openxmlformats.org/officeDocument/2006/relationships" r:embed="rId2"/>
        <a:stretch>
          <a:fillRect/>
        </a:stretch>
      </xdr:blipFill>
      <xdr:spPr>
        <a:xfrm>
          <a:off x="5603874" y="2686050"/>
          <a:ext cx="6067425" cy="3695984"/>
        </a:xfrm>
        <a:prstGeom prst="rect">
          <a:avLst/>
        </a:prstGeom>
        <a:ln>
          <a:solidFill>
            <a:schemeClr val="accent1"/>
          </a:solid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114300</xdr:colOff>
      <xdr:row>0</xdr:row>
      <xdr:rowOff>0</xdr:rowOff>
    </xdr:from>
    <xdr:to>
      <xdr:col>66</xdr:col>
      <xdr:colOff>87630</xdr:colOff>
      <xdr:row>31</xdr:row>
      <xdr:rowOff>56285</xdr:rowOff>
    </xdr:to>
    <xdr:pic>
      <xdr:nvPicPr>
        <xdr:cNvPr id="2" name="Picture 1">
          <a:extLst>
            <a:ext uri="{FF2B5EF4-FFF2-40B4-BE49-F238E27FC236}">
              <a16:creationId xmlns:a16="http://schemas.microsoft.com/office/drawing/2014/main" id="{D3CB8BAF-3A37-24EA-700B-69208CBB22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0" y="0"/>
          <a:ext cx="9744075" cy="435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muhamm2/OneDrive%20-%20Intel%20Corporation/Desktop/FC%20team/EAS/New%20PIC25/EAS/EAS/Chap03_PTL-PCD-P_Pins_Chap18_GPIO_Automation_rev18_old.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intel-my.sharepoint.com/personal/vishal_gupta_intel_com/Documents/Desktop/DESKTOP/WorkBench/CCG_NVL/NVL-HX/Documents/PCD/Chap03_NVL-PCD-H_Pins_Chap18_GPIO_Automation_rev54.xlsx" TargetMode="External"/><Relationship Id="rId1" Type="http://schemas.openxmlformats.org/officeDocument/2006/relationships/externalLinkPath" Target="/personal/vishal_gupta_intel_com/Documents/Desktop/DESKTOP/WorkBench/CCG_NVL/NVL-HX/Documents/PCD/Chap03_NVL-PCD-H_Pins_Chap18_GPIO_Automation_rev54.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https://intel-my.sharepoint.com/personal/vishal_gupta_intel_com/Documents/Desktop/DESKTOP/WorkBench/CCG_NVL/NVL-HX/Reference/PTL/PTL_DDR5_T3_RVP_Platform_Mapping_document_Rev0p83_WW49p1.xlsx" TargetMode="External"/><Relationship Id="rId1" Type="http://schemas.openxmlformats.org/officeDocument/2006/relationships/externalLinkPath" Target="/personal/vishal_gupta_intel_com/Documents/Desktop/DESKTOP/WorkBench/CCG_NVL/NVL-HX/Reference/PTL/PTL_DDR5_T3_RVP_Platform_Mapping_document_Rev0p83_WW49p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vishal_gupta_intel_com/Documents/Desktop/DESKTOP/WorkBench/CCG_NVL/NVL-HX/Documents/PCH/Chap03_NVL-PCH_Pins_Chap18_GPIO_Automation_rev4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ules Report"/>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ew Comments"/>
      <sheetName val="Revision"/>
      <sheetName val="Revision4mmd"/>
      <sheetName val="Scratch Pad"/>
      <sheetName val="HSDES Validation"/>
      <sheetName val="PTL-PCD-P Pins"/>
      <sheetName val="PTL-PCD-P DFx"/>
      <sheetName val="PTL-PCD-P GPIO"/>
      <sheetName val="SoC Specific Configuration"/>
      <sheetName val="GPIO Community Configuration"/>
      <sheetName val="Family Assignment"/>
      <sheetName val="Reused HIP Family Module (RHFM)"/>
      <sheetName val="GPIO Family Configuration"/>
      <sheetName val="GPIO Mode Configuration"/>
      <sheetName val="PinMux by Function"/>
      <sheetName val="Pin Strap Configuration"/>
      <sheetName val="Pin Strap (non-GPIO)"/>
      <sheetName val="Script Assisting"/>
      <sheetName val="Virtual Wire Message Mapping"/>
      <sheetName val="Specification"/>
      <sheetName val="xRef4MIG"/>
      <sheetName val="comm_0_fuse"/>
      <sheetName val="comm_0_feature"/>
      <sheetName val="comm_1_fuse"/>
      <sheetName val="comm_1_feature"/>
      <sheetName val="comm_3_fuse"/>
      <sheetName val="comm_3_feature"/>
      <sheetName val="comm_4_fuse"/>
      <sheetName val="comm_4_feature"/>
      <sheetName val="comm_5_fuse"/>
      <sheetName val="comm_5_feature"/>
      <sheetName val="Options"/>
      <sheetName val="Reviewed HSD"/>
      <sheetName val="AutoFill"/>
      <sheetName val="AutoFill Native"/>
      <sheetName val="Chap03_PTL-PCD-P_Pins_Chap18_GP"/>
      <sheetName val="Read Me"/>
      <sheetName val="NVL-PCD-H Pins"/>
      <sheetName val="NVL-PCD-H GPIO"/>
      <sheetName val="NVL-PCD-H DFx"/>
      <sheetName val="AutoFill Questionnair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2">
          <cell r="K2" t="str">
            <v>Pkg Pin Legend</v>
          </cell>
        </row>
        <row r="7">
          <cell r="BE7" t="str">
            <v>TRACE</v>
          </cell>
        </row>
        <row r="8">
          <cell r="BE8" t="str">
            <v>VISA</v>
          </cell>
        </row>
        <row r="9">
          <cell r="BE9" t="str">
            <v>DFLEX</v>
          </cell>
        </row>
        <row r="10">
          <cell r="BE10" t="str">
            <v>CNV_BT</v>
          </cell>
        </row>
        <row r="11">
          <cell r="BE11" t="str">
            <v>HIP_MON</v>
          </cell>
        </row>
        <row r="12">
          <cell r="BE12" t="str">
            <v>cnv_debug</v>
          </cell>
        </row>
        <row r="13">
          <cell r="BE13" t="str">
            <v>bssb_ls</v>
          </cell>
        </row>
        <row r="14">
          <cell r="BE14" t="str">
            <v>FIVR_DIGPB</v>
          </cell>
        </row>
        <row r="15">
          <cell r="BE15" t="str">
            <v>ddsp_hpdc</v>
          </cell>
        </row>
        <row r="16">
          <cell r="BE16" t="str">
            <v>gspi0a</v>
          </cell>
        </row>
        <row r="17">
          <cell r="BE17" t="str">
            <v>gspi1a</v>
          </cell>
        </row>
        <row r="18">
          <cell r="BE18" t="str">
            <v>i2c2a</v>
          </cell>
        </row>
        <row r="19">
          <cell r="BE19" t="str">
            <v>IOM_</v>
          </cell>
        </row>
        <row r="20">
          <cell r="BE20" t="str">
            <v>ZZZZZ</v>
          </cell>
        </row>
        <row r="21">
          <cell r="BE21" t="str">
            <v>ZZZZZ</v>
          </cell>
        </row>
        <row r="22">
          <cell r="BE22" t="str">
            <v>ZZZZZ</v>
          </cell>
        </row>
        <row r="23">
          <cell r="BE23" t="str">
            <v>ZZZZZ</v>
          </cell>
        </row>
        <row r="24">
          <cell r="BE24" t="str">
            <v>ZZZZZ</v>
          </cell>
        </row>
        <row r="25">
          <cell r="BE25" t="str">
            <v>ZZZZZ</v>
          </cell>
        </row>
        <row r="26">
          <cell r="BE26" t="str">
            <v>ZZZZZ</v>
          </cell>
        </row>
        <row r="27">
          <cell r="BE27" t="str">
            <v>ZZZZZ</v>
          </cell>
        </row>
        <row r="28">
          <cell r="BE28" t="str">
            <v>ZZZZZ</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utoFill Questionnaire"/>
      <sheetName val="About this document"/>
      <sheetName val="Scratch Pad"/>
      <sheetName val="Read Me"/>
      <sheetName val="Total_Gate_Count"/>
      <sheetName val="Revision"/>
      <sheetName val="NVL-PCD-H Pins"/>
      <sheetName val="NVL-PCD-H GPIO"/>
      <sheetName val="NVL-PCD-H DFx"/>
      <sheetName val="SoC Specific Configuration"/>
      <sheetName val="GPIO Community Configuration"/>
      <sheetName val="Family Assignment"/>
      <sheetName val="GPIO Family Configuration"/>
      <sheetName val="PinMux by Function"/>
      <sheetName val="GPIO Mode Configuration"/>
      <sheetName val="Pin Strap Configuration"/>
      <sheetName val="Script Assisting"/>
      <sheetName val="Virtual Wire Message Mapping"/>
      <sheetName val="Reused HIP Family Module (RHFM)"/>
      <sheetName val="Pin Strap (non-GPIO)"/>
      <sheetName val="Specification"/>
      <sheetName val="xRef4MIG"/>
      <sheetName val="comm_0_fuse"/>
      <sheetName val="comm_0_feature"/>
      <sheetName val="comm_1_fuse"/>
      <sheetName val="comm_1_feature"/>
      <sheetName val="comm_3_fuse"/>
      <sheetName val="comm_3_feature"/>
      <sheetName val="comm_4_fuse"/>
      <sheetName val="comm_4_feature"/>
      <sheetName val="comm_5_fuse"/>
      <sheetName val="comm_5_feature"/>
      <sheetName val="Options"/>
      <sheetName val="Revision4mmd"/>
      <sheetName val="Review Comments"/>
      <sheetName val="Rules Report"/>
      <sheetName val="HSDES Validation"/>
      <sheetName val="Est_Gate_Com_0"/>
      <sheetName val="Est_Gate_Com_1"/>
      <sheetName val="Est_Gate_Com_3"/>
      <sheetName val="Est_Gate_Com_4"/>
      <sheetName val="Est_Gate_Com_5"/>
      <sheetName val="AutoFill"/>
      <sheetName val="AutoFill Nativ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ow r="1">
          <cell r="A1" t="str">
            <v>Reset Configuration</v>
          </cell>
          <cell r="B1" t="str">
            <v>Rx Pad State Select</v>
          </cell>
          <cell r="C1" t="str">
            <v>Rx Level/Edge Configuration</v>
          </cell>
          <cell r="D1" t="str">
            <v>Pre Glitch Filter Stage Rx Pad State Select</v>
          </cell>
          <cell r="E1" t="str">
            <v>Rx Invert</v>
          </cell>
          <cell r="F1" t="str">
            <v>Rx/Tx Enable Config</v>
          </cell>
          <cell r="G1" t="str">
            <v>IOxAPIC Route</v>
          </cell>
          <cell r="H1" t="str">
            <v>SCI</v>
          </cell>
          <cell r="I1" t="str">
            <v>SMI</v>
          </cell>
          <cell r="J1" t="str">
            <v>NMI</v>
          </cell>
          <cell r="K1" t="str">
            <v xml:space="preserve">GPE_IS </v>
          </cell>
          <cell r="L1" t="str">
            <v>RCOMP Control</v>
          </cell>
        </row>
        <row r="18">
          <cell r="A18" t="str">
            <v>General_Yes_No</v>
          </cell>
          <cell r="B18" t="str">
            <v>Pad Mode Default</v>
          </cell>
          <cell r="C18" t="str">
            <v>Pad Mode Override</v>
          </cell>
          <cell r="D18" t="str">
            <v>Pad Mode Override Value</v>
          </cell>
          <cell r="E18" t="str">
            <v>Delivery Mode</v>
          </cell>
          <cell r="F18" t="str">
            <v>Pad Ownership</v>
          </cell>
          <cell r="G18" t="str">
            <v>Strength Values</v>
          </cell>
          <cell r="H18" t="str">
            <v>Read Only Zero</v>
          </cell>
          <cell r="I18" t="str">
            <v>strsel</v>
          </cell>
          <cell r="J18" t="str">
            <v>General_0_1</v>
          </cell>
        </row>
        <row r="32">
          <cell r="B32" t="str">
            <v>Pin Strap Sampling</v>
          </cell>
          <cell r="C32" t="str">
            <v>Termination</v>
          </cell>
          <cell r="D32" t="str">
            <v>N/A</v>
          </cell>
          <cell r="E32" t="str">
            <v>IO Standby States</v>
          </cell>
        </row>
      </sheetData>
      <sheetData sheetId="46"/>
      <sheetData sheetId="47"/>
      <sheetData sheetId="48"/>
      <sheetData sheetId="49"/>
      <sheetData sheetId="50"/>
      <sheetData sheetId="51"/>
      <sheetData sheetId="52"/>
      <sheetData sheetId="53"/>
      <sheetData sheetId="54"/>
      <sheetData sheetId="55"/>
      <sheetData sheetId="5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Version Tracking"/>
      <sheetName val="BoardID"/>
      <sheetName val="GPIO"/>
      <sheetName val="Pin Strap Configuration"/>
      <sheetName val="HSIO"/>
      <sheetName val="Rework_Config"/>
      <sheetName val="USB"/>
      <sheetName val="MRC"/>
      <sheetName val="DISP"/>
      <sheetName val="SMLINK"/>
      <sheetName val="I2C"/>
      <sheetName val="LSIO"/>
      <sheetName val="Audio"/>
      <sheetName val="ISH"/>
      <sheetName val="Modular_TCSS_IOs"/>
      <sheetName val="TCSS_Config"/>
      <sheetName val="PSS_Format"/>
      <sheetName val="Non_GPIO_Buffer_Strength"/>
      <sheetName val="N-1_GPIO_Comparison"/>
    </sheetNames>
    <sheetDataSet>
      <sheetData sheetId="0"/>
      <sheetData sheetId="1"/>
      <sheetData sheetId="2">
        <row r="15">
          <cell r="D15" t="str">
            <v>GPP_A_0_ESPI_IO_0</v>
          </cell>
          <cell r="F15" t="str">
            <v>ESPI_IO0_EC_R</v>
          </cell>
        </row>
        <row r="16">
          <cell r="D16" t="str">
            <v>GPP_A_1_ESPI_IO_1</v>
          </cell>
          <cell r="F16" t="str">
            <v>ESPI_IO1_EC_R</v>
          </cell>
        </row>
        <row r="17">
          <cell r="D17" t="str">
            <v>GPP_A_2_ESPI_IO_2_PRIPWRDNACK</v>
          </cell>
          <cell r="F17" t="str">
            <v>ESPI_IO2_EC_R</v>
          </cell>
        </row>
        <row r="18">
          <cell r="D18" t="str">
            <v>GPP_A_3_ESPI_IO_3_PRIACK_B</v>
          </cell>
          <cell r="F18" t="str">
            <v>ESPI_IO3_EC_R</v>
          </cell>
        </row>
        <row r="19">
          <cell r="D19" t="str">
            <v>GPP_A_4_ESPI_CS0_B</v>
          </cell>
          <cell r="F19" t="str">
            <v>ESPI_CS0_EC_R_N</v>
          </cell>
        </row>
        <row r="20">
          <cell r="D20" t="str">
            <v>GPP_A_5_ESPI_CLK</v>
          </cell>
          <cell r="F20" t="str">
            <v>ESPI_CLK_EC_R</v>
          </cell>
        </row>
        <row r="21">
          <cell r="D21" t="str">
            <v>GPP_A_6_ESPI_RESET_B</v>
          </cell>
          <cell r="F21" t="str">
            <v>ESPI_RST_EC_R_N</v>
          </cell>
        </row>
        <row r="22">
          <cell r="D22" t="str">
            <v>GPP_A_8_OSSE_SMLCLK</v>
          </cell>
          <cell r="F22" t="str">
            <v>X2_PCIE_SLOT_PWR_EN</v>
          </cell>
        </row>
        <row r="23">
          <cell r="D23" t="str">
            <v>GPP_A_9_OSSE_SMLDATA</v>
          </cell>
          <cell r="F23" t="str">
            <v>M.2_WWAN_FCP_OFF_N</v>
          </cell>
        </row>
        <row r="24">
          <cell r="D24" t="str">
            <v>GPP_A_10_OSSE_SMLALERT_B</v>
          </cell>
          <cell r="F24" t="str">
            <v>M.2_WWAN_DISABLE_N</v>
          </cell>
        </row>
        <row r="25">
          <cell r="D25" t="str">
            <v>GPP_A_11</v>
          </cell>
          <cell r="F25" t="str">
            <v>WLAN_RST_N</v>
          </cell>
        </row>
        <row r="26">
          <cell r="D26" t="str">
            <v>GPP_A_12</v>
          </cell>
          <cell r="F26" t="str">
            <v>WIFI_WAKE_N</v>
          </cell>
        </row>
        <row r="27">
          <cell r="D27" t="str">
            <v>GPP_A_13_ESPI_CS1_B</v>
          </cell>
          <cell r="F27" t="str">
            <v>Not used</v>
          </cell>
        </row>
        <row r="28">
          <cell r="D28" t="str">
            <v>GPP_A_15_DNX_FORCE_RELOAD</v>
          </cell>
          <cell r="F28" t="str">
            <v>GPP_A15_DNX_FORCE_RELOAD</v>
          </cell>
        </row>
        <row r="29">
          <cell r="D29" t="str">
            <v>GPP_A_16_ESPI_CS2_B</v>
          </cell>
          <cell r="F29" t="str">
            <v>BT_RF_KILL_N</v>
          </cell>
        </row>
        <row r="30">
          <cell r="D30" t="str">
            <v>GPP_A_17_ESPI_CS3_B</v>
          </cell>
          <cell r="F30" t="str">
            <v>WIFI_RF_KILL_N</v>
          </cell>
        </row>
        <row r="31">
          <cell r="D31" t="str">
            <v>GPP_B_0_USBC_SMLCLK</v>
          </cell>
          <cell r="F31" t="str">
            <v>USBC_SML_CLK_PD</v>
          </cell>
        </row>
        <row r="32">
          <cell r="D32" t="str">
            <v>GPP_B_1_USBC_SMLDATA</v>
          </cell>
          <cell r="F32" t="str">
            <v>USBC_SML_DATA_PD</v>
          </cell>
        </row>
        <row r="33">
          <cell r="D33" t="str">
            <v>GPP_B_2_ISH_I2C0_SDA_ISH_I3C0_SDA_A_I2C2_SDA</v>
          </cell>
          <cell r="F33" t="str">
            <v>ISH_I2C0_SDA_SNSR_HDR</v>
          </cell>
        </row>
        <row r="34">
          <cell r="D34" t="str">
            <v>GPP_B_3_ISH_I2C0_SCL_ISH_I3C0_SCL_A_I2C2_SCL</v>
          </cell>
          <cell r="F34" t="str">
            <v>ISH_I2C0_SCL_SNSR_HDR</v>
          </cell>
        </row>
        <row r="35">
          <cell r="D35" t="str">
            <v>GPP_B_4_BK_0_SBK_0_ISH_GP_0</v>
          </cell>
          <cell r="F35" t="str">
            <v>ISH_GP_0_SNSR_HDR</v>
          </cell>
        </row>
        <row r="36">
          <cell r="D36" t="str">
            <v>GPP_B_5_BK_1_SBK_1_ISH_GP_1</v>
          </cell>
          <cell r="F36" t="str">
            <v>ISH_GP_1_SNSR_HDR</v>
          </cell>
        </row>
        <row r="37">
          <cell r="D37" t="str">
            <v>GPP_B_6_BK_2_SBK_2_ISH_GP_2</v>
          </cell>
          <cell r="F37" t="str">
            <v>ISH_GP_2_SNSR_HDR</v>
          </cell>
        </row>
        <row r="38">
          <cell r="D38" t="str">
            <v>GPP_B_7_BK_3_SBK_3_ISH_GP_3</v>
          </cell>
          <cell r="F38" t="str">
            <v>ISH_GP_3_SNSR_HDR</v>
          </cell>
        </row>
        <row r="39">
          <cell r="D39" t="str">
            <v>GPP_B_8_BK_4_SBK_4_ISH_GP_4</v>
          </cell>
          <cell r="F39" t="str">
            <v>ISH_GP_4_SNSR_HDR</v>
          </cell>
        </row>
        <row r="40">
          <cell r="D40" t="str">
            <v>GPP_B_9_DDSP_HPD1_DISP_MISC1</v>
          </cell>
          <cell r="F40" t="str">
            <v>M2_GEN4_SSD_RESET_N</v>
          </cell>
        </row>
        <row r="41">
          <cell r="D41" t="str">
            <v>GPP_B_10_DDSP_HPD2_DISP_MISC2</v>
          </cell>
          <cell r="F41" t="str">
            <v>GEN4_SSD_PWREN</v>
          </cell>
        </row>
        <row r="42">
          <cell r="D42" t="str">
            <v>GPP_B_11_USB2_OC1_B_DDSP_HPD3_DISP_MISC3</v>
          </cell>
          <cell r="F42" t="str">
            <v>MOD_TCSS1_DISP_HPD3</v>
          </cell>
        </row>
        <row r="43">
          <cell r="D43" t="str">
            <v>GPP_B_12_SLP_S0_B</v>
          </cell>
          <cell r="F43" t="str">
            <v>PM_SLP_S0_N</v>
          </cell>
        </row>
        <row r="44">
          <cell r="D44" t="str">
            <v>GPP_B_13_PLTRST_B</v>
          </cell>
          <cell r="F44" t="str">
            <v>PLT_RST_N</v>
          </cell>
        </row>
        <row r="45">
          <cell r="D45" t="str">
            <v>GPP_B_14_USB2_OC2_B_DDSP_HPD4_DISP_MISC4</v>
          </cell>
          <cell r="F45" t="str">
            <v>MOD_TCSS2_DISP_HPD4</v>
          </cell>
        </row>
        <row r="46">
          <cell r="D46" t="str">
            <v>GPP_B_15_USB2_OC3_B</v>
          </cell>
          <cell r="F46" t="str">
            <v>MOD_TCSS_USB_TYP_A_OC3_N</v>
          </cell>
        </row>
        <row r="47">
          <cell r="D47" t="str">
            <v>GPP_B_16_TBT_LSX1_OE</v>
          </cell>
          <cell r="F47" t="str">
            <v>GEN5_SSD_PWREN</v>
          </cell>
        </row>
        <row r="48">
          <cell r="D48" t="str">
            <v>GPP_B_17_TBT_LSX0_OE_L_VDDEN2</v>
          </cell>
          <cell r="F48" t="str">
            <v>Not used</v>
          </cell>
        </row>
        <row r="49">
          <cell r="D49" t="str">
            <v>GPP_B_18_ISH_I2C2_SDA_A_I2C4_SDA_CNV_MFUART0_RXD</v>
          </cell>
          <cell r="F49" t="str">
            <v>ISH_I2C2_SDA_SNSR_HDR</v>
          </cell>
        </row>
        <row r="50">
          <cell r="D50" t="str">
            <v>GPP_B_19_ISH_I2C2_SCL_A_I2C4_SCL_CNV_MFUART0_TXD</v>
          </cell>
          <cell r="F50" t="str">
            <v>ISH_I2C2_SCL_SNSR_HDR</v>
          </cell>
        </row>
        <row r="51">
          <cell r="D51" t="str">
            <v>GPP_B_20_A_I2C5_SDA_CNV_MFUART0_RTS_B_ISH_GP_8</v>
          </cell>
          <cell r="F51" t="str">
            <v>M.2_WWAN_RST_N</v>
          </cell>
        </row>
        <row r="52">
          <cell r="D52" t="str">
            <v>GPP_B_21_A_I2C5_SCL_CNV_MFUART0_CTS_B_ISH_GP_9</v>
          </cell>
          <cell r="F52" t="str">
            <v>TCP_RETIMER_FORCE_PWR</v>
          </cell>
        </row>
        <row r="53">
          <cell r="D53" t="str">
            <v>GPP_B_22_TIME_SYNC_0_ISH_GP_5</v>
          </cell>
          <cell r="F53" t="str">
            <v>ISH_GP_5_SNSR_HDR</v>
          </cell>
        </row>
        <row r="54">
          <cell r="D54" t="str">
            <v>GPP_B_23_TIME_SYNC_1_ISH_GP_6</v>
          </cell>
          <cell r="F54" t="str">
            <v>ISH_GP_6_SNSR_HDR</v>
          </cell>
        </row>
        <row r="55">
          <cell r="D55" t="str">
            <v>GPP_B_24_ESPI_ALERT0_B</v>
          </cell>
          <cell r="F55" t="str">
            <v>ESPI_ALERT0_EC_R_N</v>
          </cell>
        </row>
        <row r="56">
          <cell r="D56" t="str">
            <v>GPP_B_25_ESPI_ALERT1_B</v>
          </cell>
          <cell r="F56" t="str">
            <v>X2_SLOT_WAKE_N</v>
          </cell>
        </row>
        <row r="57">
          <cell r="D57" t="str">
            <v>GPP_C_0_SMBCLK</v>
          </cell>
          <cell r="F57" t="str">
            <v>GPP_C0_SMBCLK</v>
          </cell>
        </row>
        <row r="58">
          <cell r="D58" t="str">
            <v>GPP_C_1_SMBDATA</v>
          </cell>
          <cell r="F58" t="str">
            <v>GPP_C1_SMBDATA</v>
          </cell>
        </row>
        <row r="59">
          <cell r="D59" t="str">
            <v>GPP_C_2_SMBALERT_B</v>
          </cell>
          <cell r="F59" t="str">
            <v>Not used</v>
          </cell>
        </row>
        <row r="60">
          <cell r="D60" t="str">
            <v>GPP_C_3_SML0CLK</v>
          </cell>
          <cell r="F60" t="str">
            <v>TCP_LAN_SML0_SCL_R</v>
          </cell>
        </row>
        <row r="61">
          <cell r="D61" t="str">
            <v>GPP_C_4_SML0DATA</v>
          </cell>
          <cell r="F61" t="str">
            <v>TCP_LAN_SML0_SDA_R</v>
          </cell>
        </row>
        <row r="62">
          <cell r="D62" t="str">
            <v>GPP_C_5_SML0ALERT_B</v>
          </cell>
          <cell r="F62" t="str">
            <v>CRD1_PWREN</v>
          </cell>
        </row>
        <row r="63">
          <cell r="D63" t="str">
            <v>GPP_C_6_SML1CLK</v>
          </cell>
          <cell r="F63" t="str">
            <v>SML1_CLK</v>
          </cell>
        </row>
        <row r="64">
          <cell r="D64" t="str">
            <v>GPP_C_7_SML1DATA</v>
          </cell>
          <cell r="F64" t="str">
            <v>SML1_DATA</v>
          </cell>
        </row>
        <row r="65">
          <cell r="D65" t="str">
            <v>GPP_C_8_SML1ALERT_B_PCHHOT_B</v>
          </cell>
          <cell r="F65" t="str">
            <v>CRD2_PWREN</v>
          </cell>
        </row>
        <row r="66">
          <cell r="D66" t="str">
            <v>GPP_C_9_SRCCLKREQ0_B</v>
          </cell>
          <cell r="F66" t="str">
            <v>CLKREQ0_X8_GEN5_DT_CEM_SLOT_N</v>
          </cell>
        </row>
        <row r="67">
          <cell r="D67" t="str">
            <v>GPP_C_10_SRCCLKREQ1_B</v>
          </cell>
          <cell r="F67" t="str">
            <v>CLKREQ1_X4_GEN5_M2_SSD_N</v>
          </cell>
        </row>
        <row r="68">
          <cell r="D68" t="str">
            <v>GPP_C_11_SRCCLKREQ2_B</v>
          </cell>
          <cell r="F68" t="str">
            <v>CLKREQ2_X2_GEN4_DT_CEM_SLOT_N</v>
          </cell>
        </row>
        <row r="69">
          <cell r="D69" t="str">
            <v>GPP_C_12_SRCCLKREQ3_B</v>
          </cell>
          <cell r="F69" t="str">
            <v>CLKREQ3_X1_GEN1_GBE_LAN_N</v>
          </cell>
        </row>
        <row r="70">
          <cell r="D70" t="str">
            <v>GPP_C_13_SRCCLKREQ4_B</v>
          </cell>
          <cell r="F70" t="str">
            <v>CLKREQ4_X1_GEN4_M2_WLAN_N</v>
          </cell>
        </row>
        <row r="71">
          <cell r="D71" t="str">
            <v>GPP_C_14_SRCCLKREQ5_B</v>
          </cell>
          <cell r="F71" t="str">
            <v>CLKREQ5_X1_GEN4_M2_WWAN_N</v>
          </cell>
        </row>
        <row r="72">
          <cell r="D72" t="str">
            <v>GPP_C_15</v>
          </cell>
          <cell r="F72" t="str">
            <v>CRD1_CLK_EN</v>
          </cell>
        </row>
        <row r="73">
          <cell r="D73" t="str">
            <v>GPP_C_16_TBT_LSX0_A_DDP1_CTRLCLK</v>
          </cell>
          <cell r="F73" t="str">
            <v xml:space="preserve">TBT_LSX0_TXD </v>
          </cell>
        </row>
        <row r="74">
          <cell r="D74" t="str">
            <v>GPP_C_17_TBT_LSX0_B_DDP1_CTRLDATA</v>
          </cell>
          <cell r="F74" t="str">
            <v xml:space="preserve">TBT_LSX0_RXD </v>
          </cell>
        </row>
        <row r="75">
          <cell r="D75" t="str">
            <v>GPP_C_18_TBT_LSX1_A_DDP2_CTRLCLK</v>
          </cell>
          <cell r="F75" t="str">
            <v xml:space="preserve">TBT_LSX1_TXD </v>
          </cell>
        </row>
        <row r="76">
          <cell r="D76" t="str">
            <v>GPP_C_19_TBT_LSX1_B_DDP2_CTRLDATA</v>
          </cell>
          <cell r="F76" t="str">
            <v>TBT_LSX1_RXD</v>
          </cell>
        </row>
        <row r="77">
          <cell r="D77" t="str">
            <v>GPP_C_20_TBT_LSX2_A_DDP3_CTRLCLK</v>
          </cell>
          <cell r="F77" t="str">
            <v>MOD_TCSS1_LS_TX_DDC_SCL</v>
          </cell>
        </row>
        <row r="78">
          <cell r="D78" t="str">
            <v>GPP_C_21_TBT_LSX2_B_DDP3_CTRLDATA</v>
          </cell>
          <cell r="F78" t="str">
            <v>MOD_TCSS1_LS_RX_DDC_SDA</v>
          </cell>
        </row>
        <row r="79">
          <cell r="D79" t="str">
            <v>GPP_C_22_TBT_LSX3_A_DDP4_CTRLCLK</v>
          </cell>
          <cell r="F79" t="str">
            <v>MOD_TCSS2_LS_TX_DDC_SCL</v>
          </cell>
        </row>
        <row r="80">
          <cell r="D80" t="str">
            <v>GPP_C_23_TBT_LSX3_B_DDP4_CTRLDATA</v>
          </cell>
          <cell r="F80" t="str">
            <v>MOD_TCSS2_LS_RX_DDC_SDA</v>
          </cell>
        </row>
        <row r="81">
          <cell r="D81" t="str">
            <v>GPP_D_0_IMGCLKOUT_1</v>
          </cell>
          <cell r="F81" t="str">
            <v>IMGCLKOUT_1</v>
          </cell>
        </row>
        <row r="82">
          <cell r="D82" t="str">
            <v>GPP_D_1_A_I2C3_SDA_L_BKLTEN2_A_ISH_I2C2_SDA</v>
          </cell>
          <cell r="F82" t="str">
            <v>MOD_TCSS1_TYP_A_VBUS_EN</v>
          </cell>
        </row>
        <row r="83">
          <cell r="D83" t="str">
            <v>GPP_D_2_A_I2C3_SCL_L_BKLTCTL2_A_ISH_I2C2_SCL</v>
          </cell>
          <cell r="F83" t="str">
            <v>Not used</v>
          </cell>
        </row>
        <row r="84">
          <cell r="D84" t="str">
            <v>GPP_D_3_CPU_GP_1</v>
          </cell>
          <cell r="F84" t="str">
            <v>M.2_WWAN_PERST_GPIO_N</v>
          </cell>
        </row>
        <row r="85">
          <cell r="D85" t="str">
            <v>GPP_D_4_IMGCLKOUT_0</v>
          </cell>
          <cell r="F85" t="str">
            <v>IMGCLKOUT_0</v>
          </cell>
        </row>
        <row r="86">
          <cell r="D86" t="str">
            <v>GPP_D_5_ISH_UART0_RXD_ISH_SPI_CS_B_SML0BDATA</v>
          </cell>
          <cell r="F86" t="str">
            <v>ISH_SPI_CS_N_SNSR_HDR</v>
          </cell>
        </row>
        <row r="87">
          <cell r="D87" t="str">
            <v>GPP_D_6_ISH_UART0_TXD_ISH_SPI_CLK_SML0BCLK</v>
          </cell>
          <cell r="F87" t="str">
            <v>ISH_SPI_CLK_SNSR_HDR</v>
          </cell>
        </row>
        <row r="88">
          <cell r="D88" t="str">
            <v>GPP_D_7_ISH_UART0_RTS_B_ISH_SPI_MISO</v>
          </cell>
          <cell r="F88" t="str">
            <v>ISH_SPI_MISO_SNSR_HDR</v>
          </cell>
        </row>
        <row r="89">
          <cell r="D89" t="str">
            <v>GPP_D_8_ISH_UART0_CTS_B_ISH_SPI_MOSI_SML0BALERT_B</v>
          </cell>
          <cell r="F89" t="str">
            <v>ISH_SPI_MOSI_SNSR_HDR</v>
          </cell>
        </row>
        <row r="90">
          <cell r="D90" t="str">
            <v>GPP_D_9_I2S_MCLK1_OUT</v>
          </cell>
          <cell r="F90" t="str">
            <v>PEG_SLOT_RST_N</v>
          </cell>
        </row>
        <row r="91">
          <cell r="D91" t="str">
            <v>GPP_D_10_HDA_BCLK_I2S0_SCLK_HDACPU_BCLK</v>
          </cell>
          <cell r="F91" t="str">
            <v>HDA_BCLK</v>
          </cell>
        </row>
        <row r="92">
          <cell r="D92" t="str">
            <v>GPP_D_11_HDA_SYNC_I2S0_SFRM</v>
          </cell>
          <cell r="F92" t="str">
            <v>HDA_SYNC</v>
          </cell>
        </row>
        <row r="93">
          <cell r="D93" t="str">
            <v>GPP_D_12_HDA_SDO_I2S0_TXD_HDACPU_SDO</v>
          </cell>
          <cell r="F93" t="str">
            <v>HDA_SDO</v>
          </cell>
        </row>
        <row r="94">
          <cell r="D94" t="str">
            <v>GPP_D_13_HDA_SDI_0_I2S0_RXD_HDACPU_SDI</v>
          </cell>
          <cell r="F94" t="str">
            <v>HDA_SDI0</v>
          </cell>
        </row>
        <row r="95">
          <cell r="D95" t="str">
            <v>GPP_D_14_TBT_LSX3_OE</v>
          </cell>
          <cell r="F95" t="str">
            <v>COINLESS_MODE_SELECT</v>
          </cell>
        </row>
        <row r="96">
          <cell r="D96" t="str">
            <v>GPP_D_15</v>
          </cell>
          <cell r="F96" t="str">
            <v>SPI_TPM_INT_N</v>
          </cell>
        </row>
        <row r="97">
          <cell r="D97" t="str">
            <v>GPP_D_16_HDA_RST_B_DMIC_CLK_A_1</v>
          </cell>
          <cell r="F97" t="str">
            <v>HDA_RST_N_HDR</v>
          </cell>
        </row>
        <row r="98">
          <cell r="D98" t="str">
            <v>GPP_D_17_HDA_SDI_1_DMIC_DATA_1</v>
          </cell>
          <cell r="F98" t="str">
            <v>HDA_SDI1_HDR</v>
          </cell>
        </row>
        <row r="99">
          <cell r="D99" t="str">
            <v>GPP_D_18_SRCCLKREQ6_B</v>
          </cell>
          <cell r="F99" t="str">
            <v>CLKREQ6_X4_GEN4_M2_SSD_N</v>
          </cell>
        </row>
        <row r="100">
          <cell r="D100" t="str">
            <v>GPP_D_19_TBT_LSX0_OE</v>
          </cell>
          <cell r="F100" t="str">
            <v>X2_DT_PCIE_RST_N</v>
          </cell>
        </row>
        <row r="101">
          <cell r="D101" t="str">
            <v>GPP_D_20_SRCCLKREQ7_B</v>
          </cell>
          <cell r="F101" t="str">
            <v>CSE_EARLY_SW</v>
          </cell>
        </row>
        <row r="102">
          <cell r="D102" t="str">
            <v>GPP_D_21_UFS_REFCLK_SRCCLKREQ8_B</v>
          </cell>
          <cell r="F102" t="str">
            <v>GPP_D21_UFS_REFCLK</v>
          </cell>
        </row>
        <row r="103">
          <cell r="D103" t="str">
            <v>GPP_D_22_BPKI3C_SDA</v>
          </cell>
          <cell r="F103" t="str">
            <v>BPKI3C_SDA</v>
          </cell>
        </row>
        <row r="104">
          <cell r="D104" t="str">
            <v>GPP_D_23_BPKI3C_SCL</v>
          </cell>
          <cell r="F104" t="str">
            <v>BPKI3C_SCL</v>
          </cell>
        </row>
        <row r="105">
          <cell r="D105" t="str">
            <v>GPP_D_24_ESPI_ALERT2_B</v>
          </cell>
          <cell r="F105" t="str">
            <v>PEG_SLOT_WAKE_N</v>
          </cell>
        </row>
        <row r="106">
          <cell r="D106" t="str">
            <v>GPP_D_25_ESPI_ALERT3_B</v>
          </cell>
          <cell r="F106" t="str">
            <v>Not used</v>
          </cell>
        </row>
        <row r="107">
          <cell r="D107" t="str">
            <v>GPP_E_1_CPU_GP_2_SLP_DRAM_B_A_ISH_GP_5</v>
          </cell>
          <cell r="F107" t="str">
            <v>CRD2_RST_N</v>
          </cell>
        </row>
        <row r="108">
          <cell r="D108" t="str">
            <v>GPP_E_2_CPU_GP_3_VRALERT_B_ISH_GP_10</v>
          </cell>
          <cell r="F108" t="str">
            <v>WWAN_WAKE_GPIO_N</v>
          </cell>
        </row>
        <row r="109">
          <cell r="D109" t="str">
            <v>GPP_E_3_CPU_GP_0</v>
          </cell>
          <cell r="F109" t="str">
            <v>M2_GEN5_SSD_RESET_N</v>
          </cell>
        </row>
        <row r="110">
          <cell r="D110" t="str">
            <v>GPP_E_5_ISH_GP_7</v>
          </cell>
          <cell r="F110" t="str">
            <v>ISH_GP_7_SNSR_HDR</v>
          </cell>
        </row>
        <row r="111">
          <cell r="D111" t="str">
            <v>GPP_E_6</v>
          </cell>
          <cell r="F111" t="str">
            <v>SECURE_CAM_SW</v>
          </cell>
        </row>
        <row r="112">
          <cell r="D112" t="str">
            <v>GPP_E_7_DDPA_CTRLCLK</v>
          </cell>
          <cell r="F112" t="str">
            <v>Not used</v>
          </cell>
        </row>
        <row r="113">
          <cell r="D113" t="str">
            <v>GPP_E_8_DDPA_CTRLDATA</v>
          </cell>
          <cell r="F113" t="str">
            <v>Not used</v>
          </cell>
        </row>
        <row r="114">
          <cell r="D114" t="str">
            <v>GPP_E_9_USB2_OC0_B</v>
          </cell>
          <cell r="F114" t="str">
            <v>USB_RD_FP_CONN_12_OC0_N</v>
          </cell>
        </row>
        <row r="115">
          <cell r="D115" t="str">
            <v>GPP_E_10</v>
          </cell>
          <cell r="F115" t="str">
            <v>CRD1_RST_N</v>
          </cell>
        </row>
        <row r="116">
          <cell r="D116" t="str">
            <v>GPP_E_11_THC0_SPI1_CLK_GSPI0_CLK</v>
          </cell>
          <cell r="F116" t="str">
            <v>THC0_SPI1_CLK_TCH_PNL1</v>
          </cell>
        </row>
        <row r="117">
          <cell r="D117" t="str">
            <v>GPP_E_12_THC_I2C0_SCL_THC0_SPI1_IO_0_GSPI0_MOSI_I2C4_SCL</v>
          </cell>
          <cell r="F117" t="str">
            <v>THC0_SPI1_IO_0_I2C4_SCL_TCH_PNL1</v>
          </cell>
        </row>
        <row r="118">
          <cell r="D118" t="str">
            <v>GPP_E_13_THC_I2C0_SDA_THC0_SPI1_IO_1_GSPI0_MISO_I2C4_SDA</v>
          </cell>
          <cell r="F118" t="str">
            <v>THC0_SPI1_IO_1_I2C4_SDA_TCH_PNL1</v>
          </cell>
        </row>
        <row r="119">
          <cell r="D119" t="str">
            <v>GPP_E_14_THC0_SPI1_IO_2</v>
          </cell>
          <cell r="F119" t="str">
            <v>THC0_SPI1_IO_2_TCH_PNL1</v>
          </cell>
        </row>
        <row r="120">
          <cell r="D120" t="str">
            <v>GPP_E_15_THC0_SPI1_IO_3</v>
          </cell>
          <cell r="F120" t="str">
            <v>THC0_SPI1_IO_3_TCH_PNL1</v>
          </cell>
        </row>
        <row r="121">
          <cell r="D121" t="str">
            <v>GPP_E_16_THC0_SPI1_RST_B</v>
          </cell>
          <cell r="F121" t="str">
            <v>THC0_SPI1_RST_N_TCH_PNL1</v>
          </cell>
        </row>
        <row r="122">
          <cell r="D122" t="str">
            <v>GPP_E_17_THC0_SPI1_CS_B_GSPI0_CS0_B</v>
          </cell>
          <cell r="F122" t="str">
            <v>THC0_SPI1_CS0_N_TCH_PNL1</v>
          </cell>
        </row>
        <row r="123">
          <cell r="D123" t="str">
            <v>GPP_E_18_THC0_SPI1_INT_B</v>
          </cell>
          <cell r="F123" t="str">
            <v>THC0_SPI1_INT_N_TCH_PNL1</v>
          </cell>
        </row>
        <row r="124">
          <cell r="D124" t="str">
            <v>GPP_E_19_PMC_I2C_SDA</v>
          </cell>
          <cell r="F124" t="str">
            <v>PEG_SLOT_DGPU_SEL_N</v>
          </cell>
        </row>
        <row r="125">
          <cell r="D125" t="str">
            <v>GPP_E_20_PMC_I2C_SCL</v>
          </cell>
          <cell r="F125" t="str">
            <v>PEG_SLOT_DGPU_PWR_OK</v>
          </cell>
        </row>
        <row r="126">
          <cell r="D126" t="str">
            <v>GPP_E_21_PMCALERT_B</v>
          </cell>
          <cell r="F126" t="str">
            <v>I2C_PMC_PD_INT_N</v>
          </cell>
        </row>
        <row r="127">
          <cell r="D127" t="str">
            <v>GPP_E_22_THC0_SPI1_DSYNC</v>
          </cell>
          <cell r="F127" t="str">
            <v>THC0_SPI1_DSYNC</v>
          </cell>
        </row>
        <row r="128">
          <cell r="D128" t="str">
            <v>GPP_F_0_CNV_BRI_DT_UART2_RTS_B</v>
          </cell>
          <cell r="F128" t="str">
            <v>M.2_CNV_BRI_DT_BT_UART2_RTS_N</v>
          </cell>
        </row>
        <row r="129">
          <cell r="D129" t="str">
            <v>GPP_F_1_CNV_BRI_RSP_UART2_RXD</v>
          </cell>
          <cell r="F129" t="str">
            <v>M.2_CNV_BRI_RSP_BT_UART2_RXD</v>
          </cell>
        </row>
        <row r="130">
          <cell r="D130" t="str">
            <v>GPP_F_2_CNV_RGI_DT_UART2_TXD</v>
          </cell>
          <cell r="F130" t="str">
            <v>M.2_CNV_RGI_DT_BT_UART2_TXD</v>
          </cell>
        </row>
        <row r="131">
          <cell r="D131" t="str">
            <v>GPP_F_3_CNV_RGI_RSP_UART2_CTS_B</v>
          </cell>
          <cell r="F131" t="str">
            <v>M.2_CNV_RGI_RSP_BT_UART2_CTS_N</v>
          </cell>
        </row>
        <row r="132">
          <cell r="D132" t="str">
            <v>GPP_F_4_CNV_RF_RESET_B</v>
          </cell>
          <cell r="F132" t="str">
            <v>CNV_RF_RESET_R_N</v>
          </cell>
        </row>
        <row r="133">
          <cell r="D133" t="str">
            <v>GPP_F_5_CRF_CLKREQ</v>
          </cell>
          <cell r="F133" t="str">
            <v>CRF_CLKREQ_R</v>
          </cell>
        </row>
        <row r="134">
          <cell r="D134" t="str">
            <v>GPP_F_6_CNV_PA_BLANKING</v>
          </cell>
          <cell r="F134" t="str">
            <v>WLAN_WWAN_COEX3</v>
          </cell>
        </row>
        <row r="135">
          <cell r="D135" t="str">
            <v>GPP_F_7_FUSA_DIAGTEST_EN_IMGCLKOUT_2</v>
          </cell>
          <cell r="F135" t="str">
            <v>IMGCLKOUT_2</v>
          </cell>
        </row>
        <row r="136">
          <cell r="D136" t="str">
            <v>GPP_F_8_FUSA_DIAGTEST_MODE</v>
          </cell>
          <cell r="F136" t="str">
            <v>TCH_PNL1_PWR_EN</v>
          </cell>
        </row>
        <row r="137">
          <cell r="D137" t="str">
            <v>GPP_F_9_SX_EXIT_HOLDOFF_B_ISH_GP_11_IEH_FATAL_ERR2_B</v>
          </cell>
          <cell r="F137" t="str">
            <v>ISH_INT_GP11_CVS</v>
          </cell>
        </row>
        <row r="138">
          <cell r="D138" t="str">
            <v>GPP_F_10_A_ISH_GP_6</v>
          </cell>
          <cell r="F138" t="str">
            <v>PEG_SLOT_PWR_EN_N</v>
          </cell>
        </row>
        <row r="139">
          <cell r="D139" t="str">
            <v>GPP_F_11_THC1_SPI2_CLK_A_ISH_SPI_CLK_GSPI1_CLK</v>
          </cell>
          <cell r="F139" t="str">
            <v>MOD_TCSS2_TYP_A_VBUS_EN</v>
          </cell>
        </row>
        <row r="140">
          <cell r="D140" t="str">
            <v>GPP_F_12_THC_I2C1_SCL_I3C2_SCL_THC1_SPI2_IO_0_A_ISH_SPI_MISO_GSPI1_MOSI_I2C5_SCL</v>
          </cell>
          <cell r="F140" t="str">
            <v>THC_I2C1_SCL_TCH_PAD</v>
          </cell>
        </row>
        <row r="141">
          <cell r="D141" t="str">
            <v>GPP_F_13_THC_I2C1_SDA_I3C2_SDA_THC1_SPI2_IO_1_A_ISH_SPI_MOSI_GSPI1_MISO_I2C5_SDA</v>
          </cell>
          <cell r="F141" t="str">
            <v>THC_I2C1_SDA_TCH_PAD</v>
          </cell>
        </row>
        <row r="142">
          <cell r="D142" t="str">
            <v>GPP_F_14_THC1_SPI2_IO_2_A_GSPI0_MOSI</v>
          </cell>
          <cell r="F142" t="str">
            <v>Not used</v>
          </cell>
        </row>
        <row r="143">
          <cell r="D143" t="str">
            <v>GPP_F_15_THC1_SPI2_IO_3_A_GSPI0_MISO</v>
          </cell>
          <cell r="F143" t="str">
            <v>Not used</v>
          </cell>
        </row>
        <row r="144">
          <cell r="D144" t="str">
            <v>GPP_F_16_THC1_SPI2_RST_B_A_GSPI0_CLK</v>
          </cell>
          <cell r="F144" t="str">
            <v>Not used</v>
          </cell>
        </row>
        <row r="145">
          <cell r="D145" t="str">
            <v>GPP_F_17_THC1_SPI2_CS_B_A_ISH_SPI_CS_B_GSPI1_CS0_B</v>
          </cell>
          <cell r="F145" t="str">
            <v>Not used</v>
          </cell>
        </row>
        <row r="146">
          <cell r="D146" t="str">
            <v>GPP_F_18_THC1_SPI2_INT_B_A_GSPI0_CS0_B</v>
          </cell>
          <cell r="F146" t="str">
            <v>TCH_PAD_INT_N</v>
          </cell>
        </row>
        <row r="147">
          <cell r="D147" t="str">
            <v>GPP_F_19</v>
          </cell>
          <cell r="F147" t="str">
            <v>GPP_PRIVACY_LED_CAM2</v>
          </cell>
        </row>
        <row r="148">
          <cell r="D148" t="str">
            <v>GPP_F_20</v>
          </cell>
          <cell r="F148" t="str">
            <v>GPP_PRIVACY_LED_CAM1_CVS_HST_WAKE</v>
          </cell>
        </row>
        <row r="149">
          <cell r="D149" t="str">
            <v>GPP_F_22_THC1_SPI2_DSYNC_IEH_CORR_ERR0_B_A_ISH_GP_8</v>
          </cell>
          <cell r="F149" t="str">
            <v>THC1_SPI2_DSYNC</v>
          </cell>
        </row>
        <row r="150">
          <cell r="D150" t="str">
            <v>GPP_F_23_IEH_NONFATAL_ERR1_B_A_ISH_GP_9</v>
          </cell>
          <cell r="F150" t="str">
            <v>SMC_LID</v>
          </cell>
        </row>
        <row r="151">
          <cell r="D151" t="str">
            <v>GPP_H_0</v>
          </cell>
          <cell r="F151" t="str">
            <v>Not used</v>
          </cell>
        </row>
        <row r="152">
          <cell r="D152" t="str">
            <v>GPP_H_1</v>
          </cell>
          <cell r="F152" t="str">
            <v>CRD_CAM_STROBE</v>
          </cell>
        </row>
        <row r="153">
          <cell r="D153" t="str">
            <v>GPP_H_2</v>
          </cell>
          <cell r="F153" t="str">
            <v>DEBUG_TRACE_PNP</v>
          </cell>
        </row>
        <row r="154">
          <cell r="D154" t="str">
            <v>GPP_H_3_MIC_MUTE</v>
          </cell>
          <cell r="F154" t="str">
            <v>MIC MUTE</v>
          </cell>
        </row>
        <row r="155">
          <cell r="D155" t="str">
            <v>GPP_H_4_I2C2_SDA_CNV_MFUART2_RXD</v>
          </cell>
          <cell r="F155" t="str">
            <v>I2C2_SDA_CAM_FLSH</v>
          </cell>
        </row>
        <row r="156">
          <cell r="D156" t="str">
            <v>GPP_H_5_I2C2_SCL_CNV_MFUART2_TXD</v>
          </cell>
          <cell r="F156" t="str">
            <v>I2C2_SCL_CAM_FLSH</v>
          </cell>
        </row>
        <row r="157">
          <cell r="D157" t="str">
            <v>GPP_H_6_I2C3_SDA_UART1_RXD_A_ISH_UART1_RXD</v>
          </cell>
          <cell r="F157" t="str">
            <v>I2C3_SDA_PSS</v>
          </cell>
        </row>
        <row r="158">
          <cell r="D158" t="str">
            <v>GPP_H_7_I2C3_SCL_UART1_TXD_A_ISH_UART1_TXD</v>
          </cell>
          <cell r="F158" t="str">
            <v>I2C3_SCL_PSS</v>
          </cell>
        </row>
        <row r="159">
          <cell r="D159" t="str">
            <v>GPP_H_8_UART0_RXD</v>
          </cell>
          <cell r="F159" t="str">
            <v>UART0_BUF_RXD</v>
          </cell>
        </row>
        <row r="160">
          <cell r="D160" t="str">
            <v>GPP_H_9_UART0_TXD</v>
          </cell>
          <cell r="F160" t="str">
            <v>UART0_BUF_TXD</v>
          </cell>
        </row>
        <row r="161">
          <cell r="D161" t="str">
            <v>GPP_H_10_UART0_RTS_B_A_I3C1_SDA_A_ISH_GP_10</v>
          </cell>
          <cell r="F161" t="str">
            <v>UART0_BUF_RTS</v>
          </cell>
        </row>
        <row r="162">
          <cell r="D162" t="str">
            <v>GPP_H_11_UART0_CTS_B_A_I3C1_SCL_A_ISH_GP_11</v>
          </cell>
          <cell r="F162" t="str">
            <v>UART0_BUF_CTS</v>
          </cell>
        </row>
        <row r="163">
          <cell r="D163" t="str">
            <v>GPP_H_13_CPU_C10_GATE_B</v>
          </cell>
          <cell r="F163" t="str">
            <v>CPU_C10_GATE_N_R</v>
          </cell>
        </row>
        <row r="164">
          <cell r="D164" t="str">
            <v>GPP_H_14_ISH_UART1_RXD_A_UART1_RXD_ISH_I2C1_SDA_ISH_I3C1_SDA</v>
          </cell>
          <cell r="F164" t="str">
            <v>ISH_I3C1_SDA_SNSR_HDR</v>
          </cell>
        </row>
        <row r="165">
          <cell r="D165" t="str">
            <v>GPP_H_15_ISH_UART1_TXD_A_UART1_TXD_ISH_I2C1_SCL_ISH_I3C1_SCL</v>
          </cell>
          <cell r="F165" t="str">
            <v>ISH_I3C1_SCL_SNSR_HDR</v>
          </cell>
        </row>
        <row r="166">
          <cell r="D166" t="str">
            <v>GPP_H_16_TBT_LSX2_OE_PCIE_LNK_DOWN</v>
          </cell>
          <cell r="F166" t="str">
            <v>WWAN_PWREN</v>
          </cell>
        </row>
        <row r="167">
          <cell r="D167" t="str">
            <v>GPP_H_17_MIC_MUTE_LED</v>
          </cell>
          <cell r="F167" t="str">
            <v>MIC MUTE LED</v>
          </cell>
        </row>
        <row r="168">
          <cell r="D168" t="str">
            <v>GPP_H_19_I2C0_SDA_I3C0_SDA</v>
          </cell>
          <cell r="F168" t="str">
            <v>I3C0_SDA_HDR</v>
          </cell>
        </row>
        <row r="169">
          <cell r="D169" t="str">
            <v>GPP_H_20_I2C0_SCL_I3C0_SCL</v>
          </cell>
          <cell r="F169" t="str">
            <v>I3C0_SCL_HDR</v>
          </cell>
        </row>
        <row r="170">
          <cell r="D170" t="str">
            <v>GPP_H_21_I2C1_SDA_I3C1_SDA</v>
          </cell>
          <cell r="F170" t="str">
            <v>I2C1_SDA_I3C1_SDA_CAM_FLSH_CVS</v>
          </cell>
        </row>
        <row r="171">
          <cell r="D171" t="str">
            <v>GPP_H_22_I2C1_SCL_I3C1_SCL</v>
          </cell>
          <cell r="F171" t="str">
            <v>I2C1_SCL_I3C1_SCL_CAM_FLSH_CVS</v>
          </cell>
        </row>
        <row r="172">
          <cell r="D172" t="str">
            <v>GPP_S_0_SNDW3_CLK_I2S1_TXD</v>
          </cell>
          <cell r="F172" t="str">
            <v>SNDW3_CLK_CODEC</v>
          </cell>
        </row>
        <row r="173">
          <cell r="D173" t="str">
            <v>GPP_S_1_SNDW3_DATA0_I2S1_RXD</v>
          </cell>
          <cell r="F173" t="str">
            <v>SNDW3_DATA0_CODEC</v>
          </cell>
        </row>
        <row r="174">
          <cell r="D174" t="str">
            <v>GPP_S_2_SNDW3_DATA1_SNDW0_CLK_DMIC_CLK_A_0_I2S1_SCLK</v>
          </cell>
          <cell r="F174" t="str">
            <v>SNDW3_DATA1_CODEC</v>
          </cell>
        </row>
        <row r="175">
          <cell r="D175" t="str">
            <v>GPP_S_3_SNDW3_DATA2_SNDW2_DATA1_SNDW0_DATA0_DMIC_DATA_0_I2S1_SFRM</v>
          </cell>
          <cell r="F175" t="str">
            <v>SNDW3_DATA2_CODEC</v>
          </cell>
        </row>
        <row r="176">
          <cell r="D176" t="str">
            <v>GPP_S_4_SNDW2_CLK_DMIC_CLK_A_0_I2S2_SCLK</v>
          </cell>
          <cell r="F176" t="str">
            <v>SNDW2_CLK</v>
          </cell>
        </row>
        <row r="177">
          <cell r="D177" t="str">
            <v>GPP_S_5_SNDW2_DATA0_DMIC_DATA_0_I2S2_SFRM</v>
          </cell>
          <cell r="F177" t="str">
            <v>SNDW2_DATA0</v>
          </cell>
        </row>
        <row r="178">
          <cell r="D178" t="str">
            <v>GPP_S_6_SNDW2_DATA1_SNDW1_CLK_DMIC_CLK_A_1_I2S2_TXD</v>
          </cell>
          <cell r="F178" t="str">
            <v>SNDW1_CLK</v>
          </cell>
        </row>
        <row r="179">
          <cell r="D179" t="str">
            <v>GPP_S_7_SNDW3_DATA3_SNDW2_DATA2_SNDW1_DATA0_DMIC_DATA_1_I2S2_RXD</v>
          </cell>
          <cell r="F179" t="str">
            <v>SNDW1_DATA0</v>
          </cell>
        </row>
        <row r="180">
          <cell r="D180" t="str">
            <v>GPP_V_0_BATLOW_B</v>
          </cell>
          <cell r="F180" t="str">
            <v>PM_BATLOW_N</v>
          </cell>
        </row>
        <row r="181">
          <cell r="D181" t="str">
            <v>GPP_V_1_AC_PRESENT</v>
          </cell>
          <cell r="F181" t="str">
            <v>BC_ACOK_MCP</v>
          </cell>
        </row>
        <row r="182">
          <cell r="D182" t="str">
            <v>GPP_V_2_SOC_WAKE_B</v>
          </cell>
          <cell r="F182" t="str">
            <v>LANWAKE_N_R</v>
          </cell>
        </row>
        <row r="183">
          <cell r="D183" t="str">
            <v>GPP_V_3_PWRBTN_B</v>
          </cell>
          <cell r="F183" t="str">
            <v>PWRBTN_MCP_N</v>
          </cell>
        </row>
        <row r="184">
          <cell r="D184" t="str">
            <v>GPP_V_4_SLP_S3_B</v>
          </cell>
          <cell r="F184" t="str">
            <v>PM_SLP_S3_N</v>
          </cell>
        </row>
        <row r="185">
          <cell r="D185" t="str">
            <v>GPP_V_5_SLP_S4_B</v>
          </cell>
          <cell r="F185" t="str">
            <v>PM_SLP_S4_N</v>
          </cell>
        </row>
        <row r="186">
          <cell r="D186" t="str">
            <v>GPP_V_6_SLP_A_B</v>
          </cell>
          <cell r="F186" t="str">
            <v>PM_SLP_A_N</v>
          </cell>
        </row>
        <row r="187">
          <cell r="D187" t="str">
            <v>GPP_V_7_SUSCLK</v>
          </cell>
          <cell r="F187" t="str">
            <v>Not used</v>
          </cell>
        </row>
        <row r="188">
          <cell r="D188" t="str">
            <v>GPP_V_8_SLP_WLAN_B</v>
          </cell>
          <cell r="F188" t="str">
            <v>SLP_WLAN_N</v>
          </cell>
        </row>
        <row r="189">
          <cell r="D189" t="str">
            <v>GPP_V_9_SLP_S5_B</v>
          </cell>
          <cell r="F189" t="str">
            <v>PM_SLP_S5_N</v>
          </cell>
        </row>
        <row r="190">
          <cell r="D190" t="str">
            <v>GPP_V_10_LANPHYPC</v>
          </cell>
          <cell r="F190" t="str">
            <v>LANPHYPC_R_N</v>
          </cell>
        </row>
        <row r="191">
          <cell r="D191" t="str">
            <v>GPP_V_11_SLP_LAN_B</v>
          </cell>
          <cell r="F191" t="str">
            <v>PM_SLP_LAN_N</v>
          </cell>
        </row>
        <row r="192">
          <cell r="D192" t="str">
            <v>GPP_V_12_WAKE_B</v>
          </cell>
          <cell r="F192" t="str">
            <v>WAKE_N</v>
          </cell>
        </row>
        <row r="193">
          <cell r="D193" t="str">
            <v>GPP_V_13_CATERR_B</v>
          </cell>
          <cell r="F193" t="str">
            <v>GPP_V13_CATERR_N</v>
          </cell>
        </row>
        <row r="194">
          <cell r="D194" t="str">
            <v>GPP_V_14_FORCEPR_B</v>
          </cell>
          <cell r="F194" t="str">
            <v>GPP_V14_FORCEPR_N</v>
          </cell>
        </row>
        <row r="195">
          <cell r="D195" t="str">
            <v>GPP_V_15_THERMTRIP_B</v>
          </cell>
          <cell r="F195" t="str">
            <v>GPP_V15_THERMTRIP_N</v>
          </cell>
        </row>
        <row r="196">
          <cell r="D196" t="str">
            <v>GPP_V_16_VCCST_EN</v>
          </cell>
          <cell r="F196" t="str">
            <v>GPP_V16_VCCST_EN</v>
          </cell>
        </row>
        <row r="197">
          <cell r="D197" t="str">
            <v>GPP_V_17</v>
          </cell>
          <cell r="F197" t="str">
            <v>TCP_RT_S0IX_ENTRY_EXIT_N</v>
          </cell>
        </row>
        <row r="198">
          <cell r="F198" t="str">
            <v>DDIA_EDP_HPD</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ules Report"/>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ew Comments"/>
      <sheetName val="Scratch Pad"/>
      <sheetName val="Revision"/>
      <sheetName val="NVL-PCH Pins"/>
      <sheetName val="NVL-PCH GPIO"/>
      <sheetName val="NVL-PCH DFx"/>
      <sheetName val="NVPS_Voltage_Map_WW47'2024"/>
      <sheetName val="PinMux by Function"/>
      <sheetName val="NVL_PCH_Package_Pin_List"/>
      <sheetName val="SoC Specific Configuration"/>
      <sheetName val="GPIO Mode Configuration"/>
      <sheetName val="Script Assisting"/>
      <sheetName val="GPIO Community Configuration"/>
      <sheetName val="Reused HIP Family Module (RHFM)"/>
      <sheetName val="Family Assignment"/>
      <sheetName val="GPIO Family Configuration"/>
      <sheetName val="xRef4MIG"/>
      <sheetName val="Pin Strap Configuration"/>
      <sheetName val="Pin Strap (non-GPIO)"/>
      <sheetName val="Virtual Wire Message Mapping"/>
      <sheetName val="Specification"/>
      <sheetName val="comm_0_fuse"/>
      <sheetName val="comm_0_feature"/>
      <sheetName val="comm_1_fuse"/>
      <sheetName val="comm_1_feature"/>
      <sheetName val="comm_2_fuse"/>
      <sheetName val="comm_2_feature"/>
      <sheetName val="comm_3_fuse"/>
      <sheetName val="comm_3_feature"/>
      <sheetName val="comm_4_fuse"/>
      <sheetName val="comm_4_feature"/>
      <sheetName val="comm_5_fuse"/>
      <sheetName val="comm_5_feature"/>
      <sheetName val="AutoFill Questionnaire"/>
      <sheetName val="Revision4mmd"/>
      <sheetName val="Options"/>
      <sheetName val="MTPS-MTLP"/>
      <sheetName val="Delta ADPS-MTPS"/>
      <sheetName val="ADPS Power 19w36"/>
      <sheetName val="ICP-H Power ww10p4"/>
      <sheetName val="MTPS_Voltage_Map_WW40'2021"/>
      <sheetName val="AutoFill"/>
      <sheetName val="AutoFill Nativ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8">
          <cell r="B8" t="str">
            <v>GPP_A_0</v>
          </cell>
          <cell r="C8" t="str">
            <v>Pin</v>
          </cell>
          <cell r="D8" t="str">
            <v>hshv-i33</v>
          </cell>
          <cell r="E8" t="str">
            <v>eSPI</v>
          </cell>
          <cell r="F8" t="str">
            <v>ESPI_IO_0</v>
          </cell>
          <cell r="G8" t="str">
            <v>inout</v>
          </cell>
          <cell r="H8">
            <v>1</v>
          </cell>
          <cell r="I8"/>
          <cell r="J8" t="str">
            <v/>
          </cell>
          <cell r="K8">
            <v>1</v>
          </cell>
          <cell r="M8" t="str">
            <v/>
          </cell>
          <cell r="N8">
            <v>1</v>
          </cell>
          <cell r="P8" t="str">
            <v/>
          </cell>
          <cell r="Q8">
            <v>1</v>
          </cell>
          <cell r="S8" t="str">
            <v/>
          </cell>
          <cell r="T8">
            <v>1</v>
          </cell>
          <cell r="U8" t="str">
            <v>IOM_GPPA_0</v>
          </cell>
          <cell r="V8" t="str">
            <v>out</v>
          </cell>
          <cell r="W8">
            <v>1</v>
          </cell>
          <cell r="X8" t="str">
            <v>Native F1/GP-In</v>
          </cell>
          <cell r="Y8" t="str">
            <v/>
          </cell>
          <cell r="Z8" t="str">
            <v/>
          </cell>
          <cell r="AA8" t="str">
            <v>no</v>
          </cell>
          <cell r="AB8" t="str">
            <v>yes(1)</v>
          </cell>
          <cell r="AC8" t="str">
            <v>Function dependent on fuses.  Refer to columns AG:AL</v>
          </cell>
          <cell r="AD8" t="str">
            <v>GPP_A_0</v>
          </cell>
          <cell r="AE8" t="str">
            <v xml:space="preserve"> Instance /</v>
          </cell>
          <cell r="AF8" t="str">
            <v>GPP_A_0_ESPI_IO_0</v>
          </cell>
        </row>
        <row r="9">
          <cell r="B9" t="str">
            <v>GPP_A_1</v>
          </cell>
          <cell r="C9" t="str">
            <v>Pin</v>
          </cell>
          <cell r="D9" t="str">
            <v>hshv-i33</v>
          </cell>
          <cell r="E9" t="str">
            <v>eSPI</v>
          </cell>
          <cell r="F9" t="str">
            <v>ESPI_IO_1</v>
          </cell>
          <cell r="G9" t="str">
            <v>inout</v>
          </cell>
          <cell r="H9">
            <v>1</v>
          </cell>
          <cell r="J9" t="str">
            <v/>
          </cell>
          <cell r="K9">
            <v>1</v>
          </cell>
          <cell r="M9" t="str">
            <v/>
          </cell>
          <cell r="N9">
            <v>1</v>
          </cell>
          <cell r="P9" t="str">
            <v/>
          </cell>
          <cell r="Q9">
            <v>1</v>
          </cell>
          <cell r="S9" t="str">
            <v/>
          </cell>
          <cell r="T9">
            <v>1</v>
          </cell>
          <cell r="U9" t="str">
            <v>IOM_GPPA_1</v>
          </cell>
          <cell r="V9" t="str">
            <v>out</v>
          </cell>
          <cell r="W9">
            <v>1</v>
          </cell>
          <cell r="X9" t="str">
            <v>Native F1/GP-In</v>
          </cell>
          <cell r="Y9" t="str">
            <v/>
          </cell>
          <cell r="Z9" t="str">
            <v/>
          </cell>
          <cell r="AA9" t="str">
            <v>no</v>
          </cell>
          <cell r="AB9" t="str">
            <v>yes(1)</v>
          </cell>
          <cell r="AC9" t="str">
            <v>Function dependent on fuses.  Refer to columns AG:AL</v>
          </cell>
          <cell r="AD9" t="str">
            <v>GPP_A_1</v>
          </cell>
          <cell r="AE9" t="str">
            <v xml:space="preserve"> Instance /</v>
          </cell>
          <cell r="AF9" t="str">
            <v>GPP_A_1_ESPI_IO_1</v>
          </cell>
        </row>
        <row r="10">
          <cell r="B10" t="str">
            <v>GPP_A_2</v>
          </cell>
          <cell r="C10" t="str">
            <v>Pin</v>
          </cell>
          <cell r="D10" t="str">
            <v>hshv-i33</v>
          </cell>
          <cell r="E10" t="str">
            <v>eSPI</v>
          </cell>
          <cell r="F10" t="str">
            <v>ESPI_IO_2</v>
          </cell>
          <cell r="G10" t="str">
            <v>inout</v>
          </cell>
          <cell r="H10">
            <v>1</v>
          </cell>
          <cell r="I10" t="str">
            <v>SUSWARNB_SUSPWRDNACK</v>
          </cell>
          <cell r="J10" t="str">
            <v>out</v>
          </cell>
          <cell r="K10">
            <v>1</v>
          </cell>
          <cell r="M10" t="str">
            <v/>
          </cell>
          <cell r="N10">
            <v>1</v>
          </cell>
          <cell r="P10" t="str">
            <v/>
          </cell>
          <cell r="Q10">
            <v>1</v>
          </cell>
          <cell r="S10" t="str">
            <v/>
          </cell>
          <cell r="T10">
            <v>1</v>
          </cell>
          <cell r="U10" t="str">
            <v>IOM_GPPA_2</v>
          </cell>
          <cell r="V10" t="str">
            <v>out</v>
          </cell>
          <cell r="W10">
            <v>1</v>
          </cell>
          <cell r="X10" t="str">
            <v>Native F1/Native F2</v>
          </cell>
          <cell r="Y10" t="str">
            <v/>
          </cell>
          <cell r="Z10" t="str">
            <v/>
          </cell>
          <cell r="AA10" t="str">
            <v>no</v>
          </cell>
          <cell r="AB10" t="str">
            <v>yes(2)</v>
          </cell>
          <cell r="AC10" t="str">
            <v>Function dependent on fuses.  Refer to columns AG:AL</v>
          </cell>
          <cell r="AD10" t="str">
            <v>GPP_A_2</v>
          </cell>
          <cell r="AE10" t="str">
            <v xml:space="preserve"> Instance /</v>
          </cell>
          <cell r="AF10" t="str">
            <v>GPP_A_2_ESPI_IO_2_SUSWARNB_SUSPWRDNACK</v>
          </cell>
        </row>
        <row r="11">
          <cell r="B11" t="str">
            <v>GPP_A_3</v>
          </cell>
          <cell r="C11" t="str">
            <v>Pin</v>
          </cell>
          <cell r="D11" t="str">
            <v>hshv-i33</v>
          </cell>
          <cell r="E11" t="str">
            <v>eSPI</v>
          </cell>
          <cell r="F11" t="str">
            <v>ESPI_IO_3</v>
          </cell>
          <cell r="G11" t="str">
            <v>inout</v>
          </cell>
          <cell r="H11">
            <v>1</v>
          </cell>
          <cell r="I11" t="str">
            <v>SUSACKB</v>
          </cell>
          <cell r="J11" t="str">
            <v>in</v>
          </cell>
          <cell r="K11">
            <v>1</v>
          </cell>
          <cell r="M11" t="str">
            <v/>
          </cell>
          <cell r="N11">
            <v>1</v>
          </cell>
          <cell r="P11" t="str">
            <v/>
          </cell>
          <cell r="Q11">
            <v>1</v>
          </cell>
          <cell r="S11" t="str">
            <v/>
          </cell>
          <cell r="T11">
            <v>1</v>
          </cell>
          <cell r="U11" t="str">
            <v>IOM_GPPA_3</v>
          </cell>
          <cell r="V11" t="str">
            <v>out</v>
          </cell>
          <cell r="W11">
            <v>1</v>
          </cell>
          <cell r="X11" t="str">
            <v>Native F1/Native F2</v>
          </cell>
          <cell r="Y11" t="str">
            <v/>
          </cell>
          <cell r="Z11" t="str">
            <v/>
          </cell>
          <cell r="AA11" t="str">
            <v>no</v>
          </cell>
          <cell r="AB11" t="str">
            <v>yes(1)</v>
          </cell>
          <cell r="AC11" t="str">
            <v>Function dependent on fuses.  Refer to columns AG:AL</v>
          </cell>
          <cell r="AD11" t="str">
            <v>GPP_A_3</v>
          </cell>
          <cell r="AE11" t="str">
            <v xml:space="preserve"> Instance /</v>
          </cell>
          <cell r="AF11" t="str">
            <v>GPP_A_3_ESPI_IO_3_SUSACKB</v>
          </cell>
        </row>
        <row r="12">
          <cell r="B12" t="str">
            <v>GPP_A_4</v>
          </cell>
          <cell r="C12" t="str">
            <v>Pin</v>
          </cell>
          <cell r="D12" t="str">
            <v>hshv-i33</v>
          </cell>
          <cell r="E12" t="str">
            <v>eSPI</v>
          </cell>
          <cell r="F12" t="str">
            <v>ESPI_CS0B</v>
          </cell>
          <cell r="G12" t="str">
            <v>out</v>
          </cell>
          <cell r="H12">
            <v>1</v>
          </cell>
          <cell r="J12" t="str">
            <v/>
          </cell>
          <cell r="K12">
            <v>1</v>
          </cell>
          <cell r="M12" t="str">
            <v/>
          </cell>
          <cell r="N12">
            <v>1</v>
          </cell>
          <cell r="P12" t="str">
            <v/>
          </cell>
          <cell r="Q12">
            <v>1</v>
          </cell>
          <cell r="S12" t="str">
            <v/>
          </cell>
          <cell r="T12">
            <v>1</v>
          </cell>
          <cell r="U12" t="str">
            <v>IOM_GPPA_4</v>
          </cell>
          <cell r="V12" t="str">
            <v>out</v>
          </cell>
          <cell r="W12">
            <v>1</v>
          </cell>
          <cell r="X12" t="str">
            <v>Native F1/GP-In</v>
          </cell>
          <cell r="Y12" t="str">
            <v/>
          </cell>
          <cell r="Z12" t="str">
            <v/>
          </cell>
          <cell r="AA12" t="str">
            <v>no</v>
          </cell>
          <cell r="AB12" t="str">
            <v>yes(1)</v>
          </cell>
          <cell r="AC12" t="str">
            <v>Function dependent on fuses.  Refer to columns AG:AL</v>
          </cell>
          <cell r="AD12" t="str">
            <v>GPP_A_4</v>
          </cell>
          <cell r="AE12" t="str">
            <v xml:space="preserve"> Instance /</v>
          </cell>
          <cell r="AF12" t="str">
            <v>GPP_A_4_ESPI_CS0B</v>
          </cell>
        </row>
        <row r="13">
          <cell r="B13" t="str">
            <v>GPP_A_5</v>
          </cell>
          <cell r="C13" t="str">
            <v>Pin</v>
          </cell>
          <cell r="D13" t="str">
            <v>hshv-i33</v>
          </cell>
          <cell r="E13" t="str">
            <v>eSPI</v>
          </cell>
          <cell r="F13" t="str">
            <v>ESPI_CLK</v>
          </cell>
          <cell r="G13" t="str">
            <v>out</v>
          </cell>
          <cell r="H13">
            <v>1</v>
          </cell>
          <cell r="J13" t="str">
            <v/>
          </cell>
          <cell r="K13">
            <v>1</v>
          </cell>
          <cell r="M13" t="str">
            <v/>
          </cell>
          <cell r="N13">
            <v>1</v>
          </cell>
          <cell r="P13" t="str">
            <v/>
          </cell>
          <cell r="Q13">
            <v>1</v>
          </cell>
          <cell r="S13" t="str">
            <v/>
          </cell>
          <cell r="T13">
            <v>1</v>
          </cell>
          <cell r="U13" t="str">
            <v>IOM_GPPA_5</v>
          </cell>
          <cell r="V13" t="str">
            <v>out</v>
          </cell>
          <cell r="W13">
            <v>1</v>
          </cell>
          <cell r="X13" t="str">
            <v>Native F1/GP-In</v>
          </cell>
          <cell r="Y13" t="str">
            <v/>
          </cell>
          <cell r="Z13" t="str">
            <v/>
          </cell>
          <cell r="AA13" t="str">
            <v>no</v>
          </cell>
          <cell r="AB13" t="str">
            <v>yes(2)</v>
          </cell>
          <cell r="AC13" t="str">
            <v>Function dependent on fuses.  Refer to columns AG:AL</v>
          </cell>
          <cell r="AD13" t="str">
            <v>GPP_A_5</v>
          </cell>
          <cell r="AE13" t="str">
            <v xml:space="preserve"> Instance /</v>
          </cell>
          <cell r="AF13" t="str">
            <v>GPP_A_5_ESPI_CLK</v>
          </cell>
        </row>
        <row r="14">
          <cell r="B14" t="str">
            <v>GPP_A_6</v>
          </cell>
          <cell r="C14" t="str">
            <v>Pin</v>
          </cell>
          <cell r="D14" t="str">
            <v>hshv-i33</v>
          </cell>
          <cell r="E14" t="str">
            <v>eSPI</v>
          </cell>
          <cell r="F14" t="str">
            <v>ESPI_RESETB</v>
          </cell>
          <cell r="G14" t="str">
            <v>out</v>
          </cell>
          <cell r="H14">
            <v>1</v>
          </cell>
          <cell r="J14" t="str">
            <v/>
          </cell>
          <cell r="K14">
            <v>1</v>
          </cell>
          <cell r="M14" t="str">
            <v/>
          </cell>
          <cell r="N14">
            <v>1</v>
          </cell>
          <cell r="P14" t="str">
            <v/>
          </cell>
          <cell r="Q14">
            <v>1</v>
          </cell>
          <cell r="S14" t="str">
            <v/>
          </cell>
          <cell r="T14">
            <v>1</v>
          </cell>
          <cell r="U14" t="str">
            <v>IOM_GPPA_6</v>
          </cell>
          <cell r="V14" t="str">
            <v>out</v>
          </cell>
          <cell r="W14">
            <v>1</v>
          </cell>
          <cell r="X14" t="str">
            <v>Native F1/GP-In</v>
          </cell>
          <cell r="Y14" t="str">
            <v/>
          </cell>
          <cell r="Z14" t="str">
            <v/>
          </cell>
          <cell r="AA14" t="str">
            <v>no</v>
          </cell>
          <cell r="AB14" t="str">
            <v>yes(1)</v>
          </cell>
          <cell r="AC14" t="str">
            <v>Function dependent on fuses.  Refer to columns AG:AL</v>
          </cell>
          <cell r="AD14" t="str">
            <v>GPP_A_6</v>
          </cell>
          <cell r="AE14" t="str">
            <v xml:space="preserve"> Instance /</v>
          </cell>
          <cell r="AF14" t="str">
            <v>GPP_A_6_ESPI_RESETB</v>
          </cell>
        </row>
        <row r="15">
          <cell r="B15" t="str">
            <v>GPP_A_7</v>
          </cell>
          <cell r="C15" t="str">
            <v>Pin</v>
          </cell>
          <cell r="D15" t="str">
            <v>hshv-i33</v>
          </cell>
          <cell r="E15" t="str">
            <v>eSPI</v>
          </cell>
          <cell r="F15" t="str">
            <v>ESPI_CS1B</v>
          </cell>
          <cell r="G15" t="str">
            <v>out</v>
          </cell>
          <cell r="H15">
            <v>1</v>
          </cell>
          <cell r="I15"/>
          <cell r="J15" t="str">
            <v/>
          </cell>
          <cell r="K15">
            <v>1</v>
          </cell>
          <cell r="M15" t="str">
            <v/>
          </cell>
          <cell r="N15">
            <v>1</v>
          </cell>
          <cell r="P15" t="str">
            <v/>
          </cell>
          <cell r="Q15">
            <v>1</v>
          </cell>
          <cell r="S15" t="str">
            <v/>
          </cell>
          <cell r="T15">
            <v>1</v>
          </cell>
          <cell r="U15" t="str">
            <v>IOM_GPPA_7</v>
          </cell>
          <cell r="V15" t="str">
            <v>out</v>
          </cell>
          <cell r="W15">
            <v>1</v>
          </cell>
          <cell r="X15" t="str">
            <v>Native F1</v>
          </cell>
          <cell r="Y15" t="str">
            <v/>
          </cell>
          <cell r="Z15" t="str">
            <v/>
          </cell>
          <cell r="AA15" t="str">
            <v>no</v>
          </cell>
          <cell r="AB15" t="str">
            <v>yes(1)</v>
          </cell>
          <cell r="AC15" t="str">
            <v>Function dependent on fuses.  Refer to columns AG:AL</v>
          </cell>
          <cell r="AD15" t="str">
            <v>GPP_A_7</v>
          </cell>
          <cell r="AE15" t="str">
            <v xml:space="preserve"> Instance /</v>
          </cell>
          <cell r="AF15" t="str">
            <v>GPP_A_7_ESPI_CS1B</v>
          </cell>
        </row>
        <row r="16">
          <cell r="B16" t="str">
            <v>GPP_A_8</v>
          </cell>
          <cell r="C16" t="str">
            <v>Pin</v>
          </cell>
          <cell r="D16" t="str">
            <v>hshv-i33</v>
          </cell>
          <cell r="E16" t="str">
            <v>eSPI</v>
          </cell>
          <cell r="F16" t="str">
            <v>ESPI_CS2B</v>
          </cell>
          <cell r="G16" t="str">
            <v>out</v>
          </cell>
          <cell r="H16">
            <v>1</v>
          </cell>
          <cell r="I16"/>
          <cell r="J16" t="str">
            <v/>
          </cell>
          <cell r="K16">
            <v>1</v>
          </cell>
          <cell r="M16" t="str">
            <v/>
          </cell>
          <cell r="N16">
            <v>1</v>
          </cell>
          <cell r="P16" t="str">
            <v/>
          </cell>
          <cell r="Q16">
            <v>1</v>
          </cell>
          <cell r="S16" t="str">
            <v/>
          </cell>
          <cell r="T16">
            <v>1</v>
          </cell>
          <cell r="U16" t="str">
            <v>IOM_GPPA_8</v>
          </cell>
          <cell r="V16" t="str">
            <v>out</v>
          </cell>
          <cell r="W16">
            <v>1</v>
          </cell>
          <cell r="X16" t="str">
            <v>Native F1</v>
          </cell>
          <cell r="Y16" t="str">
            <v/>
          </cell>
          <cell r="Z16" t="str">
            <v/>
          </cell>
          <cell r="AA16" t="str">
            <v>no</v>
          </cell>
          <cell r="AB16" t="str">
            <v>yes(1)</v>
          </cell>
          <cell r="AC16" t="str">
            <v>Function dependent on fuses.  Refer to columns AG:AL</v>
          </cell>
          <cell r="AD16" t="str">
            <v>GPP_A_8</v>
          </cell>
          <cell r="AE16" t="str">
            <v xml:space="preserve"> Instance /</v>
          </cell>
          <cell r="AF16" t="str">
            <v>GPP_A_8_ESPI_CS2B</v>
          </cell>
        </row>
        <row r="17">
          <cell r="B17" t="str">
            <v>GPP_A_9</v>
          </cell>
          <cell r="C17" t="str">
            <v>Pin</v>
          </cell>
          <cell r="D17" t="str">
            <v>hshv-i33</v>
          </cell>
          <cell r="E17" t="str">
            <v>eSPI</v>
          </cell>
          <cell r="F17" t="str">
            <v>ESPI_CS3B</v>
          </cell>
          <cell r="G17" t="str">
            <v>out</v>
          </cell>
          <cell r="H17">
            <v>1</v>
          </cell>
          <cell r="I17"/>
          <cell r="J17" t="str">
            <v/>
          </cell>
          <cell r="K17">
            <v>1</v>
          </cell>
          <cell r="M17" t="str">
            <v/>
          </cell>
          <cell r="N17">
            <v>1</v>
          </cell>
          <cell r="P17" t="str">
            <v/>
          </cell>
          <cell r="Q17">
            <v>1</v>
          </cell>
          <cell r="S17" t="str">
            <v/>
          </cell>
          <cell r="T17">
            <v>1</v>
          </cell>
          <cell r="U17" t="str">
            <v>IOM_GPPA_9</v>
          </cell>
          <cell r="V17" t="str">
            <v>out</v>
          </cell>
          <cell r="W17">
            <v>1</v>
          </cell>
          <cell r="X17" t="str">
            <v>Native F1</v>
          </cell>
          <cell r="Y17" t="str">
            <v/>
          </cell>
          <cell r="Z17" t="str">
            <v/>
          </cell>
          <cell r="AA17" t="str">
            <v>no</v>
          </cell>
          <cell r="AB17" t="str">
            <v>yes(1)</v>
          </cell>
          <cell r="AC17" t="str">
            <v>Function dependent on fuses.  Refer to columns AG:AL</v>
          </cell>
          <cell r="AD17" t="str">
            <v>GPP_A_9</v>
          </cell>
          <cell r="AE17" t="str">
            <v xml:space="preserve"> Instance /</v>
          </cell>
          <cell r="AF17" t="str">
            <v>GPP_A_9_ESPI_CS3B</v>
          </cell>
        </row>
        <row r="18">
          <cell r="B18" t="str">
            <v>GPP_A_10</v>
          </cell>
          <cell r="C18" t="str">
            <v>Pin</v>
          </cell>
          <cell r="D18" t="str">
            <v>hshv-i33</v>
          </cell>
          <cell r="E18" t="str">
            <v>eSPI</v>
          </cell>
          <cell r="F18" t="str">
            <v>ESPI_ALERT0B</v>
          </cell>
          <cell r="G18" t="str">
            <v>in</v>
          </cell>
          <cell r="H18">
            <v>1</v>
          </cell>
          <cell r="J18" t="str">
            <v/>
          </cell>
          <cell r="K18">
            <v>1</v>
          </cell>
          <cell r="M18" t="str">
            <v/>
          </cell>
          <cell r="N18">
            <v>1</v>
          </cell>
          <cell r="P18" t="str">
            <v/>
          </cell>
          <cell r="Q18">
            <v>1</v>
          </cell>
          <cell r="S18" t="str">
            <v/>
          </cell>
          <cell r="T18">
            <v>1</v>
          </cell>
          <cell r="U18" t="str">
            <v>IOM_GPPA_10</v>
          </cell>
          <cell r="V18" t="str">
            <v>out</v>
          </cell>
          <cell r="W18">
            <v>1</v>
          </cell>
          <cell r="X18" t="str">
            <v>Native F1</v>
          </cell>
          <cell r="Y18" t="str">
            <v/>
          </cell>
          <cell r="Z18" t="str">
            <v/>
          </cell>
          <cell r="AA18" t="str">
            <v>no</v>
          </cell>
          <cell r="AB18" t="str">
            <v>yes(1)</v>
          </cell>
          <cell r="AC18" t="str">
            <v>Function dependent on fuses.  Refer to columns AG:AL</v>
          </cell>
          <cell r="AD18" t="str">
            <v>GPP_A_10</v>
          </cell>
          <cell r="AE18" t="str">
            <v xml:space="preserve"> Instance /</v>
          </cell>
          <cell r="AF18" t="str">
            <v>GPP_A_10_ESPI_ALERT0B</v>
          </cell>
        </row>
        <row r="19">
          <cell r="B19" t="str">
            <v>GPP_A_11</v>
          </cell>
          <cell r="C19" t="str">
            <v>Pin</v>
          </cell>
          <cell r="D19" t="str">
            <v>hshv-i33</v>
          </cell>
          <cell r="E19" t="str">
            <v>eSPI</v>
          </cell>
          <cell r="F19" t="str">
            <v>ESPI_ALERT1B</v>
          </cell>
          <cell r="G19" t="str">
            <v>in</v>
          </cell>
          <cell r="H19">
            <v>1</v>
          </cell>
          <cell r="J19" t="str">
            <v/>
          </cell>
          <cell r="K19">
            <v>1</v>
          </cell>
          <cell r="L19"/>
          <cell r="M19" t="str">
            <v/>
          </cell>
          <cell r="N19">
            <v>1</v>
          </cell>
          <cell r="O19"/>
          <cell r="P19" t="str">
            <v/>
          </cell>
          <cell r="Q19">
            <v>1</v>
          </cell>
          <cell r="S19" t="str">
            <v/>
          </cell>
          <cell r="T19">
            <v>1</v>
          </cell>
          <cell r="U19" t="str">
            <v>IOM_GPPA_11</v>
          </cell>
          <cell r="V19" t="str">
            <v>out</v>
          </cell>
          <cell r="W19">
            <v>1</v>
          </cell>
          <cell r="X19" t="str">
            <v>Native F1</v>
          </cell>
          <cell r="Y19" t="str">
            <v/>
          </cell>
          <cell r="Z19" t="str">
            <v/>
          </cell>
          <cell r="AA19" t="str">
            <v>no</v>
          </cell>
          <cell r="AB19" t="str">
            <v>yes(1)</v>
          </cell>
          <cell r="AC19" t="str">
            <v>Function dependent on fuses.  Refer to columns AG:AL</v>
          </cell>
          <cell r="AD19" t="str">
            <v>GPP_A_11</v>
          </cell>
          <cell r="AE19" t="str">
            <v xml:space="preserve"> Instance /</v>
          </cell>
          <cell r="AF19" t="str">
            <v>GPP_A_11_ESPI_ALERT1B</v>
          </cell>
        </row>
        <row r="20">
          <cell r="B20" t="str">
            <v>GPP_A_12</v>
          </cell>
          <cell r="C20" t="str">
            <v>Pin</v>
          </cell>
          <cell r="D20" t="str">
            <v>hshv-i33</v>
          </cell>
          <cell r="E20" t="str">
            <v>eSPI</v>
          </cell>
          <cell r="F20" t="str">
            <v>ESPI_ALERT2B</v>
          </cell>
          <cell r="G20" t="str">
            <v>in</v>
          </cell>
          <cell r="H20">
            <v>1</v>
          </cell>
          <cell r="J20" t="str">
            <v/>
          </cell>
          <cell r="K20">
            <v>1</v>
          </cell>
          <cell r="L20"/>
          <cell r="M20" t="str">
            <v/>
          </cell>
          <cell r="N20">
            <v>1</v>
          </cell>
          <cell r="O20"/>
          <cell r="P20" t="str">
            <v/>
          </cell>
          <cell r="Q20">
            <v>1</v>
          </cell>
          <cell r="S20" t="str">
            <v/>
          </cell>
          <cell r="T20">
            <v>1</v>
          </cell>
          <cell r="U20" t="str">
            <v>IOM_GPPA_12</v>
          </cell>
          <cell r="V20" t="str">
            <v>out</v>
          </cell>
          <cell r="W20">
            <v>1</v>
          </cell>
          <cell r="X20" t="str">
            <v>Native F1</v>
          </cell>
          <cell r="Y20" t="str">
            <v/>
          </cell>
          <cell r="Z20" t="str">
            <v/>
          </cell>
          <cell r="AA20" t="str">
            <v>no</v>
          </cell>
          <cell r="AB20" t="str">
            <v>yes(1)</v>
          </cell>
          <cell r="AC20" t="str">
            <v>Function dependent on fuses.  Refer to columns AG:AL</v>
          </cell>
          <cell r="AD20" t="str">
            <v>GPP_A_12</v>
          </cell>
          <cell r="AE20" t="str">
            <v xml:space="preserve"> Instance /</v>
          </cell>
          <cell r="AF20" t="str">
            <v>GPP_A_12_ESPI_ALERT2B</v>
          </cell>
        </row>
        <row r="21">
          <cell r="B21" t="str">
            <v>GPP_A_13</v>
          </cell>
          <cell r="C21" t="str">
            <v>Pin</v>
          </cell>
          <cell r="D21" t="str">
            <v>hshv-i33</v>
          </cell>
          <cell r="E21" t="str">
            <v>eSPI</v>
          </cell>
          <cell r="F21" t="str">
            <v>ESPI_ALERT3B</v>
          </cell>
          <cell r="G21" t="str">
            <v>in</v>
          </cell>
          <cell r="H21">
            <v>1</v>
          </cell>
          <cell r="I21"/>
          <cell r="J21" t="str">
            <v/>
          </cell>
          <cell r="K21">
            <v>1</v>
          </cell>
          <cell r="L21"/>
          <cell r="M21" t="str">
            <v/>
          </cell>
          <cell r="N21">
            <v>1</v>
          </cell>
          <cell r="P21" t="str">
            <v/>
          </cell>
          <cell r="Q21">
            <v>1</v>
          </cell>
          <cell r="S21" t="str">
            <v/>
          </cell>
          <cell r="T21">
            <v>1</v>
          </cell>
          <cell r="U21" t="str">
            <v>IOM_GPPA_13</v>
          </cell>
          <cell r="V21" t="str">
            <v>out</v>
          </cell>
          <cell r="W21">
            <v>1</v>
          </cell>
          <cell r="X21" t="str">
            <v>Native F1</v>
          </cell>
          <cell r="Y21" t="str">
            <v/>
          </cell>
          <cell r="Z21" t="str">
            <v/>
          </cell>
          <cell r="AA21" t="str">
            <v>no</v>
          </cell>
          <cell r="AB21" t="str">
            <v>yes(1)</v>
          </cell>
          <cell r="AC21" t="str">
            <v>Function dependent on fuses.  Refer to columns AG:AL</v>
          </cell>
          <cell r="AD21" t="str">
            <v>GPP_A_13</v>
          </cell>
          <cell r="AE21" t="str">
            <v xml:space="preserve"> Instance /</v>
          </cell>
          <cell r="AF21" t="str">
            <v>GPP_A_13_ESPI_ALERT3B</v>
          </cell>
        </row>
        <row r="22">
          <cell r="B22" t="str">
            <v>ESPI_CLK_LOOPBK</v>
          </cell>
          <cell r="C22" t="str">
            <v>N/C</v>
          </cell>
          <cell r="D22" t="str">
            <v>hshv-i33</v>
          </cell>
          <cell r="E22" t="str">
            <v>eSPI</v>
          </cell>
          <cell r="F22" t="str">
            <v>ESPI_CLK_LOOPBK</v>
          </cell>
          <cell r="G22" t="str">
            <v>inout</v>
          </cell>
          <cell r="H22">
            <v>1</v>
          </cell>
          <cell r="I22"/>
          <cell r="J22" t="str">
            <v/>
          </cell>
          <cell r="K22">
            <v>1</v>
          </cell>
          <cell r="M22" t="str">
            <v/>
          </cell>
          <cell r="N22">
            <v>1</v>
          </cell>
          <cell r="O22"/>
          <cell r="P22" t="str">
            <v/>
          </cell>
          <cell r="Q22">
            <v>1</v>
          </cell>
          <cell r="S22" t="str">
            <v/>
          </cell>
          <cell r="T22">
            <v>1</v>
          </cell>
          <cell r="U22"/>
          <cell r="W22">
            <v>1</v>
          </cell>
          <cell r="X22" t="str">
            <v>Native F1</v>
          </cell>
          <cell r="Y22" t="str">
            <v/>
          </cell>
          <cell r="Z22" t="str">
            <v/>
          </cell>
          <cell r="AA22" t="str">
            <v>no</v>
          </cell>
          <cell r="AB22" t="str">
            <v>yes(1)</v>
          </cell>
          <cell r="AD22" t="str">
            <v>No Bump/No BGA</v>
          </cell>
          <cell r="AE22" t="str">
            <v xml:space="preserve"> Instance /</v>
          </cell>
          <cell r="AF22" t="str">
            <v>No Bump/No BGA</v>
          </cell>
        </row>
        <row r="23">
          <cell r="B23" t="str">
            <v>Primary Well Direct ESPI (East)</v>
          </cell>
          <cell r="C23"/>
          <cell r="D23"/>
          <cell r="E23"/>
          <cell r="F23"/>
          <cell r="G23"/>
          <cell r="H23"/>
          <cell r="I23"/>
          <cell r="J23"/>
          <cell r="K23"/>
          <cell r="L23"/>
          <cell r="M23"/>
          <cell r="N23"/>
          <cell r="O23"/>
          <cell r="P23"/>
          <cell r="Q23"/>
          <cell r="R23"/>
          <cell r="S23"/>
          <cell r="T23"/>
          <cell r="U23"/>
          <cell r="V23"/>
          <cell r="W23"/>
          <cell r="X23"/>
          <cell r="Y23"/>
          <cell r="Z23"/>
          <cell r="AA23"/>
          <cell r="AB23"/>
          <cell r="AC23"/>
          <cell r="AD23"/>
          <cell r="AE23"/>
          <cell r="AF23"/>
        </row>
        <row r="24">
          <cell r="B24" t="str">
            <v>DMI_SPARE</v>
          </cell>
          <cell r="C24" t="str">
            <v>Pin</v>
          </cell>
          <cell r="D24" t="str">
            <v>hsmv-18</v>
          </cell>
          <cell r="E24" t="str">
            <v>DMI</v>
          </cell>
          <cell r="F24" t="str">
            <v>DMI_SPARE</v>
          </cell>
          <cell r="G24" t="str">
            <v>out</v>
          </cell>
          <cell r="H24">
            <v>1</v>
          </cell>
          <cell r="I24"/>
          <cell r="J24" t="str">
            <v/>
          </cell>
          <cell r="K24">
            <v>1</v>
          </cell>
          <cell r="M24" t="str">
            <v/>
          </cell>
          <cell r="N24">
            <v>1</v>
          </cell>
          <cell r="O24"/>
          <cell r="P24" t="str">
            <v/>
          </cell>
          <cell r="Q24">
            <v>1</v>
          </cell>
          <cell r="S24" t="str">
            <v/>
          </cell>
          <cell r="T24">
            <v>1</v>
          </cell>
          <cell r="U24"/>
          <cell r="V24"/>
          <cell r="W24">
            <v>1</v>
          </cell>
          <cell r="X24" t="str">
            <v>GP-In</v>
          </cell>
          <cell r="Y24" t="str">
            <v/>
          </cell>
          <cell r="Z24" t="str">
            <v/>
          </cell>
          <cell r="AA24" t="str">
            <v>no</v>
          </cell>
          <cell r="AB24" t="str">
            <v>yes(1)</v>
          </cell>
          <cell r="AD24" t="str">
            <v>DMI_SPARE</v>
          </cell>
          <cell r="AE24" t="str">
            <v xml:space="preserve"> Instance /</v>
          </cell>
          <cell r="AF24" t="str">
            <v>DMI_SPARE</v>
          </cell>
        </row>
        <row r="25">
          <cell r="B25" t="str">
            <v>DMI_PERSTB</v>
          </cell>
          <cell r="C25" t="str">
            <v>Pin</v>
          </cell>
          <cell r="D25" t="str">
            <v>hsmv-18</v>
          </cell>
          <cell r="E25" t="str">
            <v>DMI</v>
          </cell>
          <cell r="F25" t="str">
            <v>DMI_PERSTB</v>
          </cell>
          <cell r="G25" t="str">
            <v>in</v>
          </cell>
          <cell r="H25">
            <v>1</v>
          </cell>
          <cell r="I25"/>
          <cell r="J25" t="str">
            <v/>
          </cell>
          <cell r="K25">
            <v>1</v>
          </cell>
          <cell r="M25" t="str">
            <v/>
          </cell>
          <cell r="N25">
            <v>1</v>
          </cell>
          <cell r="O25"/>
          <cell r="P25" t="str">
            <v/>
          </cell>
          <cell r="Q25">
            <v>1</v>
          </cell>
          <cell r="S25" t="str">
            <v/>
          </cell>
          <cell r="T25">
            <v>1</v>
          </cell>
          <cell r="U25"/>
          <cell r="V25"/>
          <cell r="W25">
            <v>1</v>
          </cell>
          <cell r="X25" t="str">
            <v>Native F1</v>
          </cell>
          <cell r="Y25" t="str">
            <v/>
          </cell>
          <cell r="Z25" t="str">
            <v/>
          </cell>
          <cell r="AA25" t="str">
            <v>no</v>
          </cell>
          <cell r="AB25" t="str">
            <v>yes(1)</v>
          </cell>
          <cell r="AD25" t="str">
            <v>DMI_PERSTB</v>
          </cell>
          <cell r="AE25" t="str">
            <v xml:space="preserve"> Instance /</v>
          </cell>
          <cell r="AF25" t="str">
            <v>DMI_PERSTB</v>
          </cell>
        </row>
        <row r="26">
          <cell r="B26" t="str">
            <v>DMI_CLKREQB</v>
          </cell>
          <cell r="C26" t="str">
            <v>Pin</v>
          </cell>
          <cell r="D26" t="str">
            <v>hsmv-18</v>
          </cell>
          <cell r="E26" t="str">
            <v>DMI</v>
          </cell>
          <cell r="F26" t="str">
            <v>DMI_CLKREQB</v>
          </cell>
          <cell r="G26" t="str">
            <v>iod</v>
          </cell>
          <cell r="H26">
            <v>1</v>
          </cell>
          <cell r="I26"/>
          <cell r="J26" t="str">
            <v/>
          </cell>
          <cell r="K26">
            <v>1</v>
          </cell>
          <cell r="M26" t="str">
            <v/>
          </cell>
          <cell r="N26">
            <v>1</v>
          </cell>
          <cell r="O26"/>
          <cell r="P26" t="str">
            <v/>
          </cell>
          <cell r="Q26">
            <v>1</v>
          </cell>
          <cell r="S26" t="str">
            <v/>
          </cell>
          <cell r="T26">
            <v>1</v>
          </cell>
          <cell r="U26"/>
          <cell r="V26"/>
          <cell r="W26">
            <v>1</v>
          </cell>
          <cell r="X26" t="str">
            <v>Native F1</v>
          </cell>
          <cell r="Y26" t="str">
            <v/>
          </cell>
          <cell r="Z26" t="str">
            <v/>
          </cell>
          <cell r="AA26" t="str">
            <v>no</v>
          </cell>
          <cell r="AB26" t="str">
            <v>yes(1)</v>
          </cell>
          <cell r="AD26" t="str">
            <v>DMI_CLKREQB</v>
          </cell>
          <cell r="AE26" t="str">
            <v xml:space="preserve"> Instance /</v>
          </cell>
          <cell r="AF26" t="str">
            <v>DMI_CLKREQB</v>
          </cell>
        </row>
        <row r="27">
          <cell r="B27" t="str">
            <v>DIR_ESPI_IO_0</v>
          </cell>
          <cell r="C27" t="str">
            <v>Pin</v>
          </cell>
          <cell r="D27" t="str">
            <v>hsmv-18</v>
          </cell>
          <cell r="E27" t="str">
            <v>DIR_ESPI0</v>
          </cell>
          <cell r="F27" t="str">
            <v>DIR_ESPI_IO_0</v>
          </cell>
          <cell r="G27" t="str">
            <v>inout</v>
          </cell>
          <cell r="H27">
            <v>1</v>
          </cell>
          <cell r="I27"/>
          <cell r="J27" t="str">
            <v/>
          </cell>
          <cell r="K27">
            <v>1</v>
          </cell>
          <cell r="M27" t="str">
            <v/>
          </cell>
          <cell r="N27">
            <v>1</v>
          </cell>
          <cell r="O27"/>
          <cell r="P27" t="str">
            <v/>
          </cell>
          <cell r="Q27">
            <v>1</v>
          </cell>
          <cell r="S27" t="str">
            <v/>
          </cell>
          <cell r="T27">
            <v>1</v>
          </cell>
          <cell r="U27"/>
          <cell r="V27"/>
          <cell r="W27">
            <v>1</v>
          </cell>
          <cell r="X27" t="str">
            <v>Native F1</v>
          </cell>
          <cell r="Y27"/>
          <cell r="Z27"/>
          <cell r="AA27" t="str">
            <v>no</v>
          </cell>
          <cell r="AB27" t="str">
            <v>yes(1)</v>
          </cell>
          <cell r="AD27" t="str">
            <v>DIR_ESPI_IO_0</v>
          </cell>
          <cell r="AE27" t="str">
            <v xml:space="preserve"> Instance /</v>
          </cell>
          <cell r="AF27" t="str">
            <v>DIR_ESPI_IO_0</v>
          </cell>
        </row>
        <row r="28">
          <cell r="B28" t="str">
            <v>DIR_ESPI_IO_1</v>
          </cell>
          <cell r="C28" t="str">
            <v>Pin</v>
          </cell>
          <cell r="D28" t="str">
            <v>hsmv-18</v>
          </cell>
          <cell r="E28" t="str">
            <v>DIR_ESPI0</v>
          </cell>
          <cell r="F28" t="str">
            <v>DIR_ESPI_IO_1</v>
          </cell>
          <cell r="G28" t="str">
            <v>inout</v>
          </cell>
          <cell r="H28">
            <v>1</v>
          </cell>
          <cell r="I28"/>
          <cell r="J28" t="str">
            <v/>
          </cell>
          <cell r="K28">
            <v>1</v>
          </cell>
          <cell r="M28" t="str">
            <v/>
          </cell>
          <cell r="N28">
            <v>1</v>
          </cell>
          <cell r="O28"/>
          <cell r="P28" t="str">
            <v/>
          </cell>
          <cell r="Q28">
            <v>1</v>
          </cell>
          <cell r="S28" t="str">
            <v/>
          </cell>
          <cell r="T28">
            <v>1</v>
          </cell>
          <cell r="U28"/>
          <cell r="V28"/>
          <cell r="W28">
            <v>1</v>
          </cell>
          <cell r="X28" t="str">
            <v>Native F1</v>
          </cell>
          <cell r="Y28"/>
          <cell r="Z28"/>
          <cell r="AA28" t="str">
            <v>no</v>
          </cell>
          <cell r="AB28" t="str">
            <v>yes(1)</v>
          </cell>
          <cell r="AD28" t="str">
            <v>DIR_ESPI_IO_1</v>
          </cell>
          <cell r="AE28" t="str">
            <v xml:space="preserve"> Instance /</v>
          </cell>
          <cell r="AF28" t="str">
            <v>DIR_ESPI_IO_1</v>
          </cell>
        </row>
        <row r="29">
          <cell r="B29" t="str">
            <v>DIR_ESPI_IO_2</v>
          </cell>
          <cell r="C29" t="str">
            <v>Pin</v>
          </cell>
          <cell r="D29" t="str">
            <v>hsmv-18</v>
          </cell>
          <cell r="E29" t="str">
            <v>DIR_ESPI0</v>
          </cell>
          <cell r="F29" t="str">
            <v>DIR_ESPI_IO_2</v>
          </cell>
          <cell r="G29" t="str">
            <v>inout</v>
          </cell>
          <cell r="H29">
            <v>1</v>
          </cell>
          <cell r="I29"/>
          <cell r="J29" t="str">
            <v/>
          </cell>
          <cell r="K29">
            <v>1</v>
          </cell>
          <cell r="M29" t="str">
            <v/>
          </cell>
          <cell r="N29">
            <v>1</v>
          </cell>
          <cell r="O29"/>
          <cell r="P29" t="str">
            <v/>
          </cell>
          <cell r="Q29">
            <v>1</v>
          </cell>
          <cell r="S29" t="str">
            <v/>
          </cell>
          <cell r="T29">
            <v>1</v>
          </cell>
          <cell r="U29"/>
          <cell r="V29"/>
          <cell r="W29">
            <v>1</v>
          </cell>
          <cell r="X29" t="str">
            <v>Native F1</v>
          </cell>
          <cell r="Y29"/>
          <cell r="Z29"/>
          <cell r="AA29" t="str">
            <v>no</v>
          </cell>
          <cell r="AB29" t="str">
            <v>yes(1)</v>
          </cell>
          <cell r="AD29" t="str">
            <v>DIR_ESPI_IO_2</v>
          </cell>
          <cell r="AE29" t="str">
            <v xml:space="preserve"> Instance /</v>
          </cell>
          <cell r="AF29" t="str">
            <v>DIR_ESPI_IO_2</v>
          </cell>
        </row>
        <row r="30">
          <cell r="B30" t="str">
            <v>DIR_ESPI_IO_3</v>
          </cell>
          <cell r="C30" t="str">
            <v>Pin</v>
          </cell>
          <cell r="D30" t="str">
            <v>hsmv-18</v>
          </cell>
          <cell r="E30" t="str">
            <v>DIR_ESPI0</v>
          </cell>
          <cell r="F30" t="str">
            <v>DIR_ESPI_IO_3</v>
          </cell>
          <cell r="G30" t="str">
            <v>inout</v>
          </cell>
          <cell r="H30">
            <v>1</v>
          </cell>
          <cell r="I30"/>
          <cell r="J30" t="str">
            <v/>
          </cell>
          <cell r="K30">
            <v>1</v>
          </cell>
          <cell r="M30" t="str">
            <v/>
          </cell>
          <cell r="N30">
            <v>1</v>
          </cell>
          <cell r="O30"/>
          <cell r="P30" t="str">
            <v/>
          </cell>
          <cell r="Q30">
            <v>1</v>
          </cell>
          <cell r="S30" t="str">
            <v/>
          </cell>
          <cell r="T30">
            <v>1</v>
          </cell>
          <cell r="U30"/>
          <cell r="V30"/>
          <cell r="W30">
            <v>1</v>
          </cell>
          <cell r="X30" t="str">
            <v>Native F1</v>
          </cell>
          <cell r="Y30"/>
          <cell r="Z30"/>
          <cell r="AA30" t="str">
            <v>no</v>
          </cell>
          <cell r="AB30" t="str">
            <v>yes(1)</v>
          </cell>
          <cell r="AD30" t="str">
            <v>DIR_ESPI_IO_3</v>
          </cell>
          <cell r="AE30" t="str">
            <v xml:space="preserve"> Instance /</v>
          </cell>
          <cell r="AF30" t="str">
            <v>DIR_ESPI_IO_3</v>
          </cell>
        </row>
        <row r="31">
          <cell r="B31" t="str">
            <v>DIR_ESPI_CSB</v>
          </cell>
          <cell r="C31" t="str">
            <v>Pin</v>
          </cell>
          <cell r="D31" t="str">
            <v>hsmv-18</v>
          </cell>
          <cell r="E31" t="str">
            <v>DIR_ESPI0</v>
          </cell>
          <cell r="F31" t="str">
            <v>DIR_ESPI_CSB</v>
          </cell>
          <cell r="G31" t="str">
            <v>in</v>
          </cell>
          <cell r="H31">
            <v>1</v>
          </cell>
          <cell r="I31"/>
          <cell r="J31" t="str">
            <v/>
          </cell>
          <cell r="K31">
            <v>1</v>
          </cell>
          <cell r="M31" t="str">
            <v/>
          </cell>
          <cell r="N31">
            <v>1</v>
          </cell>
          <cell r="O31"/>
          <cell r="P31" t="str">
            <v/>
          </cell>
          <cell r="Q31">
            <v>1</v>
          </cell>
          <cell r="S31" t="str">
            <v/>
          </cell>
          <cell r="T31">
            <v>1</v>
          </cell>
          <cell r="U31"/>
          <cell r="V31"/>
          <cell r="W31">
            <v>1</v>
          </cell>
          <cell r="X31" t="str">
            <v>Native F1</v>
          </cell>
          <cell r="Y31"/>
          <cell r="Z31"/>
          <cell r="AA31" t="str">
            <v>no</v>
          </cell>
          <cell r="AB31" t="str">
            <v>yes(1)</v>
          </cell>
          <cell r="AD31" t="str">
            <v>DIR_ESPI_CSB</v>
          </cell>
          <cell r="AE31" t="str">
            <v xml:space="preserve"> Instance /</v>
          </cell>
          <cell r="AF31" t="str">
            <v>DIR_ESPI_CSB</v>
          </cell>
        </row>
        <row r="32">
          <cell r="B32" t="str">
            <v>DIR_ESPI_RESETB</v>
          </cell>
          <cell r="C32" t="str">
            <v>Pin</v>
          </cell>
          <cell r="D32" t="str">
            <v>hsmv-18</v>
          </cell>
          <cell r="E32" t="str">
            <v>DIR_ESPI0</v>
          </cell>
          <cell r="F32" t="str">
            <v>DIR_ESPI_RESETB</v>
          </cell>
          <cell r="G32" t="str">
            <v>in</v>
          </cell>
          <cell r="H32">
            <v>1</v>
          </cell>
          <cell r="I32"/>
          <cell r="J32" t="str">
            <v/>
          </cell>
          <cell r="K32">
            <v>1</v>
          </cell>
          <cell r="M32" t="str">
            <v/>
          </cell>
          <cell r="N32">
            <v>1</v>
          </cell>
          <cell r="O32"/>
          <cell r="P32" t="str">
            <v/>
          </cell>
          <cell r="Q32">
            <v>1</v>
          </cell>
          <cell r="S32" t="str">
            <v/>
          </cell>
          <cell r="T32">
            <v>1</v>
          </cell>
          <cell r="U32"/>
          <cell r="V32"/>
          <cell r="W32">
            <v>1</v>
          </cell>
          <cell r="X32" t="str">
            <v>Native F1</v>
          </cell>
          <cell r="Y32"/>
          <cell r="Z32"/>
          <cell r="AA32" t="str">
            <v>no</v>
          </cell>
          <cell r="AB32" t="str">
            <v>yes(1)</v>
          </cell>
          <cell r="AD32" t="str">
            <v>DIR_ESPI_RESETB</v>
          </cell>
          <cell r="AE32" t="str">
            <v xml:space="preserve"> Instance /</v>
          </cell>
          <cell r="AF32" t="str">
            <v>DIR_ESPI_RESETB</v>
          </cell>
        </row>
        <row r="33">
          <cell r="B33" t="str">
            <v>DIR_ESPI_CLK</v>
          </cell>
          <cell r="C33" t="str">
            <v>Pin</v>
          </cell>
          <cell r="D33" t="str">
            <v>hsmv-18</v>
          </cell>
          <cell r="E33" t="str">
            <v>DIR_ESPI0</v>
          </cell>
          <cell r="F33" t="str">
            <v>DIR_ESPI_CLK</v>
          </cell>
          <cell r="G33" t="str">
            <v>in</v>
          </cell>
          <cell r="H33">
            <v>1</v>
          </cell>
          <cell r="I33"/>
          <cell r="J33" t="str">
            <v/>
          </cell>
          <cell r="K33">
            <v>1</v>
          </cell>
          <cell r="M33" t="str">
            <v/>
          </cell>
          <cell r="N33">
            <v>1</v>
          </cell>
          <cell r="O33"/>
          <cell r="P33" t="str">
            <v/>
          </cell>
          <cell r="Q33">
            <v>1</v>
          </cell>
          <cell r="S33" t="str">
            <v/>
          </cell>
          <cell r="T33">
            <v>1</v>
          </cell>
          <cell r="U33"/>
          <cell r="V33"/>
          <cell r="W33">
            <v>1</v>
          </cell>
          <cell r="X33" t="str">
            <v>Native F1</v>
          </cell>
          <cell r="Y33"/>
          <cell r="Z33"/>
          <cell r="AA33" t="str">
            <v>no</v>
          </cell>
          <cell r="AB33" t="str">
            <v>yes(1)</v>
          </cell>
          <cell r="AD33" t="str">
            <v>DIR_ESPI_CLK</v>
          </cell>
          <cell r="AE33" t="str">
            <v xml:space="preserve"> Instance /</v>
          </cell>
          <cell r="AF33" t="str">
            <v>DIR_ESPI_CLK</v>
          </cell>
        </row>
        <row r="34">
          <cell r="B34" t="str">
            <v>DIR_ESPI_RCLK</v>
          </cell>
          <cell r="C34" t="str">
            <v>Pin</v>
          </cell>
          <cell r="D34" t="str">
            <v>hsmv-18</v>
          </cell>
          <cell r="E34" t="str">
            <v>DIR_ESPI0</v>
          </cell>
          <cell r="F34" t="str">
            <v>DIR_ESPI_RCLK</v>
          </cell>
          <cell r="G34" t="str">
            <v>out</v>
          </cell>
          <cell r="H34">
            <v>1</v>
          </cell>
          <cell r="I34"/>
          <cell r="J34"/>
          <cell r="K34">
            <v>1</v>
          </cell>
          <cell r="M34" t="str">
            <v/>
          </cell>
          <cell r="N34">
            <v>1</v>
          </cell>
          <cell r="O34"/>
          <cell r="P34" t="str">
            <v/>
          </cell>
          <cell r="Q34">
            <v>1</v>
          </cell>
          <cell r="S34" t="str">
            <v/>
          </cell>
          <cell r="T34">
            <v>1</v>
          </cell>
          <cell r="U34"/>
          <cell r="V34"/>
          <cell r="W34">
            <v>1</v>
          </cell>
          <cell r="X34" t="str">
            <v>Native F1</v>
          </cell>
          <cell r="Y34"/>
          <cell r="Z34"/>
          <cell r="AA34" t="str">
            <v>no</v>
          </cell>
          <cell r="AB34" t="str">
            <v>yes(1)</v>
          </cell>
          <cell r="AD34" t="str">
            <v>DIR_ESPI_RCLK</v>
          </cell>
          <cell r="AE34" t="str">
            <v xml:space="preserve"> Instance /</v>
          </cell>
          <cell r="AF34" t="str">
            <v>DIR_ESPI_RCLK</v>
          </cell>
        </row>
        <row r="35">
          <cell r="B35" t="str">
            <v>DIR_ESPI_ALERTB</v>
          </cell>
          <cell r="C35" t="str">
            <v>Pin</v>
          </cell>
          <cell r="D35" t="str">
            <v>hsmv-18</v>
          </cell>
          <cell r="E35" t="str">
            <v>DIR_ESPI0</v>
          </cell>
          <cell r="F35" t="str">
            <v>DIR_ESPI_ALERTB</v>
          </cell>
          <cell r="G35" t="str">
            <v>out</v>
          </cell>
          <cell r="H35">
            <v>1</v>
          </cell>
          <cell r="I35"/>
          <cell r="J35"/>
          <cell r="K35">
            <v>1</v>
          </cell>
          <cell r="M35" t="str">
            <v/>
          </cell>
          <cell r="N35">
            <v>1</v>
          </cell>
          <cell r="O35"/>
          <cell r="P35" t="str">
            <v/>
          </cell>
          <cell r="Q35">
            <v>1</v>
          </cell>
          <cell r="S35" t="str">
            <v/>
          </cell>
          <cell r="T35">
            <v>1</v>
          </cell>
          <cell r="U35"/>
          <cell r="V35"/>
          <cell r="W35">
            <v>1</v>
          </cell>
          <cell r="X35" t="str">
            <v>Native F1</v>
          </cell>
          <cell r="Y35"/>
          <cell r="Z35"/>
          <cell r="AA35" t="str">
            <v>no</v>
          </cell>
          <cell r="AB35" t="str">
            <v>yes(1)</v>
          </cell>
          <cell r="AD35" t="str">
            <v>DIR_ESPI_ALERTB</v>
          </cell>
          <cell r="AE35" t="str">
            <v xml:space="preserve"> Instance /</v>
          </cell>
          <cell r="AF35" t="str">
            <v>DIR_ESPI_ALERTB</v>
          </cell>
        </row>
        <row r="36">
          <cell r="B36" t="str">
            <v>Primary Well Group B (East)</v>
          </cell>
          <cell r="C36"/>
          <cell r="D36"/>
          <cell r="E36"/>
          <cell r="F36"/>
          <cell r="G36"/>
          <cell r="H36"/>
          <cell r="I36"/>
          <cell r="J36"/>
          <cell r="K36"/>
          <cell r="L36"/>
          <cell r="M36"/>
          <cell r="N36"/>
          <cell r="O36"/>
          <cell r="P36"/>
          <cell r="Q36"/>
          <cell r="R36"/>
          <cell r="S36"/>
          <cell r="T36"/>
          <cell r="U36"/>
          <cell r="V36"/>
          <cell r="W36"/>
          <cell r="X36"/>
          <cell r="Y36"/>
          <cell r="Z36"/>
          <cell r="AA36"/>
          <cell r="AB36"/>
          <cell r="AC36"/>
          <cell r="AD36"/>
          <cell r="AE36"/>
          <cell r="AF36"/>
        </row>
        <row r="37">
          <cell r="B37" t="str">
            <v>GPP_B_0</v>
          </cell>
          <cell r="C37" t="str">
            <v>Pin</v>
          </cell>
          <cell r="D37" t="str">
            <v>hshv-i33</v>
          </cell>
          <cell r="E37" t="str">
            <v>MiscB</v>
          </cell>
          <cell r="F37" t="str">
            <v>PCIE_LNK_DOWN</v>
          </cell>
          <cell r="G37" t="str">
            <v>out</v>
          </cell>
          <cell r="H37">
            <v>1</v>
          </cell>
          <cell r="J37" t="str">
            <v/>
          </cell>
          <cell r="K37">
            <v>1</v>
          </cell>
          <cell r="M37" t="str">
            <v/>
          </cell>
          <cell r="N37">
            <v>1</v>
          </cell>
          <cell r="P37" t="str">
            <v/>
          </cell>
          <cell r="Q37">
            <v>1</v>
          </cell>
          <cell r="S37" t="str">
            <v/>
          </cell>
          <cell r="T37">
            <v>1</v>
          </cell>
          <cell r="U37" t="str">
            <v>IOM_GPPB_0</v>
          </cell>
          <cell r="V37" t="str">
            <v>out</v>
          </cell>
          <cell r="W37">
            <v>1</v>
          </cell>
          <cell r="X37" t="str">
            <v>GP-In</v>
          </cell>
          <cell r="Y37" t="str">
            <v/>
          </cell>
          <cell r="Z37" t="str">
            <v/>
          </cell>
          <cell r="AA37" t="str">
            <v>no</v>
          </cell>
          <cell r="AB37" t="str">
            <v>yes(1)</v>
          </cell>
          <cell r="AD37" t="str">
            <v>GPP_B_0</v>
          </cell>
          <cell r="AE37" t="str">
            <v xml:space="preserve"> Instance /</v>
          </cell>
          <cell r="AF37" t="str">
            <v>GPP_B_0_PCIE_LNK_DOWN</v>
          </cell>
        </row>
        <row r="38">
          <cell r="B38" t="str">
            <v>GPP_B_1</v>
          </cell>
          <cell r="C38" t="str">
            <v>Pin</v>
          </cell>
          <cell r="D38" t="str">
            <v>hshv-i33</v>
          </cell>
          <cell r="E38" t="str">
            <v>MiscB</v>
          </cell>
          <cell r="F38" t="str">
            <v>ISH_UART0_RTSB</v>
          </cell>
          <cell r="G38" t="str">
            <v>out</v>
          </cell>
          <cell r="H38">
            <v>1</v>
          </cell>
          <cell r="I38" t="str">
            <v>GSPI2_CS1B</v>
          </cell>
          <cell r="J38" t="str">
            <v>out</v>
          </cell>
          <cell r="K38">
            <v>1</v>
          </cell>
          <cell r="M38" t="str">
            <v/>
          </cell>
          <cell r="N38">
            <v>1</v>
          </cell>
          <cell r="P38" t="str">
            <v/>
          </cell>
          <cell r="Q38">
            <v>1</v>
          </cell>
          <cell r="S38" t="str">
            <v/>
          </cell>
          <cell r="T38">
            <v>1</v>
          </cell>
          <cell r="U38" t="str">
            <v>IOM_GPPB_1</v>
          </cell>
          <cell r="V38" t="str">
            <v>out</v>
          </cell>
          <cell r="W38">
            <v>1</v>
          </cell>
          <cell r="X38" t="str">
            <v>GP-In</v>
          </cell>
          <cell r="Y38" t="str">
            <v/>
          </cell>
          <cell r="Z38" t="str">
            <v/>
          </cell>
          <cell r="AA38" t="str">
            <v>no</v>
          </cell>
          <cell r="AB38" t="str">
            <v>yes(1)</v>
          </cell>
          <cell r="AD38" t="str">
            <v>GPP_B_1</v>
          </cell>
          <cell r="AE38" t="str">
            <v xml:space="preserve"> Instance /</v>
          </cell>
          <cell r="AF38" t="str">
            <v>GPP_B_1_ISH_UART0_RTSB_GSPI2_CS1B</v>
          </cell>
        </row>
        <row r="39">
          <cell r="B39" t="str">
            <v>GPP_B_2</v>
          </cell>
          <cell r="C39" t="str">
            <v>Pin</v>
          </cell>
          <cell r="D39" t="str">
            <v>hshv-i33</v>
          </cell>
          <cell r="E39" t="str">
            <v>MiscB</v>
          </cell>
          <cell r="F39" t="str">
            <v>ISH_GP_8</v>
          </cell>
          <cell r="G39" t="str">
            <v>inout</v>
          </cell>
          <cell r="H39">
            <v>1</v>
          </cell>
          <cell r="I39" t="str">
            <v>CNV_DEBUG_00</v>
          </cell>
          <cell r="J39" t="str">
            <v>inout</v>
          </cell>
          <cell r="K39">
            <v>0</v>
          </cell>
          <cell r="L39"/>
          <cell r="M39" t="str">
            <v/>
          </cell>
          <cell r="N39">
            <v>1</v>
          </cell>
          <cell r="P39" t="str">
            <v/>
          </cell>
          <cell r="Q39">
            <v>1</v>
          </cell>
          <cell r="S39" t="str">
            <v/>
          </cell>
          <cell r="T39">
            <v>1</v>
          </cell>
          <cell r="U39" t="str">
            <v>IOM_GPPB_2</v>
          </cell>
          <cell r="V39" t="str">
            <v>out</v>
          </cell>
          <cell r="W39">
            <v>1</v>
          </cell>
          <cell r="X39" t="str">
            <v>GP-In</v>
          </cell>
          <cell r="Y39" t="str">
            <v/>
          </cell>
          <cell r="Z39" t="str">
            <v/>
          </cell>
          <cell r="AA39" t="str">
            <v>no</v>
          </cell>
          <cell r="AB39" t="str">
            <v>yes(1)</v>
          </cell>
          <cell r="AD39" t="str">
            <v>GPP_B_2</v>
          </cell>
          <cell r="AE39" t="str">
            <v xml:space="preserve"> Instance /</v>
          </cell>
          <cell r="AF39" t="str">
            <v>GPP_B_2_ISH_GP_8</v>
          </cell>
        </row>
        <row r="40">
          <cell r="B40" t="str">
            <v>GPP_B_3</v>
          </cell>
          <cell r="C40" t="str">
            <v>Pin</v>
          </cell>
          <cell r="D40" t="str">
            <v>hshv-i33</v>
          </cell>
          <cell r="E40" t="str">
            <v>MiscB</v>
          </cell>
          <cell r="F40"/>
          <cell r="G40" t="str">
            <v/>
          </cell>
          <cell r="H40">
            <v>1</v>
          </cell>
          <cell r="I40"/>
          <cell r="J40" t="str">
            <v/>
          </cell>
          <cell r="K40">
            <v>1</v>
          </cell>
          <cell r="L40"/>
          <cell r="M40" t="str">
            <v/>
          </cell>
          <cell r="N40">
            <v>1</v>
          </cell>
          <cell r="P40" t="str">
            <v/>
          </cell>
          <cell r="Q40">
            <v>1</v>
          </cell>
          <cell r="S40" t="str">
            <v/>
          </cell>
          <cell r="T40">
            <v>1</v>
          </cell>
          <cell r="U40" t="str">
            <v>IOM_GPPB_3</v>
          </cell>
          <cell r="V40" t="str">
            <v>out</v>
          </cell>
          <cell r="W40">
            <v>1</v>
          </cell>
          <cell r="X40" t="str">
            <v>GP-Out</v>
          </cell>
          <cell r="Y40" t="str">
            <v>Yes</v>
          </cell>
          <cell r="Z40" t="str">
            <v>20K PD</v>
          </cell>
          <cell r="AA40" t="str">
            <v>no</v>
          </cell>
          <cell r="AB40" t="str">
            <v>yes(1)</v>
          </cell>
          <cell r="AD40" t="str">
            <v>GPP_B_3</v>
          </cell>
          <cell r="AE40" t="str">
            <v xml:space="preserve"> Instance /</v>
          </cell>
          <cell r="AF40" t="str">
            <v>GPP_B_3</v>
          </cell>
        </row>
        <row r="41">
          <cell r="B41" t="str">
            <v>GPP_B_4</v>
          </cell>
          <cell r="C41" t="str">
            <v>Pin</v>
          </cell>
          <cell r="D41" t="str">
            <v>hshv-i33</v>
          </cell>
          <cell r="E41" t="str">
            <v>MiscB</v>
          </cell>
          <cell r="F41"/>
          <cell r="G41" t="str">
            <v/>
          </cell>
          <cell r="H41">
            <v>1</v>
          </cell>
          <cell r="I41"/>
          <cell r="J41" t="str">
            <v/>
          </cell>
          <cell r="K41">
            <v>1</v>
          </cell>
          <cell r="L41"/>
          <cell r="M41" t="str">
            <v/>
          </cell>
          <cell r="N41">
            <v>1</v>
          </cell>
          <cell r="P41" t="str">
            <v/>
          </cell>
          <cell r="Q41">
            <v>1</v>
          </cell>
          <cell r="S41" t="str">
            <v/>
          </cell>
          <cell r="T41">
            <v>1</v>
          </cell>
          <cell r="U41" t="str">
            <v>IOM_GPPB_4</v>
          </cell>
          <cell r="V41" t="str">
            <v>out</v>
          </cell>
          <cell r="W41">
            <v>1</v>
          </cell>
          <cell r="X41" t="str">
            <v>GP-In</v>
          </cell>
          <cell r="Y41" t="str">
            <v/>
          </cell>
          <cell r="Z41" t="str">
            <v/>
          </cell>
          <cell r="AA41" t="str">
            <v>no</v>
          </cell>
          <cell r="AB41" t="str">
            <v>yes(1)</v>
          </cell>
          <cell r="AD41" t="str">
            <v>GPP_B_4</v>
          </cell>
          <cell r="AE41" t="str">
            <v xml:space="preserve"> Instance /</v>
          </cell>
          <cell r="AF41" t="str">
            <v>GPP_B_4</v>
          </cell>
        </row>
        <row r="42">
          <cell r="B42" t="str">
            <v>GPP_B_5</v>
          </cell>
          <cell r="C42" t="str">
            <v>Pin</v>
          </cell>
          <cell r="D42" t="str">
            <v>hshv-i33</v>
          </cell>
          <cell r="E42" t="str">
            <v>MiscB</v>
          </cell>
          <cell r="F42" t="str">
            <v>SX_EXIT_HOLDOFFB</v>
          </cell>
          <cell r="G42" t="str">
            <v>in</v>
          </cell>
          <cell r="H42">
            <v>1</v>
          </cell>
          <cell r="I42" t="str">
            <v>ISH_GP_6</v>
          </cell>
          <cell r="J42" t="str">
            <v>inout</v>
          </cell>
          <cell r="K42">
            <v>1</v>
          </cell>
          <cell r="L42" t="str">
            <v>IEH_FATAL_ERR2B</v>
          </cell>
          <cell r="M42" t="str">
            <v>out</v>
          </cell>
          <cell r="N42">
            <v>1</v>
          </cell>
          <cell r="P42" t="str">
            <v/>
          </cell>
          <cell r="Q42">
            <v>1</v>
          </cell>
          <cell r="S42" t="str">
            <v/>
          </cell>
          <cell r="T42">
            <v>1</v>
          </cell>
          <cell r="U42" t="str">
            <v>IOM_GPPB_5</v>
          </cell>
          <cell r="V42" t="str">
            <v>out</v>
          </cell>
          <cell r="W42">
            <v>1</v>
          </cell>
          <cell r="X42" t="str">
            <v>GP-In</v>
          </cell>
          <cell r="Y42" t="str">
            <v/>
          </cell>
          <cell r="Z42" t="str">
            <v/>
          </cell>
          <cell r="AA42" t="str">
            <v>no</v>
          </cell>
          <cell r="AB42" t="str">
            <v>yes(1)</v>
          </cell>
          <cell r="AD42" t="str">
            <v>GPP_B_5</v>
          </cell>
          <cell r="AE42" t="str">
            <v xml:space="preserve"> Instance /</v>
          </cell>
          <cell r="AF42" t="str">
            <v>GPP_B_5_SX_EXIT_HOLDOFFB_ISH_GP_6_IEH_FATAL_ERR2B</v>
          </cell>
        </row>
        <row r="43">
          <cell r="B43" t="str">
            <v>GPP_B_6</v>
          </cell>
          <cell r="C43" t="str">
            <v>Pin</v>
          </cell>
          <cell r="D43" t="str">
            <v>hshv-i33</v>
          </cell>
          <cell r="E43" t="str">
            <v>MiscB</v>
          </cell>
          <cell r="F43" t="str">
            <v>ISH_GP_7</v>
          </cell>
          <cell r="G43" t="str">
            <v>inout</v>
          </cell>
          <cell r="H43">
            <v>1</v>
          </cell>
          <cell r="I43" t="str">
            <v>CNV_DEBUG_01</v>
          </cell>
          <cell r="J43" t="str">
            <v>inout</v>
          </cell>
          <cell r="K43">
            <v>0</v>
          </cell>
          <cell r="M43" t="str">
            <v/>
          </cell>
          <cell r="N43">
            <v>1</v>
          </cell>
          <cell r="P43" t="str">
            <v/>
          </cell>
          <cell r="Q43">
            <v>1</v>
          </cell>
          <cell r="S43" t="str">
            <v/>
          </cell>
          <cell r="T43">
            <v>1</v>
          </cell>
          <cell r="U43" t="str">
            <v>IOM_GPPB_6</v>
          </cell>
          <cell r="V43" t="str">
            <v>out</v>
          </cell>
          <cell r="W43">
            <v>1</v>
          </cell>
          <cell r="X43" t="str">
            <v>GP-In</v>
          </cell>
          <cell r="Y43" t="str">
            <v/>
          </cell>
          <cell r="Z43" t="str">
            <v/>
          </cell>
          <cell r="AA43" t="str">
            <v>no</v>
          </cell>
          <cell r="AB43" t="str">
            <v>yes(1)</v>
          </cell>
          <cell r="AD43" t="str">
            <v>GPP_B_6</v>
          </cell>
          <cell r="AE43" t="str">
            <v xml:space="preserve"> Instance /</v>
          </cell>
          <cell r="AF43" t="str">
            <v>GPP_B_6_ISH_GP_7</v>
          </cell>
        </row>
        <row r="44">
          <cell r="B44" t="str">
            <v>GPP_B_7</v>
          </cell>
          <cell r="C44" t="str">
            <v>Pin</v>
          </cell>
          <cell r="D44" t="str">
            <v>hshv-i33</v>
          </cell>
          <cell r="E44" t="str">
            <v>MiscB</v>
          </cell>
          <cell r="F44" t="str">
            <v>ISH_GP_0</v>
          </cell>
          <cell r="G44" t="str">
            <v>inout</v>
          </cell>
          <cell r="H44">
            <v>1</v>
          </cell>
          <cell r="I44" t="str">
            <v>CNV_DEBUG_02</v>
          </cell>
          <cell r="J44" t="str">
            <v>inout</v>
          </cell>
          <cell r="K44">
            <v>0</v>
          </cell>
          <cell r="M44" t="str">
            <v/>
          </cell>
          <cell r="N44">
            <v>1</v>
          </cell>
          <cell r="P44" t="str">
            <v/>
          </cell>
          <cell r="Q44">
            <v>1</v>
          </cell>
          <cell r="S44" t="str">
            <v/>
          </cell>
          <cell r="T44">
            <v>1</v>
          </cell>
          <cell r="U44" t="str">
            <v>IOM_GPPB_7</v>
          </cell>
          <cell r="V44" t="str">
            <v>out</v>
          </cell>
          <cell r="W44">
            <v>1</v>
          </cell>
          <cell r="X44" t="str">
            <v>GP-In</v>
          </cell>
          <cell r="Y44" t="str">
            <v/>
          </cell>
          <cell r="Z44" t="str">
            <v/>
          </cell>
          <cell r="AA44" t="str">
            <v>no</v>
          </cell>
          <cell r="AB44" t="str">
            <v>yes(1)</v>
          </cell>
          <cell r="AD44" t="str">
            <v>GPP_B_7</v>
          </cell>
          <cell r="AE44" t="str">
            <v xml:space="preserve"> Instance /</v>
          </cell>
          <cell r="AF44" t="str">
            <v>GPP_B_7_ISH_GP_0</v>
          </cell>
        </row>
        <row r="45">
          <cell r="B45" t="str">
            <v>GPP_B_8</v>
          </cell>
          <cell r="C45" t="str">
            <v>Pin</v>
          </cell>
          <cell r="D45" t="str">
            <v>hshv-i33</v>
          </cell>
          <cell r="E45" t="str">
            <v>MiscB</v>
          </cell>
          <cell r="F45" t="str">
            <v>ISH_GP_1</v>
          </cell>
          <cell r="G45" t="str">
            <v>inout</v>
          </cell>
          <cell r="H45">
            <v>1</v>
          </cell>
          <cell r="I45" t="str">
            <v>CNV_DEBUG_03</v>
          </cell>
          <cell r="J45" t="str">
            <v>inout</v>
          </cell>
          <cell r="K45">
            <v>0</v>
          </cell>
          <cell r="M45" t="str">
            <v/>
          </cell>
          <cell r="N45">
            <v>1</v>
          </cell>
          <cell r="P45" t="str">
            <v/>
          </cell>
          <cell r="Q45">
            <v>1</v>
          </cell>
          <cell r="S45" t="str">
            <v/>
          </cell>
          <cell r="T45">
            <v>1</v>
          </cell>
          <cell r="U45" t="str">
            <v>IOM_GPPB_8</v>
          </cell>
          <cell r="V45" t="str">
            <v>out</v>
          </cell>
          <cell r="W45">
            <v>1</v>
          </cell>
          <cell r="X45" t="str">
            <v>GP-In</v>
          </cell>
          <cell r="Y45" t="str">
            <v/>
          </cell>
          <cell r="Z45" t="str">
            <v/>
          </cell>
          <cell r="AA45" t="str">
            <v>no</v>
          </cell>
          <cell r="AB45" t="str">
            <v>yes(1)</v>
          </cell>
          <cell r="AD45" t="str">
            <v>GPP_B_8</v>
          </cell>
          <cell r="AE45" t="str">
            <v xml:space="preserve"> Instance /</v>
          </cell>
          <cell r="AF45" t="str">
            <v>GPP_B_8_ISH_GP_1</v>
          </cell>
        </row>
        <row r="46">
          <cell r="B46" t="str">
            <v>GPP_B_9</v>
          </cell>
          <cell r="C46" t="str">
            <v>Pin</v>
          </cell>
          <cell r="D46" t="str">
            <v>hshv-i33</v>
          </cell>
          <cell r="E46" t="str">
            <v>MiscB</v>
          </cell>
          <cell r="F46" t="str">
            <v>ISH_GP_2</v>
          </cell>
          <cell r="G46" t="str">
            <v>inout</v>
          </cell>
          <cell r="H46">
            <v>1</v>
          </cell>
          <cell r="I46" t="str">
            <v>CNV_DEBUG_04</v>
          </cell>
          <cell r="J46" t="str">
            <v>inout</v>
          </cell>
          <cell r="K46">
            <v>0</v>
          </cell>
          <cell r="M46" t="str">
            <v/>
          </cell>
          <cell r="N46">
            <v>1</v>
          </cell>
          <cell r="P46" t="str">
            <v/>
          </cell>
          <cell r="Q46">
            <v>1</v>
          </cell>
          <cell r="S46" t="str">
            <v/>
          </cell>
          <cell r="T46">
            <v>1</v>
          </cell>
          <cell r="U46" t="str">
            <v>IOM_GPPB_9</v>
          </cell>
          <cell r="V46" t="str">
            <v>out</v>
          </cell>
          <cell r="W46">
            <v>1</v>
          </cell>
          <cell r="X46" t="str">
            <v>GP-In</v>
          </cell>
          <cell r="Y46" t="str">
            <v/>
          </cell>
          <cell r="Z46" t="str">
            <v/>
          </cell>
          <cell r="AA46" t="str">
            <v>no</v>
          </cell>
          <cell r="AB46" t="str">
            <v>yes(1)</v>
          </cell>
          <cell r="AD46" t="str">
            <v>GPP_B_9</v>
          </cell>
          <cell r="AE46" t="str">
            <v xml:space="preserve"> Instance /</v>
          </cell>
          <cell r="AF46" t="str">
            <v>GPP_B_9_ISH_GP_2</v>
          </cell>
        </row>
        <row r="47">
          <cell r="B47" t="str">
            <v>GPP_B_10</v>
          </cell>
          <cell r="C47" t="str">
            <v>Pin</v>
          </cell>
          <cell r="D47" t="str">
            <v>hshv-i33</v>
          </cell>
          <cell r="E47" t="str">
            <v>MiscB</v>
          </cell>
          <cell r="F47" t="str">
            <v>I2S_MCLK</v>
          </cell>
          <cell r="G47" t="str">
            <v>outf</v>
          </cell>
          <cell r="H47">
            <v>1</v>
          </cell>
          <cell r="I47"/>
          <cell r="J47" t="str">
            <v/>
          </cell>
          <cell r="K47">
            <v>1</v>
          </cell>
          <cell r="L47"/>
          <cell r="M47" t="str">
            <v/>
          </cell>
          <cell r="N47">
            <v>1</v>
          </cell>
          <cell r="P47" t="str">
            <v/>
          </cell>
          <cell r="Q47">
            <v>1</v>
          </cell>
          <cell r="S47" t="str">
            <v/>
          </cell>
          <cell r="T47">
            <v>1</v>
          </cell>
          <cell r="U47" t="str">
            <v>IOM_GPPB_10</v>
          </cell>
          <cell r="V47" t="str">
            <v>out</v>
          </cell>
          <cell r="W47">
            <v>1</v>
          </cell>
          <cell r="X47" t="str">
            <v>GP-In</v>
          </cell>
          <cell r="Y47" t="str">
            <v/>
          </cell>
          <cell r="Z47" t="str">
            <v/>
          </cell>
          <cell r="AA47" t="str">
            <v>no</v>
          </cell>
          <cell r="AB47" t="str">
            <v>yes(1)</v>
          </cell>
          <cell r="AD47" t="str">
            <v>GPP_B_10</v>
          </cell>
          <cell r="AE47" t="str">
            <v xml:space="preserve"> Instance /</v>
          </cell>
          <cell r="AF47" t="str">
            <v>GPP_B_10_I2S_MCLK</v>
          </cell>
        </row>
        <row r="48">
          <cell r="B48" t="str">
            <v>GPP_B_11</v>
          </cell>
          <cell r="C48" t="str">
            <v>Pin</v>
          </cell>
          <cell r="D48" t="str">
            <v>hshv-i33</v>
          </cell>
          <cell r="E48" t="str">
            <v>MiscB</v>
          </cell>
          <cell r="F48" t="str">
            <v>PLTRSTB</v>
          </cell>
          <cell r="G48" t="str">
            <v>out</v>
          </cell>
          <cell r="H48">
            <v>1</v>
          </cell>
          <cell r="I48"/>
          <cell r="J48" t="str">
            <v/>
          </cell>
          <cell r="K48">
            <v>1</v>
          </cell>
          <cell r="L48"/>
          <cell r="M48" t="str">
            <v/>
          </cell>
          <cell r="N48">
            <v>1</v>
          </cell>
          <cell r="P48" t="str">
            <v/>
          </cell>
          <cell r="Q48">
            <v>1</v>
          </cell>
          <cell r="S48" t="str">
            <v/>
          </cell>
          <cell r="T48">
            <v>1</v>
          </cell>
          <cell r="U48" t="str">
            <v>IOM_GPPB_11</v>
          </cell>
          <cell r="V48" t="str">
            <v>out</v>
          </cell>
          <cell r="W48">
            <v>1</v>
          </cell>
          <cell r="X48" t="str">
            <v>Native F1</v>
          </cell>
          <cell r="Y48" t="str">
            <v/>
          </cell>
          <cell r="Z48" t="str">
            <v/>
          </cell>
          <cell r="AA48" t="str">
            <v>no</v>
          </cell>
          <cell r="AB48" t="str">
            <v>yes(2)</v>
          </cell>
          <cell r="AD48" t="str">
            <v>GPP_B_11</v>
          </cell>
          <cell r="AE48" t="str">
            <v xml:space="preserve"> Instance /</v>
          </cell>
          <cell r="AF48" t="str">
            <v>GPP_B_11_PLTRSTB</v>
          </cell>
        </row>
        <row r="49">
          <cell r="B49" t="str">
            <v>GPP_B_12</v>
          </cell>
          <cell r="C49" t="str">
            <v>Pin</v>
          </cell>
          <cell r="D49" t="str">
            <v>hshv-i33</v>
          </cell>
          <cell r="E49" t="str">
            <v>MiscB</v>
          </cell>
          <cell r="F49"/>
          <cell r="G49" t="str">
            <v/>
          </cell>
          <cell r="H49">
            <v>1</v>
          </cell>
          <cell r="I49"/>
          <cell r="J49" t="str">
            <v/>
          </cell>
          <cell r="K49">
            <v>1</v>
          </cell>
          <cell r="L49"/>
          <cell r="M49" t="str">
            <v/>
          </cell>
          <cell r="N49">
            <v>1</v>
          </cell>
          <cell r="P49" t="str">
            <v/>
          </cell>
          <cell r="Q49">
            <v>1</v>
          </cell>
          <cell r="S49" t="str">
            <v/>
          </cell>
          <cell r="T49">
            <v>1</v>
          </cell>
          <cell r="U49" t="str">
            <v>IOM_GPPB_12</v>
          </cell>
          <cell r="V49" t="str">
            <v>out</v>
          </cell>
          <cell r="W49">
            <v>1</v>
          </cell>
          <cell r="X49" t="str">
            <v>GP-Out</v>
          </cell>
          <cell r="Y49" t="str">
            <v>Yes</v>
          </cell>
          <cell r="Z49" t="str">
            <v>20K PD</v>
          </cell>
          <cell r="AA49" t="str">
            <v>no</v>
          </cell>
          <cell r="AB49" t="str">
            <v>no</v>
          </cell>
          <cell r="AD49" t="str">
            <v>GPP_B_12</v>
          </cell>
          <cell r="AE49" t="str">
            <v xml:space="preserve"> Instance /</v>
          </cell>
          <cell r="AF49" t="str">
            <v>GPP_B_12</v>
          </cell>
        </row>
        <row r="50">
          <cell r="B50" t="str">
            <v>GPP_B_13</v>
          </cell>
          <cell r="C50" t="str">
            <v>Pin</v>
          </cell>
          <cell r="D50" t="str">
            <v>hshv-i33</v>
          </cell>
          <cell r="E50" t="str">
            <v>MiscB</v>
          </cell>
          <cell r="F50" t="str">
            <v>ISH_GP_3</v>
          </cell>
          <cell r="G50" t="str">
            <v>inout</v>
          </cell>
          <cell r="H50">
            <v>1</v>
          </cell>
          <cell r="I50" t="str">
            <v>CNV_DEBUG_05</v>
          </cell>
          <cell r="J50" t="str">
            <v>inout</v>
          </cell>
          <cell r="K50">
            <v>0</v>
          </cell>
          <cell r="M50" t="str">
            <v/>
          </cell>
          <cell r="N50">
            <v>1</v>
          </cell>
          <cell r="P50" t="str">
            <v/>
          </cell>
          <cell r="Q50">
            <v>1</v>
          </cell>
          <cell r="S50" t="str">
            <v/>
          </cell>
          <cell r="T50">
            <v>1</v>
          </cell>
          <cell r="U50" t="str">
            <v>IOM_GPPB_13</v>
          </cell>
          <cell r="V50" t="str">
            <v>out</v>
          </cell>
          <cell r="W50">
            <v>1</v>
          </cell>
          <cell r="X50" t="str">
            <v>GP-In</v>
          </cell>
          <cell r="Y50" t="str">
            <v/>
          </cell>
          <cell r="Z50" t="str">
            <v/>
          </cell>
          <cell r="AA50" t="str">
            <v>no</v>
          </cell>
          <cell r="AB50" t="str">
            <v>yes(1)</v>
          </cell>
          <cell r="AD50" t="str">
            <v>GPP_B_13</v>
          </cell>
          <cell r="AE50" t="str">
            <v xml:space="preserve"> Instance /</v>
          </cell>
          <cell r="AF50" t="str">
            <v>GPP_B_13_ISH_GP_3</v>
          </cell>
        </row>
        <row r="51">
          <cell r="B51" t="str">
            <v>GPP_B_14</v>
          </cell>
          <cell r="C51" t="str">
            <v>Pin</v>
          </cell>
          <cell r="D51" t="str">
            <v>hshv-i33</v>
          </cell>
          <cell r="E51" t="str">
            <v>MiscB</v>
          </cell>
          <cell r="F51" t="str">
            <v>ISH_GP_4</v>
          </cell>
          <cell r="G51" t="str">
            <v>inout</v>
          </cell>
          <cell r="H51">
            <v>1</v>
          </cell>
          <cell r="I51" t="str">
            <v>CNV_DEBUG_06</v>
          </cell>
          <cell r="J51" t="str">
            <v>inout</v>
          </cell>
          <cell r="K51">
            <v>0</v>
          </cell>
          <cell r="M51" t="str">
            <v/>
          </cell>
          <cell r="N51">
            <v>1</v>
          </cell>
          <cell r="P51" t="str">
            <v/>
          </cell>
          <cell r="Q51">
            <v>1</v>
          </cell>
          <cell r="S51" t="str">
            <v/>
          </cell>
          <cell r="T51">
            <v>1</v>
          </cell>
          <cell r="U51" t="str">
            <v>IOM_GPPB_14</v>
          </cell>
          <cell r="V51" t="str">
            <v>out</v>
          </cell>
          <cell r="W51">
            <v>1</v>
          </cell>
          <cell r="X51" t="str">
            <v>GP-In</v>
          </cell>
          <cell r="Y51" t="str">
            <v/>
          </cell>
          <cell r="Z51" t="str">
            <v/>
          </cell>
          <cell r="AA51" t="str">
            <v>no</v>
          </cell>
          <cell r="AB51" t="str">
            <v>yes(1)</v>
          </cell>
          <cell r="AD51" t="str">
            <v>GPP_B_14</v>
          </cell>
          <cell r="AE51" t="str">
            <v xml:space="preserve"> Instance /</v>
          </cell>
          <cell r="AF51" t="str">
            <v>GPP_B_14_ISH_GP_4</v>
          </cell>
        </row>
        <row r="52">
          <cell r="B52" t="str">
            <v>GPP_B_15</v>
          </cell>
          <cell r="C52" t="str">
            <v>Pin</v>
          </cell>
          <cell r="D52" t="str">
            <v>hshv-i33</v>
          </cell>
          <cell r="E52" t="str">
            <v>MiscB</v>
          </cell>
          <cell r="F52" t="str">
            <v>ISH_GP_5</v>
          </cell>
          <cell r="G52" t="str">
            <v>inout</v>
          </cell>
          <cell r="H52">
            <v>1</v>
          </cell>
          <cell r="I52" t="str">
            <v>CNV_DEBUG_07</v>
          </cell>
          <cell r="J52" t="str">
            <v>inout</v>
          </cell>
          <cell r="K52">
            <v>0</v>
          </cell>
          <cell r="M52" t="str">
            <v/>
          </cell>
          <cell r="N52">
            <v>1</v>
          </cell>
          <cell r="P52" t="str">
            <v/>
          </cell>
          <cell r="Q52">
            <v>1</v>
          </cell>
          <cell r="S52" t="str">
            <v/>
          </cell>
          <cell r="T52">
            <v>1</v>
          </cell>
          <cell r="U52" t="str">
            <v>IOM_GPPB_15</v>
          </cell>
          <cell r="V52" t="str">
            <v>out</v>
          </cell>
          <cell r="W52">
            <v>1</v>
          </cell>
          <cell r="X52" t="str">
            <v>GP-In</v>
          </cell>
          <cell r="Y52" t="str">
            <v/>
          </cell>
          <cell r="Z52" t="str">
            <v/>
          </cell>
          <cell r="AA52" t="str">
            <v>no</v>
          </cell>
          <cell r="AB52" t="str">
            <v>yes(1)</v>
          </cell>
          <cell r="AD52" t="str">
            <v>GPP_B_15</v>
          </cell>
          <cell r="AE52" t="str">
            <v xml:space="preserve"> Instance /</v>
          </cell>
          <cell r="AF52" t="str">
            <v>GPP_B_15_ISH_GP_5</v>
          </cell>
        </row>
        <row r="53">
          <cell r="B53" t="str">
            <v>GPP_B_16</v>
          </cell>
          <cell r="C53" t="str">
            <v>Pin</v>
          </cell>
          <cell r="D53" t="str">
            <v>hshv-i33</v>
          </cell>
          <cell r="E53" t="str">
            <v>MiscB</v>
          </cell>
          <cell r="F53" t="str">
            <v>PMCALERTB</v>
          </cell>
          <cell r="G53" t="str">
            <v>iod</v>
          </cell>
          <cell r="H53">
            <v>1</v>
          </cell>
          <cell r="I53"/>
          <cell r="J53" t="str">
            <v/>
          </cell>
          <cell r="K53">
            <v>1</v>
          </cell>
          <cell r="L53"/>
          <cell r="M53" t="str">
            <v/>
          </cell>
          <cell r="N53">
            <v>1</v>
          </cell>
          <cell r="P53" t="str">
            <v/>
          </cell>
          <cell r="Q53">
            <v>1</v>
          </cell>
          <cell r="S53" t="str">
            <v/>
          </cell>
          <cell r="T53">
            <v>1</v>
          </cell>
          <cell r="U53" t="str">
            <v>IOM_GPPB_16</v>
          </cell>
          <cell r="V53" t="str">
            <v>out</v>
          </cell>
          <cell r="W53">
            <v>1</v>
          </cell>
          <cell r="X53" t="str">
            <v>GP-Out</v>
          </cell>
          <cell r="Y53" t="str">
            <v/>
          </cell>
          <cell r="Z53" t="str">
            <v/>
          </cell>
          <cell r="AA53" t="str">
            <v>no</v>
          </cell>
          <cell r="AB53" t="str">
            <v>yes(1)</v>
          </cell>
          <cell r="AD53" t="str">
            <v>GPP_B_16</v>
          </cell>
          <cell r="AE53" t="str">
            <v xml:space="preserve"> Instance /</v>
          </cell>
          <cell r="AF53" t="str">
            <v>GPP_B_16_PMCALERTB</v>
          </cell>
        </row>
        <row r="54">
          <cell r="B54" t="str">
            <v>GPP_B_17</v>
          </cell>
          <cell r="C54" t="str">
            <v>Pin</v>
          </cell>
          <cell r="D54" t="str">
            <v>hshv-i33</v>
          </cell>
          <cell r="E54" t="str">
            <v>MiscB</v>
          </cell>
          <cell r="F54" t="str">
            <v>FUSA_DIAGTEST_EN</v>
          </cell>
          <cell r="G54" t="str">
            <v>in</v>
          </cell>
          <cell r="H54">
            <v>1</v>
          </cell>
          <cell r="I54"/>
          <cell r="J54" t="str">
            <v/>
          </cell>
          <cell r="K54">
            <v>1</v>
          </cell>
          <cell r="L54"/>
          <cell r="M54" t="str">
            <v/>
          </cell>
          <cell r="N54">
            <v>1</v>
          </cell>
          <cell r="P54" t="str">
            <v/>
          </cell>
          <cell r="Q54">
            <v>1</v>
          </cell>
          <cell r="S54" t="str">
            <v/>
          </cell>
          <cell r="T54">
            <v>1</v>
          </cell>
          <cell r="U54" t="str">
            <v>IOM_GPPB_17</v>
          </cell>
          <cell r="V54" t="str">
            <v>out</v>
          </cell>
          <cell r="W54">
            <v>1</v>
          </cell>
          <cell r="X54" t="str">
            <v>Native F1</v>
          </cell>
          <cell r="Y54" t="str">
            <v/>
          </cell>
          <cell r="Z54" t="str">
            <v/>
          </cell>
          <cell r="AA54" t="str">
            <v>no</v>
          </cell>
          <cell r="AB54" t="str">
            <v>yes(1)</v>
          </cell>
          <cell r="AD54" t="str">
            <v>GPP_B_17</v>
          </cell>
          <cell r="AE54" t="str">
            <v xml:space="preserve"> Instance /</v>
          </cell>
          <cell r="AF54" t="str">
            <v>GPP_B_17_FUSA_DIAGTEST_EN</v>
          </cell>
        </row>
        <row r="55">
          <cell r="B55" t="str">
            <v>GPP_B_18</v>
          </cell>
          <cell r="C55" t="str">
            <v>Pin</v>
          </cell>
          <cell r="D55" t="str">
            <v>hshv-i33</v>
          </cell>
          <cell r="E55" t="str">
            <v>MiscB</v>
          </cell>
          <cell r="F55" t="str">
            <v>FUSA_DIAGTEST_MODE</v>
          </cell>
          <cell r="G55" t="str">
            <v>in</v>
          </cell>
          <cell r="H55">
            <v>1</v>
          </cell>
          <cell r="I55"/>
          <cell r="J55" t="str">
            <v/>
          </cell>
          <cell r="K55">
            <v>1</v>
          </cell>
          <cell r="L55"/>
          <cell r="M55" t="str">
            <v/>
          </cell>
          <cell r="N55">
            <v>1</v>
          </cell>
          <cell r="P55" t="str">
            <v/>
          </cell>
          <cell r="Q55">
            <v>1</v>
          </cell>
          <cell r="S55" t="str">
            <v/>
          </cell>
          <cell r="T55">
            <v>1</v>
          </cell>
          <cell r="U55" t="str">
            <v>IOM_GPPB_18</v>
          </cell>
          <cell r="V55" t="str">
            <v>out</v>
          </cell>
          <cell r="W55">
            <v>1</v>
          </cell>
          <cell r="X55" t="str">
            <v>Native F1</v>
          </cell>
          <cell r="Y55" t="str">
            <v/>
          </cell>
          <cell r="Z55" t="str">
            <v/>
          </cell>
          <cell r="AA55" t="str">
            <v>no</v>
          </cell>
          <cell r="AB55" t="str">
            <v>yes(1)</v>
          </cell>
          <cell r="AD55" t="str">
            <v>GPP_B_18</v>
          </cell>
          <cell r="AE55" t="str">
            <v xml:space="preserve"> Instance /</v>
          </cell>
          <cell r="AF55" t="str">
            <v>GPP_B_18_FUSA_DIAGTEST_MODE</v>
          </cell>
        </row>
        <row r="56">
          <cell r="B56" t="str">
            <v>GPP_B_19</v>
          </cell>
          <cell r="C56" t="str">
            <v>Pin</v>
          </cell>
          <cell r="D56" t="str">
            <v>hshv-i33</v>
          </cell>
          <cell r="E56" t="str">
            <v>MiscB</v>
          </cell>
          <cell r="F56" t="str">
            <v>SML1ALERTB</v>
          </cell>
          <cell r="G56" t="str">
            <v>iod</v>
          </cell>
          <cell r="H56">
            <v>1</v>
          </cell>
          <cell r="I56" t="str">
            <v>PCHHOTB</v>
          </cell>
          <cell r="J56" t="str">
            <v>od</v>
          </cell>
          <cell r="K56">
            <v>1</v>
          </cell>
          <cell r="L56"/>
          <cell r="M56" t="str">
            <v/>
          </cell>
          <cell r="N56">
            <v>1</v>
          </cell>
          <cell r="O56"/>
          <cell r="P56" t="str">
            <v/>
          </cell>
          <cell r="Q56">
            <v>1</v>
          </cell>
          <cell r="S56" t="str">
            <v/>
          </cell>
          <cell r="T56">
            <v>1</v>
          </cell>
          <cell r="U56" t="str">
            <v>IOM_GPPB_19</v>
          </cell>
          <cell r="V56" t="str">
            <v>out</v>
          </cell>
          <cell r="W56">
            <v>1</v>
          </cell>
          <cell r="X56" t="str">
            <v>GP-Out</v>
          </cell>
          <cell r="Y56" t="str">
            <v>Yes</v>
          </cell>
          <cell r="Z56" t="str">
            <v>20K PD</v>
          </cell>
          <cell r="AA56" t="str">
            <v>yes</v>
          </cell>
          <cell r="AB56" t="str">
            <v>no</v>
          </cell>
          <cell r="AD56" t="str">
            <v>GPP_B_19</v>
          </cell>
          <cell r="AE56" t="str">
            <v xml:space="preserve"> Instance /</v>
          </cell>
          <cell r="AF56" t="str">
            <v>GPP_B_19_SML1ALERTB_PCHHOTB</v>
          </cell>
        </row>
        <row r="57">
          <cell r="B57" t="str">
            <v>Primary Well Group C (East)</v>
          </cell>
          <cell r="C57"/>
          <cell r="D57"/>
          <cell r="E57"/>
          <cell r="F57"/>
          <cell r="G57"/>
          <cell r="H57"/>
          <cell r="I57"/>
          <cell r="J57"/>
          <cell r="K57"/>
          <cell r="L57"/>
          <cell r="M57"/>
          <cell r="N57"/>
          <cell r="O57"/>
          <cell r="P57"/>
          <cell r="Q57"/>
          <cell r="R57"/>
          <cell r="S57"/>
          <cell r="T57"/>
          <cell r="U57"/>
          <cell r="V57"/>
          <cell r="W57"/>
          <cell r="X57"/>
          <cell r="Y57"/>
          <cell r="Z57"/>
          <cell r="AA57"/>
          <cell r="AB57"/>
          <cell r="AC57"/>
          <cell r="AD57"/>
          <cell r="AE57"/>
          <cell r="AF57"/>
        </row>
        <row r="58">
          <cell r="B58" t="str">
            <v>GPP_C_0</v>
          </cell>
          <cell r="C58" t="str">
            <v>Pin</v>
          </cell>
          <cell r="D58" t="str">
            <v>mshv-i2ci33</v>
          </cell>
          <cell r="E58" t="str">
            <v>SMBus0</v>
          </cell>
          <cell r="F58" t="str">
            <v>SMBCLK</v>
          </cell>
          <cell r="G58" t="str">
            <v>iod</v>
          </cell>
          <cell r="H58">
            <v>1</v>
          </cell>
          <cell r="I58"/>
          <cell r="J58" t="str">
            <v/>
          </cell>
          <cell r="K58">
            <v>1</v>
          </cell>
          <cell r="L58"/>
          <cell r="M58" t="str">
            <v/>
          </cell>
          <cell r="N58">
            <v>1</v>
          </cell>
          <cell r="O58"/>
          <cell r="P58" t="str">
            <v/>
          </cell>
          <cell r="Q58">
            <v>1</v>
          </cell>
          <cell r="S58" t="str">
            <v/>
          </cell>
          <cell r="T58">
            <v>1</v>
          </cell>
          <cell r="U58" t="str">
            <v>IOM_GPPC_0</v>
          </cell>
          <cell r="V58" t="str">
            <v>out</v>
          </cell>
          <cell r="W58">
            <v>1</v>
          </cell>
          <cell r="X58" t="str">
            <v>Native F1</v>
          </cell>
          <cell r="Y58" t="str">
            <v/>
          </cell>
          <cell r="Z58" t="str">
            <v/>
          </cell>
          <cell r="AA58" t="str">
            <v>yes</v>
          </cell>
          <cell r="AB58" t="str">
            <v>yes(1)</v>
          </cell>
          <cell r="AD58" t="str">
            <v>GPP_C_0</v>
          </cell>
          <cell r="AE58" t="str">
            <v xml:space="preserve"> Instance /</v>
          </cell>
          <cell r="AF58" t="str">
            <v>GPP_C_0_SMBCLK</v>
          </cell>
        </row>
        <row r="59">
          <cell r="B59" t="str">
            <v>GPP_C_1</v>
          </cell>
          <cell r="C59" t="str">
            <v>Pin</v>
          </cell>
          <cell r="D59" t="str">
            <v>mshv-i2ci33</v>
          </cell>
          <cell r="E59" t="str">
            <v>SMBus0</v>
          </cell>
          <cell r="F59" t="str">
            <v>SMBDATA</v>
          </cell>
          <cell r="G59" t="str">
            <v>iod</v>
          </cell>
          <cell r="H59">
            <v>1</v>
          </cell>
          <cell r="I59"/>
          <cell r="J59" t="str">
            <v/>
          </cell>
          <cell r="K59">
            <v>1</v>
          </cell>
          <cell r="L59"/>
          <cell r="M59" t="str">
            <v/>
          </cell>
          <cell r="N59">
            <v>1</v>
          </cell>
          <cell r="O59"/>
          <cell r="P59" t="str">
            <v/>
          </cell>
          <cell r="Q59">
            <v>1</v>
          </cell>
          <cell r="S59" t="str">
            <v/>
          </cell>
          <cell r="T59">
            <v>1</v>
          </cell>
          <cell r="U59" t="str">
            <v>IOM_GPPC_1</v>
          </cell>
          <cell r="V59" t="str">
            <v>out</v>
          </cell>
          <cell r="W59">
            <v>1</v>
          </cell>
          <cell r="X59" t="str">
            <v>Native F1</v>
          </cell>
          <cell r="Y59" t="str">
            <v/>
          </cell>
          <cell r="Z59" t="str">
            <v/>
          </cell>
          <cell r="AA59" t="str">
            <v>yes</v>
          </cell>
          <cell r="AB59" t="str">
            <v>yes(1)</v>
          </cell>
          <cell r="AD59" t="str">
            <v>GPP_C_1</v>
          </cell>
          <cell r="AE59" t="str">
            <v xml:space="preserve"> Instance /</v>
          </cell>
          <cell r="AF59" t="str">
            <v>GPP_C_1_SMBDATA</v>
          </cell>
        </row>
        <row r="60">
          <cell r="B60" t="str">
            <v>GPP_C_2</v>
          </cell>
          <cell r="C60" t="str">
            <v>Pin</v>
          </cell>
          <cell r="D60" t="str">
            <v>mshv-i2ci33</v>
          </cell>
          <cell r="E60" t="str">
            <v>SMBus0</v>
          </cell>
          <cell r="F60" t="str">
            <v>SMBALERTB</v>
          </cell>
          <cell r="G60" t="str">
            <v>iod</v>
          </cell>
          <cell r="H60">
            <v>1</v>
          </cell>
          <cell r="I60"/>
          <cell r="J60" t="str">
            <v/>
          </cell>
          <cell r="K60">
            <v>1</v>
          </cell>
          <cell r="L60"/>
          <cell r="M60" t="str">
            <v/>
          </cell>
          <cell r="N60">
            <v>1</v>
          </cell>
          <cell r="O60"/>
          <cell r="P60" t="str">
            <v/>
          </cell>
          <cell r="Q60">
            <v>1</v>
          </cell>
          <cell r="S60" t="str">
            <v/>
          </cell>
          <cell r="T60">
            <v>1</v>
          </cell>
          <cell r="U60" t="str">
            <v>IOM_GPPC_2</v>
          </cell>
          <cell r="V60" t="str">
            <v>out</v>
          </cell>
          <cell r="W60">
            <v>1</v>
          </cell>
          <cell r="X60" t="str">
            <v>Native F1/GP-Out</v>
          </cell>
          <cell r="Y60" t="str">
            <v>Yes</v>
          </cell>
          <cell r="Z60" t="str">
            <v>20K PD</v>
          </cell>
          <cell r="AA60" t="str">
            <v>yes</v>
          </cell>
          <cell r="AB60" t="str">
            <v>no</v>
          </cell>
          <cell r="AC60" t="str">
            <v>Native F1 when smbalert_softstrap = 1, else GP-Out (SPT DCN 232097)</v>
          </cell>
          <cell r="AD60" t="str">
            <v>GPP_C_2</v>
          </cell>
          <cell r="AE60" t="str">
            <v xml:space="preserve"> Instance /</v>
          </cell>
          <cell r="AF60" t="str">
            <v>GPP_C_2_SMBALERTB</v>
          </cell>
        </row>
        <row r="61">
          <cell r="B61" t="str">
            <v>GPP_C_3</v>
          </cell>
          <cell r="C61" t="str">
            <v>Pin</v>
          </cell>
          <cell r="D61" t="str">
            <v>mshv-i2ci33</v>
          </cell>
          <cell r="E61" t="str">
            <v>MiscC</v>
          </cell>
          <cell r="F61" t="str">
            <v>PCH_SRCCLKREQB_0</v>
          </cell>
          <cell r="G61" t="str">
            <v>iod</v>
          </cell>
          <cell r="H61">
            <v>1</v>
          </cell>
          <cell r="I61"/>
          <cell r="J61" t="str">
            <v/>
          </cell>
          <cell r="K61">
            <v>1</v>
          </cell>
          <cell r="L61"/>
          <cell r="M61" t="str">
            <v/>
          </cell>
          <cell r="N61">
            <v>1</v>
          </cell>
          <cell r="O61"/>
          <cell r="P61" t="str">
            <v/>
          </cell>
          <cell r="Q61">
            <v>1</v>
          </cell>
          <cell r="R61"/>
          <cell r="S61" t="str">
            <v/>
          </cell>
          <cell r="T61">
            <v>1</v>
          </cell>
          <cell r="U61" t="str">
            <v>IOM_GPPC_3</v>
          </cell>
          <cell r="V61" t="str">
            <v>out</v>
          </cell>
          <cell r="W61">
            <v>1</v>
          </cell>
          <cell r="X61" t="str">
            <v>GP-In</v>
          </cell>
          <cell r="Y61" t="str">
            <v/>
          </cell>
          <cell r="Z61" t="str">
            <v/>
          </cell>
          <cell r="AA61" t="str">
            <v>no</v>
          </cell>
          <cell r="AB61" t="str">
            <v>yes(1)</v>
          </cell>
          <cell r="AD61" t="str">
            <v>GPP_C_3</v>
          </cell>
          <cell r="AE61" t="str">
            <v xml:space="preserve"> Instance /</v>
          </cell>
          <cell r="AF61" t="str">
            <v>GPP_C_3_PCH_SRCCLKREQB_0</v>
          </cell>
        </row>
        <row r="62">
          <cell r="B62" t="str">
            <v>GPP_C_4</v>
          </cell>
          <cell r="C62" t="str">
            <v>Pin</v>
          </cell>
          <cell r="D62" t="str">
            <v>mshv-i2ci33</v>
          </cell>
          <cell r="E62" t="str">
            <v>MiscC</v>
          </cell>
          <cell r="F62" t="str">
            <v>PCH_SRCCLKREQB_1</v>
          </cell>
          <cell r="G62" t="str">
            <v>iod</v>
          </cell>
          <cell r="H62">
            <v>1</v>
          </cell>
          <cell r="I62"/>
          <cell r="J62" t="str">
            <v/>
          </cell>
          <cell r="K62">
            <v>1</v>
          </cell>
          <cell r="L62"/>
          <cell r="M62" t="str">
            <v/>
          </cell>
          <cell r="N62">
            <v>1</v>
          </cell>
          <cell r="O62"/>
          <cell r="P62" t="str">
            <v/>
          </cell>
          <cell r="Q62">
            <v>1</v>
          </cell>
          <cell r="R62"/>
          <cell r="S62" t="str">
            <v/>
          </cell>
          <cell r="T62">
            <v>1</v>
          </cell>
          <cell r="U62" t="str">
            <v>IOM_GPPC_4</v>
          </cell>
          <cell r="V62" t="str">
            <v>out</v>
          </cell>
          <cell r="W62">
            <v>1</v>
          </cell>
          <cell r="X62" t="str">
            <v>GP-In</v>
          </cell>
          <cell r="Y62" t="str">
            <v/>
          </cell>
          <cell r="Z62" t="str">
            <v/>
          </cell>
          <cell r="AA62" t="str">
            <v>no</v>
          </cell>
          <cell r="AB62" t="str">
            <v>yes(1)</v>
          </cell>
          <cell r="AD62" t="str">
            <v>GPP_C_4</v>
          </cell>
          <cell r="AE62" t="str">
            <v xml:space="preserve"> Instance /</v>
          </cell>
          <cell r="AF62" t="str">
            <v>GPP_C_4_PCH_SRCCLKREQB_1</v>
          </cell>
        </row>
        <row r="63">
          <cell r="B63" t="str">
            <v>GPP_C_5</v>
          </cell>
          <cell r="C63" t="str">
            <v>Pin</v>
          </cell>
          <cell r="D63" t="str">
            <v>mshv-i2ci33</v>
          </cell>
          <cell r="E63" t="str">
            <v>SMBus0</v>
          </cell>
          <cell r="F63" t="str">
            <v>SML0ALERTB</v>
          </cell>
          <cell r="G63" t="str">
            <v>iod</v>
          </cell>
          <cell r="H63">
            <v>1</v>
          </cell>
          <cell r="I63"/>
          <cell r="J63" t="str">
            <v/>
          </cell>
          <cell r="K63">
            <v>1</v>
          </cell>
          <cell r="L63"/>
          <cell r="M63" t="str">
            <v/>
          </cell>
          <cell r="N63">
            <v>1</v>
          </cell>
          <cell r="O63"/>
          <cell r="P63" t="str">
            <v/>
          </cell>
          <cell r="Q63">
            <v>1</v>
          </cell>
          <cell r="S63" t="str">
            <v/>
          </cell>
          <cell r="T63">
            <v>1</v>
          </cell>
          <cell r="U63" t="str">
            <v>IOM_GPPC_5</v>
          </cell>
          <cell r="V63" t="str">
            <v>out</v>
          </cell>
          <cell r="W63">
            <v>1</v>
          </cell>
          <cell r="X63" t="str">
            <v>GP-Out</v>
          </cell>
          <cell r="Y63" t="str">
            <v>Yes</v>
          </cell>
          <cell r="Z63" t="str">
            <v>20K PD</v>
          </cell>
          <cell r="AA63" t="str">
            <v>yes</v>
          </cell>
          <cell r="AB63" t="str">
            <v>no</v>
          </cell>
          <cell r="AD63" t="str">
            <v>GPP_C_5</v>
          </cell>
          <cell r="AE63" t="str">
            <v xml:space="preserve"> Instance /</v>
          </cell>
          <cell r="AF63" t="str">
            <v>GPP_C_5_SML0ALERTB</v>
          </cell>
        </row>
        <row r="64">
          <cell r="B64" t="str">
            <v>GPP_C_6</v>
          </cell>
          <cell r="C64" t="str">
            <v>Pin</v>
          </cell>
          <cell r="D64" t="str">
            <v>mshv-i2ci33</v>
          </cell>
          <cell r="E64" t="str">
            <v>MiscC</v>
          </cell>
          <cell r="F64" t="str">
            <v>PCH_SRCCLKREQB_2</v>
          </cell>
          <cell r="G64" t="str">
            <v>iod</v>
          </cell>
          <cell r="H64">
            <v>1</v>
          </cell>
          <cell r="I64"/>
          <cell r="J64" t="str">
            <v/>
          </cell>
          <cell r="K64">
            <v>1</v>
          </cell>
          <cell r="L64"/>
          <cell r="M64" t="str">
            <v/>
          </cell>
          <cell r="N64">
            <v>1</v>
          </cell>
          <cell r="O64"/>
          <cell r="P64" t="str">
            <v/>
          </cell>
          <cell r="Q64">
            <v>1</v>
          </cell>
          <cell r="S64" t="str">
            <v/>
          </cell>
          <cell r="T64">
            <v>1</v>
          </cell>
          <cell r="U64" t="str">
            <v>IOM_GPPC_6</v>
          </cell>
          <cell r="V64" t="str">
            <v>out</v>
          </cell>
          <cell r="W64">
            <v>1</v>
          </cell>
          <cell r="X64" t="str">
            <v>GP-In</v>
          </cell>
          <cell r="Y64" t="str">
            <v/>
          </cell>
          <cell r="Z64" t="str">
            <v/>
          </cell>
          <cell r="AA64" t="str">
            <v>yes</v>
          </cell>
          <cell r="AB64" t="str">
            <v>yes(1)</v>
          </cell>
          <cell r="AD64" t="str">
            <v>GPP_C_6</v>
          </cell>
          <cell r="AE64" t="str">
            <v xml:space="preserve"> Instance /</v>
          </cell>
          <cell r="AF64" t="str">
            <v>GPP_C_6_PCH_SRCCLKREQB_2</v>
          </cell>
        </row>
        <row r="65">
          <cell r="B65" t="str">
            <v>GPP_C_7</v>
          </cell>
          <cell r="C65" t="str">
            <v>Pin</v>
          </cell>
          <cell r="D65" t="str">
            <v>mshv-i2ci33</v>
          </cell>
          <cell r="E65" t="str">
            <v>MiscC</v>
          </cell>
          <cell r="F65"/>
          <cell r="G65" t="str">
            <v/>
          </cell>
          <cell r="H65">
            <v>1</v>
          </cell>
          <cell r="I65"/>
          <cell r="J65" t="str">
            <v/>
          </cell>
          <cell r="K65">
            <v>1</v>
          </cell>
          <cell r="L65"/>
          <cell r="M65" t="str">
            <v/>
          </cell>
          <cell r="N65">
            <v>1</v>
          </cell>
          <cell r="O65"/>
          <cell r="P65" t="str">
            <v/>
          </cell>
          <cell r="Q65">
            <v>1</v>
          </cell>
          <cell r="S65" t="str">
            <v/>
          </cell>
          <cell r="T65">
            <v>1</v>
          </cell>
          <cell r="U65" t="str">
            <v>IOM_GPPC_7</v>
          </cell>
          <cell r="V65" t="str">
            <v>out</v>
          </cell>
          <cell r="W65">
            <v>1</v>
          </cell>
          <cell r="X65" t="str">
            <v>GP-In</v>
          </cell>
          <cell r="Y65" t="str">
            <v/>
          </cell>
          <cell r="Z65" t="str">
            <v/>
          </cell>
          <cell r="AA65" t="str">
            <v>yes</v>
          </cell>
          <cell r="AB65" t="str">
            <v>yes(1)</v>
          </cell>
          <cell r="AD65" t="str">
            <v>GPP_C_7</v>
          </cell>
          <cell r="AE65" t="str">
            <v xml:space="preserve"> Instance /</v>
          </cell>
          <cell r="AF65" t="str">
            <v>GPP_C_7</v>
          </cell>
        </row>
        <row r="66">
          <cell r="B66" t="str">
            <v>GPP_C_8</v>
          </cell>
          <cell r="C66" t="str">
            <v>Pin</v>
          </cell>
          <cell r="D66" t="str">
            <v>mshv-i2ci33</v>
          </cell>
          <cell r="E66" t="str">
            <v>UART012</v>
          </cell>
          <cell r="F66" t="str">
            <v>UART0_RXD</v>
          </cell>
          <cell r="G66" t="str">
            <v>in</v>
          </cell>
          <cell r="H66">
            <v>1</v>
          </cell>
          <cell r="I66"/>
          <cell r="J66" t="str">
            <v/>
          </cell>
          <cell r="K66">
            <v>1</v>
          </cell>
          <cell r="L66"/>
          <cell r="M66" t="str">
            <v/>
          </cell>
          <cell r="N66">
            <v>1</v>
          </cell>
          <cell r="O66"/>
          <cell r="P66" t="str">
            <v/>
          </cell>
          <cell r="Q66">
            <v>1</v>
          </cell>
          <cell r="S66" t="str">
            <v/>
          </cell>
          <cell r="T66">
            <v>1</v>
          </cell>
          <cell r="U66" t="str">
            <v>IOM_GPPC_8</v>
          </cell>
          <cell r="V66" t="str">
            <v>out</v>
          </cell>
          <cell r="W66">
            <v>1</v>
          </cell>
          <cell r="X66" t="str">
            <v>GP-In</v>
          </cell>
          <cell r="Y66" t="str">
            <v/>
          </cell>
          <cell r="Z66" t="str">
            <v/>
          </cell>
          <cell r="AA66" t="str">
            <v>no</v>
          </cell>
          <cell r="AB66" t="str">
            <v>yes(1)</v>
          </cell>
          <cell r="AD66" t="str">
            <v>GPP_C_8</v>
          </cell>
          <cell r="AE66" t="str">
            <v xml:space="preserve"> Instance /</v>
          </cell>
          <cell r="AF66" t="str">
            <v>GPP_C_8_UART0_RXD</v>
          </cell>
        </row>
        <row r="67">
          <cell r="B67" t="str">
            <v>GPP_C_9</v>
          </cell>
          <cell r="C67" t="str">
            <v>Pin</v>
          </cell>
          <cell r="D67" t="str">
            <v>mshv-i2ci33</v>
          </cell>
          <cell r="E67" t="str">
            <v>UART012</v>
          </cell>
          <cell r="F67" t="str">
            <v>UART0_TXD</v>
          </cell>
          <cell r="G67" t="str">
            <v>out</v>
          </cell>
          <cell r="H67">
            <v>1</v>
          </cell>
          <cell r="I67"/>
          <cell r="J67" t="str">
            <v/>
          </cell>
          <cell r="K67">
            <v>1</v>
          </cell>
          <cell r="L67"/>
          <cell r="M67" t="str">
            <v/>
          </cell>
          <cell r="N67">
            <v>1</v>
          </cell>
          <cell r="O67"/>
          <cell r="P67" t="str">
            <v/>
          </cell>
          <cell r="Q67">
            <v>1</v>
          </cell>
          <cell r="S67" t="str">
            <v/>
          </cell>
          <cell r="T67">
            <v>1</v>
          </cell>
          <cell r="U67" t="str">
            <v>IOM_GPPC_9</v>
          </cell>
          <cell r="V67" t="str">
            <v>out</v>
          </cell>
          <cell r="W67">
            <v>1</v>
          </cell>
          <cell r="X67" t="str">
            <v>GP-In</v>
          </cell>
          <cell r="Y67" t="str">
            <v/>
          </cell>
          <cell r="Z67" t="str">
            <v/>
          </cell>
          <cell r="AA67" t="str">
            <v>no</v>
          </cell>
          <cell r="AB67" t="str">
            <v>yes(1)</v>
          </cell>
          <cell r="AD67" t="str">
            <v>GPP_C_9</v>
          </cell>
          <cell r="AE67" t="str">
            <v xml:space="preserve"> Instance /</v>
          </cell>
          <cell r="AF67" t="str">
            <v>GPP_C_9_UART0_TXD</v>
          </cell>
        </row>
        <row r="68">
          <cell r="B68" t="str">
            <v>GPP_C_10</v>
          </cell>
          <cell r="C68" t="str">
            <v>Pin</v>
          </cell>
          <cell r="D68" t="str">
            <v>mshv-i2ci33</v>
          </cell>
          <cell r="E68" t="str">
            <v>UART012</v>
          </cell>
          <cell r="F68" t="str">
            <v>UART0_RTSB</v>
          </cell>
          <cell r="G68" t="str">
            <v>out</v>
          </cell>
          <cell r="H68">
            <v>1</v>
          </cell>
          <cell r="I68"/>
          <cell r="J68" t="str">
            <v/>
          </cell>
          <cell r="K68">
            <v>1</v>
          </cell>
          <cell r="L68"/>
          <cell r="M68" t="str">
            <v/>
          </cell>
          <cell r="N68">
            <v>1</v>
          </cell>
          <cell r="O68"/>
          <cell r="P68" t="str">
            <v/>
          </cell>
          <cell r="Q68">
            <v>1</v>
          </cell>
          <cell r="S68" t="str">
            <v/>
          </cell>
          <cell r="T68">
            <v>1</v>
          </cell>
          <cell r="U68" t="str">
            <v>IOM_GPPC_10</v>
          </cell>
          <cell r="V68" t="str">
            <v>out</v>
          </cell>
          <cell r="W68">
            <v>1</v>
          </cell>
          <cell r="X68" t="str">
            <v>GP-In</v>
          </cell>
          <cell r="Y68" t="str">
            <v/>
          </cell>
          <cell r="Z68" t="str">
            <v/>
          </cell>
          <cell r="AA68" t="str">
            <v>no</v>
          </cell>
          <cell r="AB68" t="str">
            <v>yes(1)</v>
          </cell>
          <cell r="AD68" t="str">
            <v>GPP_C_10</v>
          </cell>
          <cell r="AE68" t="str">
            <v xml:space="preserve"> Instance /</v>
          </cell>
          <cell r="AF68" t="str">
            <v>GPP_C_10_UART0_RTSB</v>
          </cell>
        </row>
        <row r="69">
          <cell r="B69" t="str">
            <v>GPP_C_11</v>
          </cell>
          <cell r="C69" t="str">
            <v>Pin</v>
          </cell>
          <cell r="D69" t="str">
            <v>mshv-i2ci33</v>
          </cell>
          <cell r="E69" t="str">
            <v>UART012</v>
          </cell>
          <cell r="F69" t="str">
            <v>UART0_CTSB</v>
          </cell>
          <cell r="G69" t="str">
            <v>in</v>
          </cell>
          <cell r="H69">
            <v>1</v>
          </cell>
          <cell r="I69"/>
          <cell r="J69" t="str">
            <v/>
          </cell>
          <cell r="K69">
            <v>1</v>
          </cell>
          <cell r="L69"/>
          <cell r="M69" t="str">
            <v/>
          </cell>
          <cell r="N69">
            <v>1</v>
          </cell>
          <cell r="O69"/>
          <cell r="P69" t="str">
            <v/>
          </cell>
          <cell r="Q69">
            <v>1</v>
          </cell>
          <cell r="S69" t="str">
            <v/>
          </cell>
          <cell r="T69">
            <v>1</v>
          </cell>
          <cell r="U69" t="str">
            <v>IOM_GPPC_11</v>
          </cell>
          <cell r="V69" t="str">
            <v>out</v>
          </cell>
          <cell r="W69">
            <v>1</v>
          </cell>
          <cell r="X69" t="str">
            <v>GP-In</v>
          </cell>
          <cell r="Y69" t="str">
            <v/>
          </cell>
          <cell r="Z69" t="str">
            <v/>
          </cell>
          <cell r="AA69" t="str">
            <v>no</v>
          </cell>
          <cell r="AB69" t="str">
            <v>yes(1)</v>
          </cell>
          <cell r="AD69" t="str">
            <v>GPP_C_11</v>
          </cell>
          <cell r="AE69" t="str">
            <v xml:space="preserve"> Instance /</v>
          </cell>
          <cell r="AF69" t="str">
            <v>GPP_C_11_UART0_CTSB</v>
          </cell>
        </row>
        <row r="70">
          <cell r="B70" t="str">
            <v>GPP_C_12</v>
          </cell>
          <cell r="C70" t="str">
            <v>Pin</v>
          </cell>
          <cell r="D70" t="str">
            <v>mshv-i2ci33</v>
          </cell>
          <cell r="E70" t="str">
            <v>UART012</v>
          </cell>
          <cell r="F70" t="str">
            <v>UART1_RXD</v>
          </cell>
          <cell r="G70" t="str">
            <v>in</v>
          </cell>
          <cell r="H70">
            <v>1</v>
          </cell>
          <cell r="I70" t="str">
            <v>ISH_UART1_RXD</v>
          </cell>
          <cell r="J70" t="str">
            <v>in</v>
          </cell>
          <cell r="K70">
            <v>1</v>
          </cell>
          <cell r="L70"/>
          <cell r="M70" t="str">
            <v/>
          </cell>
          <cell r="N70">
            <v>1</v>
          </cell>
          <cell r="O70"/>
          <cell r="P70" t="str">
            <v/>
          </cell>
          <cell r="Q70">
            <v>1</v>
          </cell>
          <cell r="R70"/>
          <cell r="S70" t="str">
            <v/>
          </cell>
          <cell r="T70">
            <v>1</v>
          </cell>
          <cell r="U70" t="str">
            <v>IOM_GPPC_12</v>
          </cell>
          <cell r="V70" t="str">
            <v>out</v>
          </cell>
          <cell r="W70">
            <v>1</v>
          </cell>
          <cell r="X70" t="str">
            <v>GP-In</v>
          </cell>
          <cell r="Y70" t="str">
            <v/>
          </cell>
          <cell r="Z70" t="str">
            <v/>
          </cell>
          <cell r="AA70" t="str">
            <v>no</v>
          </cell>
          <cell r="AB70" t="str">
            <v>yes(1)</v>
          </cell>
          <cell r="AD70" t="str">
            <v>GPP_C_12</v>
          </cell>
          <cell r="AE70" t="str">
            <v xml:space="preserve"> Instance /</v>
          </cell>
          <cell r="AF70" t="str">
            <v>GPP_C_12_UART1_RXD_ISH_UART1_RXD</v>
          </cell>
        </row>
        <row r="71">
          <cell r="B71" t="str">
            <v>GPP_C_13</v>
          </cell>
          <cell r="C71" t="str">
            <v>Pin</v>
          </cell>
          <cell r="D71" t="str">
            <v>mshv-i2ci33</v>
          </cell>
          <cell r="E71" t="str">
            <v>UART012</v>
          </cell>
          <cell r="F71" t="str">
            <v>UART1_TXD</v>
          </cell>
          <cell r="G71" t="str">
            <v>out</v>
          </cell>
          <cell r="H71">
            <v>1</v>
          </cell>
          <cell r="I71" t="str">
            <v>ISH_UART1_TXD</v>
          </cell>
          <cell r="J71" t="str">
            <v>out</v>
          </cell>
          <cell r="K71">
            <v>1</v>
          </cell>
          <cell r="L71"/>
          <cell r="M71" t="str">
            <v/>
          </cell>
          <cell r="N71">
            <v>1</v>
          </cell>
          <cell r="O71"/>
          <cell r="P71" t="str">
            <v/>
          </cell>
          <cell r="Q71">
            <v>1</v>
          </cell>
          <cell r="R71"/>
          <cell r="S71" t="str">
            <v/>
          </cell>
          <cell r="T71">
            <v>1</v>
          </cell>
          <cell r="U71" t="str">
            <v>IOM_GPPC_13</v>
          </cell>
          <cell r="V71" t="str">
            <v>out</v>
          </cell>
          <cell r="W71">
            <v>1</v>
          </cell>
          <cell r="X71" t="str">
            <v>GP-In</v>
          </cell>
          <cell r="Y71" t="str">
            <v/>
          </cell>
          <cell r="Z71" t="str">
            <v/>
          </cell>
          <cell r="AA71" t="str">
            <v>no</v>
          </cell>
          <cell r="AB71" t="str">
            <v>yes(1)</v>
          </cell>
          <cell r="AD71" t="str">
            <v>GPP_C_13</v>
          </cell>
          <cell r="AE71" t="str">
            <v xml:space="preserve"> Instance /</v>
          </cell>
          <cell r="AF71" t="str">
            <v>GPP_C_13_UART1_TXD_ISH_UART1_TXD</v>
          </cell>
        </row>
        <row r="72">
          <cell r="B72" t="str">
            <v>GPP_C_14</v>
          </cell>
          <cell r="C72" t="str">
            <v>Pin</v>
          </cell>
          <cell r="D72" t="str">
            <v>mshv-i2ci33</v>
          </cell>
          <cell r="E72" t="str">
            <v>UART012</v>
          </cell>
          <cell r="F72" t="str">
            <v>UART1_RTSB</v>
          </cell>
          <cell r="G72" t="str">
            <v>out</v>
          </cell>
          <cell r="H72">
            <v>1</v>
          </cell>
          <cell r="I72" t="str">
            <v>ISH_UART1_RTSB</v>
          </cell>
          <cell r="J72" t="str">
            <v>out</v>
          </cell>
          <cell r="K72">
            <v>1</v>
          </cell>
          <cell r="L72"/>
          <cell r="M72" t="str">
            <v/>
          </cell>
          <cell r="N72">
            <v>1</v>
          </cell>
          <cell r="O72"/>
          <cell r="P72" t="str">
            <v/>
          </cell>
          <cell r="Q72">
            <v>1</v>
          </cell>
          <cell r="R72"/>
          <cell r="S72" t="str">
            <v/>
          </cell>
          <cell r="T72">
            <v>1</v>
          </cell>
          <cell r="U72" t="str">
            <v>IOM_GPPC_14</v>
          </cell>
          <cell r="V72" t="str">
            <v>out</v>
          </cell>
          <cell r="W72">
            <v>1</v>
          </cell>
          <cell r="X72" t="str">
            <v>GP-In</v>
          </cell>
          <cell r="Y72" t="str">
            <v/>
          </cell>
          <cell r="Z72" t="str">
            <v/>
          </cell>
          <cell r="AA72" t="str">
            <v>no</v>
          </cell>
          <cell r="AB72" t="str">
            <v>yes(1)</v>
          </cell>
          <cell r="AD72" t="str">
            <v>GPP_C_14</v>
          </cell>
          <cell r="AE72" t="str">
            <v xml:space="preserve"> Instance /</v>
          </cell>
          <cell r="AF72" t="str">
            <v>GPP_C_14_UART1_RTSB_ISH_UART1_RTSB</v>
          </cell>
        </row>
        <row r="73">
          <cell r="B73" t="str">
            <v>GPP_C_15</v>
          </cell>
          <cell r="C73" t="str">
            <v>Pin</v>
          </cell>
          <cell r="D73" t="str">
            <v>mshv-i2ci33</v>
          </cell>
          <cell r="E73" t="str">
            <v>UART012</v>
          </cell>
          <cell r="F73" t="str">
            <v>UART1_CTSB</v>
          </cell>
          <cell r="G73" t="str">
            <v>in</v>
          </cell>
          <cell r="H73">
            <v>1</v>
          </cell>
          <cell r="I73" t="str">
            <v>ISH_UART1_CTSB</v>
          </cell>
          <cell r="J73" t="str">
            <v>in</v>
          </cell>
          <cell r="K73">
            <v>1</v>
          </cell>
          <cell r="L73"/>
          <cell r="M73" t="str">
            <v/>
          </cell>
          <cell r="N73">
            <v>1</v>
          </cell>
          <cell r="O73"/>
          <cell r="P73" t="str">
            <v/>
          </cell>
          <cell r="Q73">
            <v>1</v>
          </cell>
          <cell r="R73"/>
          <cell r="S73" t="str">
            <v/>
          </cell>
          <cell r="T73">
            <v>1</v>
          </cell>
          <cell r="U73" t="str">
            <v>IOM_GPPC_15</v>
          </cell>
          <cell r="V73" t="str">
            <v>out</v>
          </cell>
          <cell r="W73">
            <v>1</v>
          </cell>
          <cell r="X73" t="str">
            <v>GP-In</v>
          </cell>
          <cell r="Y73" t="str">
            <v/>
          </cell>
          <cell r="Z73" t="str">
            <v/>
          </cell>
          <cell r="AA73" t="str">
            <v>no</v>
          </cell>
          <cell r="AB73" t="str">
            <v>yes(1)</v>
          </cell>
          <cell r="AD73" t="str">
            <v>GPP_C_15</v>
          </cell>
          <cell r="AE73" t="str">
            <v xml:space="preserve"> Instance /</v>
          </cell>
          <cell r="AF73" t="str">
            <v>GPP_C_15_UART1_CTSB_ISH_UART1_CTSB</v>
          </cell>
        </row>
        <row r="74">
          <cell r="B74" t="str">
            <v>GPP_C_16</v>
          </cell>
          <cell r="C74" t="str">
            <v>Pin</v>
          </cell>
          <cell r="D74" t="str">
            <v>mshv-i2ci33</v>
          </cell>
          <cell r="E74" t="str">
            <v>I2C4</v>
          </cell>
          <cell r="F74" t="str">
            <v>USB2_OCB_4</v>
          </cell>
          <cell r="G74" t="str">
            <v>in</v>
          </cell>
          <cell r="H74">
            <v>1</v>
          </cell>
          <cell r="I74" t="str">
            <v>I2C4_SDA</v>
          </cell>
          <cell r="J74" t="str">
            <v>iod</v>
          </cell>
          <cell r="K74">
            <v>1</v>
          </cell>
          <cell r="L74"/>
          <cell r="M74" t="str">
            <v/>
          </cell>
          <cell r="N74">
            <v>1</v>
          </cell>
          <cell r="P74" t="str">
            <v/>
          </cell>
          <cell r="Q74">
            <v>1</v>
          </cell>
          <cell r="S74" t="str">
            <v/>
          </cell>
          <cell r="T74">
            <v>1</v>
          </cell>
          <cell r="U74" t="str">
            <v>IOM_GPPC_16</v>
          </cell>
          <cell r="V74" t="str">
            <v>out</v>
          </cell>
          <cell r="W74">
            <v>1</v>
          </cell>
          <cell r="X74" t="str">
            <v>GP-In</v>
          </cell>
          <cell r="Y74" t="str">
            <v/>
          </cell>
          <cell r="Z74" t="str">
            <v/>
          </cell>
          <cell r="AA74" t="str">
            <v>yes</v>
          </cell>
          <cell r="AB74" t="str">
            <v>yes(1)</v>
          </cell>
          <cell r="AD74" t="str">
            <v>GPP_C_16</v>
          </cell>
          <cell r="AE74" t="str">
            <v xml:space="preserve"> Instance /</v>
          </cell>
          <cell r="AF74" t="str">
            <v>GPP_C_16_USB2_OCB_4_I2C4_SDA</v>
          </cell>
        </row>
        <row r="75">
          <cell r="B75" t="str">
            <v>GPP_C_17</v>
          </cell>
          <cell r="C75" t="str">
            <v>Pin</v>
          </cell>
          <cell r="D75" t="str">
            <v>mshv-i2ci33</v>
          </cell>
          <cell r="E75" t="str">
            <v>I2C4</v>
          </cell>
          <cell r="F75" t="str">
            <v>USB2_OCB_5</v>
          </cell>
          <cell r="G75" t="str">
            <v>in</v>
          </cell>
          <cell r="H75">
            <v>1</v>
          </cell>
          <cell r="I75" t="str">
            <v>I2C4_SCL</v>
          </cell>
          <cell r="J75" t="str">
            <v>iod</v>
          </cell>
          <cell r="K75">
            <v>1</v>
          </cell>
          <cell r="L75"/>
          <cell r="M75" t="str">
            <v/>
          </cell>
          <cell r="N75">
            <v>1</v>
          </cell>
          <cell r="O75"/>
          <cell r="P75" t="str">
            <v/>
          </cell>
          <cell r="Q75">
            <v>1</v>
          </cell>
          <cell r="R75"/>
          <cell r="S75" t="str">
            <v/>
          </cell>
          <cell r="T75">
            <v>1</v>
          </cell>
          <cell r="U75" t="str">
            <v>IOM_GPPC_17</v>
          </cell>
          <cell r="V75" t="str">
            <v>out</v>
          </cell>
          <cell r="W75">
            <v>1</v>
          </cell>
          <cell r="X75" t="str">
            <v>GP-In</v>
          </cell>
          <cell r="Y75" t="str">
            <v/>
          </cell>
          <cell r="Z75" t="str">
            <v/>
          </cell>
          <cell r="AA75" t="str">
            <v>yes</v>
          </cell>
          <cell r="AB75" t="str">
            <v>yes(1)</v>
          </cell>
          <cell r="AD75" t="str">
            <v>GPP_C_17</v>
          </cell>
          <cell r="AE75" t="str">
            <v xml:space="preserve"> Instance /</v>
          </cell>
          <cell r="AF75" t="str">
            <v>GPP_C_17_USB2_OCB_5_I2C4_SCL</v>
          </cell>
        </row>
        <row r="76">
          <cell r="B76" t="str">
            <v>GPP_C_18</v>
          </cell>
          <cell r="C76" t="str">
            <v>Pin</v>
          </cell>
          <cell r="D76" t="str">
            <v>mshv-i2ci33</v>
          </cell>
          <cell r="E76" t="str">
            <v>I2C5</v>
          </cell>
          <cell r="F76" t="str">
            <v>USB2_OCB_6</v>
          </cell>
          <cell r="G76" t="str">
            <v>in</v>
          </cell>
          <cell r="H76">
            <v>1</v>
          </cell>
          <cell r="I76" t="str">
            <v>I2C5_SDA</v>
          </cell>
          <cell r="J76" t="str">
            <v>iod</v>
          </cell>
          <cell r="K76">
            <v>1</v>
          </cell>
          <cell r="L76"/>
          <cell r="M76" t="str">
            <v/>
          </cell>
          <cell r="N76">
            <v>1</v>
          </cell>
          <cell r="O76"/>
          <cell r="P76" t="str">
            <v/>
          </cell>
          <cell r="Q76">
            <v>1</v>
          </cell>
          <cell r="R76"/>
          <cell r="S76" t="str">
            <v/>
          </cell>
          <cell r="T76">
            <v>1</v>
          </cell>
          <cell r="U76" t="str">
            <v>IOM_GPPC_18</v>
          </cell>
          <cell r="V76" t="str">
            <v>out</v>
          </cell>
          <cell r="W76">
            <v>1</v>
          </cell>
          <cell r="X76" t="str">
            <v>GP-In</v>
          </cell>
          <cell r="Y76" t="str">
            <v/>
          </cell>
          <cell r="Z76" t="str">
            <v/>
          </cell>
          <cell r="AA76" t="str">
            <v>yes</v>
          </cell>
          <cell r="AB76" t="str">
            <v>yes(1)</v>
          </cell>
          <cell r="AD76" t="str">
            <v>GPP_C_18</v>
          </cell>
          <cell r="AE76" t="str">
            <v xml:space="preserve"> Instance /</v>
          </cell>
          <cell r="AF76" t="str">
            <v>GPP_C_18_USB2_OCB_6_I2C5_SDA</v>
          </cell>
        </row>
        <row r="77">
          <cell r="B77" t="str">
            <v>GPP_C_19</v>
          </cell>
          <cell r="C77" t="str">
            <v>Pin</v>
          </cell>
          <cell r="D77" t="str">
            <v>mshv-i2ci33</v>
          </cell>
          <cell r="E77" t="str">
            <v>I2C5</v>
          </cell>
          <cell r="F77" t="str">
            <v>USB2_OCB_7</v>
          </cell>
          <cell r="G77" t="str">
            <v>in</v>
          </cell>
          <cell r="H77">
            <v>1</v>
          </cell>
          <cell r="I77" t="str">
            <v>I2C5_SCL</v>
          </cell>
          <cell r="J77" t="str">
            <v>iod</v>
          </cell>
          <cell r="K77">
            <v>1</v>
          </cell>
          <cell r="L77"/>
          <cell r="M77" t="str">
            <v/>
          </cell>
          <cell r="N77">
            <v>1</v>
          </cell>
          <cell r="P77" t="str">
            <v/>
          </cell>
          <cell r="Q77">
            <v>1</v>
          </cell>
          <cell r="S77" t="str">
            <v/>
          </cell>
          <cell r="T77">
            <v>1</v>
          </cell>
          <cell r="U77" t="str">
            <v>IOM_GPPC_19</v>
          </cell>
          <cell r="V77" t="str">
            <v>out</v>
          </cell>
          <cell r="W77">
            <v>1</v>
          </cell>
          <cell r="X77" t="str">
            <v>GP-In</v>
          </cell>
          <cell r="Y77" t="str">
            <v/>
          </cell>
          <cell r="Z77" t="str">
            <v/>
          </cell>
          <cell r="AA77" t="str">
            <v>yes</v>
          </cell>
          <cell r="AB77" t="str">
            <v>yes(1)</v>
          </cell>
          <cell r="AD77" t="str">
            <v>GPP_C_19</v>
          </cell>
          <cell r="AE77" t="str">
            <v xml:space="preserve"> Instance /</v>
          </cell>
          <cell r="AF77" t="str">
            <v>GPP_C_19_USB2_OCB_7_I2C5_SCL</v>
          </cell>
        </row>
        <row r="78">
          <cell r="B78" t="str">
            <v>GPP_C_20</v>
          </cell>
          <cell r="C78" t="str">
            <v>Pin</v>
          </cell>
          <cell r="D78" t="str">
            <v>mshv-i2ci33</v>
          </cell>
          <cell r="E78" t="str">
            <v>UART012</v>
          </cell>
          <cell r="F78" t="str">
            <v>UART2_RXD</v>
          </cell>
          <cell r="G78" t="str">
            <v>in</v>
          </cell>
          <cell r="H78">
            <v>1</v>
          </cell>
          <cell r="I78"/>
          <cell r="J78" t="str">
            <v/>
          </cell>
          <cell r="K78">
            <v>1</v>
          </cell>
          <cell r="L78"/>
          <cell r="M78" t="str">
            <v/>
          </cell>
          <cell r="N78">
            <v>1</v>
          </cell>
          <cell r="P78" t="str">
            <v/>
          </cell>
          <cell r="Q78">
            <v>1</v>
          </cell>
          <cell r="R78"/>
          <cell r="S78" t="str">
            <v/>
          </cell>
          <cell r="T78">
            <v>1</v>
          </cell>
          <cell r="U78" t="str">
            <v>IOM_GPPC_20</v>
          </cell>
          <cell r="V78" t="str">
            <v>out</v>
          </cell>
          <cell r="W78">
            <v>1</v>
          </cell>
          <cell r="X78" t="str">
            <v>GP-In</v>
          </cell>
          <cell r="Y78" t="str">
            <v/>
          </cell>
          <cell r="Z78" t="str">
            <v/>
          </cell>
          <cell r="AA78" t="str">
            <v>no</v>
          </cell>
          <cell r="AB78" t="str">
            <v>yes(1)</v>
          </cell>
          <cell r="AD78" t="str">
            <v>GPP_C_20</v>
          </cell>
          <cell r="AE78" t="str">
            <v xml:space="preserve"> Instance /</v>
          </cell>
          <cell r="AF78" t="str">
            <v>GPP_C_20_UART2_RXD</v>
          </cell>
        </row>
        <row r="79">
          <cell r="B79" t="str">
            <v>GPP_C_21</v>
          </cell>
          <cell r="C79" t="str">
            <v>Pin</v>
          </cell>
          <cell r="D79" t="str">
            <v>mshv-i2ci33</v>
          </cell>
          <cell r="E79" t="str">
            <v>UART012</v>
          </cell>
          <cell r="F79" t="str">
            <v>UART2_TXD</v>
          </cell>
          <cell r="G79" t="str">
            <v>out</v>
          </cell>
          <cell r="H79">
            <v>1</v>
          </cell>
          <cell r="I79"/>
          <cell r="J79" t="str">
            <v/>
          </cell>
          <cell r="K79">
            <v>1</v>
          </cell>
          <cell r="L79"/>
          <cell r="M79" t="str">
            <v/>
          </cell>
          <cell r="N79">
            <v>1</v>
          </cell>
          <cell r="P79" t="str">
            <v/>
          </cell>
          <cell r="Q79">
            <v>1</v>
          </cell>
          <cell r="R79"/>
          <cell r="S79" t="str">
            <v/>
          </cell>
          <cell r="T79">
            <v>1</v>
          </cell>
          <cell r="U79" t="str">
            <v>IOM_GPPC_21</v>
          </cell>
          <cell r="V79" t="str">
            <v>out</v>
          </cell>
          <cell r="W79">
            <v>1</v>
          </cell>
          <cell r="X79" t="str">
            <v>GP-In</v>
          </cell>
          <cell r="Y79" t="str">
            <v/>
          </cell>
          <cell r="Z79" t="str">
            <v/>
          </cell>
          <cell r="AA79" t="str">
            <v>no</v>
          </cell>
          <cell r="AB79" t="str">
            <v>yes(1)</v>
          </cell>
          <cell r="AD79" t="str">
            <v>GPP_C_21</v>
          </cell>
          <cell r="AE79" t="str">
            <v xml:space="preserve"> Instance /</v>
          </cell>
          <cell r="AF79" t="str">
            <v>GPP_C_21_UART2_TXD</v>
          </cell>
        </row>
        <row r="80">
          <cell r="B80" t="str">
            <v>GPP_C_22</v>
          </cell>
          <cell r="C80" t="str">
            <v>Pin</v>
          </cell>
          <cell r="D80" t="str">
            <v>mshv-i2ci33</v>
          </cell>
          <cell r="E80" t="str">
            <v>UART012</v>
          </cell>
          <cell r="F80" t="str">
            <v>UART2_RTSB</v>
          </cell>
          <cell r="G80" t="str">
            <v>out</v>
          </cell>
          <cell r="H80">
            <v>1</v>
          </cell>
          <cell r="I80"/>
          <cell r="J80" t="str">
            <v/>
          </cell>
          <cell r="K80">
            <v>1</v>
          </cell>
          <cell r="L80"/>
          <cell r="M80" t="str">
            <v/>
          </cell>
          <cell r="N80">
            <v>1</v>
          </cell>
          <cell r="P80" t="str">
            <v/>
          </cell>
          <cell r="Q80">
            <v>1</v>
          </cell>
          <cell r="S80" t="str">
            <v/>
          </cell>
          <cell r="T80">
            <v>1</v>
          </cell>
          <cell r="U80" t="str">
            <v>IOM_GPPC_22</v>
          </cell>
          <cell r="V80" t="str">
            <v>out</v>
          </cell>
          <cell r="W80">
            <v>1</v>
          </cell>
          <cell r="X80" t="str">
            <v>GP-In</v>
          </cell>
          <cell r="Y80" t="str">
            <v/>
          </cell>
          <cell r="Z80" t="str">
            <v/>
          </cell>
          <cell r="AA80" t="str">
            <v>no</v>
          </cell>
          <cell r="AB80" t="str">
            <v>yes(1)</v>
          </cell>
          <cell r="AD80" t="str">
            <v>GPP_C_22</v>
          </cell>
          <cell r="AE80" t="str">
            <v xml:space="preserve"> Instance /</v>
          </cell>
          <cell r="AF80" t="str">
            <v>GPP_C_22_UART2_RTSB</v>
          </cell>
        </row>
        <row r="81">
          <cell r="B81" t="str">
            <v>GPP_C_23</v>
          </cell>
          <cell r="C81" t="str">
            <v>Pin</v>
          </cell>
          <cell r="D81" t="str">
            <v>mshv-i2ci33</v>
          </cell>
          <cell r="E81" t="str">
            <v>UART012</v>
          </cell>
          <cell r="F81" t="str">
            <v>UART2_CTSB</v>
          </cell>
          <cell r="G81" t="str">
            <v>in</v>
          </cell>
          <cell r="H81">
            <v>1</v>
          </cell>
          <cell r="I81"/>
          <cell r="J81" t="str">
            <v/>
          </cell>
          <cell r="K81">
            <v>1</v>
          </cell>
          <cell r="L81"/>
          <cell r="M81" t="str">
            <v/>
          </cell>
          <cell r="N81">
            <v>1</v>
          </cell>
          <cell r="P81" t="str">
            <v/>
          </cell>
          <cell r="Q81">
            <v>1</v>
          </cell>
          <cell r="S81" t="str">
            <v/>
          </cell>
          <cell r="T81">
            <v>1</v>
          </cell>
          <cell r="U81" t="str">
            <v>IOM_GPPC_23</v>
          </cell>
          <cell r="V81" t="str">
            <v>out</v>
          </cell>
          <cell r="W81">
            <v>1</v>
          </cell>
          <cell r="X81" t="str">
            <v>GP-In</v>
          </cell>
          <cell r="Y81" t="str">
            <v/>
          </cell>
          <cell r="Z81" t="str">
            <v/>
          </cell>
          <cell r="AA81" t="str">
            <v>no</v>
          </cell>
          <cell r="AB81" t="str">
            <v>yes(1)</v>
          </cell>
          <cell r="AD81" t="str">
            <v>GPP_C_23</v>
          </cell>
          <cell r="AE81" t="str">
            <v xml:space="preserve"> Instance /</v>
          </cell>
          <cell r="AF81" t="str">
            <v>GPP_C_23_UART2_CTSB</v>
          </cell>
        </row>
        <row r="82">
          <cell r="B82" t="str">
            <v xml:space="preserve">Primary Well Group D (West) </v>
          </cell>
          <cell r="C82"/>
          <cell r="D82"/>
          <cell r="E82"/>
          <cell r="F82"/>
          <cell r="G82"/>
          <cell r="H82"/>
          <cell r="I82"/>
          <cell r="J82"/>
          <cell r="K82"/>
          <cell r="L82"/>
          <cell r="M82"/>
          <cell r="N82"/>
          <cell r="O82"/>
          <cell r="P82"/>
          <cell r="Q82"/>
          <cell r="R82"/>
          <cell r="S82"/>
          <cell r="T82"/>
          <cell r="U82"/>
          <cell r="V82"/>
          <cell r="W82"/>
          <cell r="X82"/>
          <cell r="Y82"/>
          <cell r="Z82"/>
          <cell r="AA82"/>
          <cell r="AB82"/>
          <cell r="AC82"/>
          <cell r="AD82"/>
          <cell r="AE82"/>
          <cell r="AF82"/>
        </row>
        <row r="83">
          <cell r="B83" t="str">
            <v>GPP_D_0</v>
          </cell>
          <cell r="C83" t="str">
            <v>Pin</v>
          </cell>
          <cell r="D83" t="str">
            <v>mshv-i2ci33</v>
          </cell>
          <cell r="E83" t="str">
            <v>I2C2</v>
          </cell>
          <cell r="F83" t="str">
            <v>ISH_UART0_RXD</v>
          </cell>
          <cell r="G83" t="str">
            <v>in</v>
          </cell>
          <cell r="H83">
            <v>1</v>
          </cell>
          <cell r="I83" t="str">
            <v>SML0BDATA</v>
          </cell>
          <cell r="J83" t="str">
            <v>iod</v>
          </cell>
          <cell r="K83">
            <v>1</v>
          </cell>
          <cell r="L83" t="str">
            <v>I2C2_SDA</v>
          </cell>
          <cell r="M83" t="str">
            <v>iod</v>
          </cell>
          <cell r="N83">
            <v>1</v>
          </cell>
          <cell r="O83" t="str">
            <v>I3C2_SDA</v>
          </cell>
          <cell r="P83" t="str">
            <v>inout</v>
          </cell>
          <cell r="Q83">
            <v>1</v>
          </cell>
          <cell r="S83" t="str">
            <v/>
          </cell>
          <cell r="T83">
            <v>1</v>
          </cell>
          <cell r="U83" t="str">
            <v>IOM_GPPD_0</v>
          </cell>
          <cell r="V83" t="str">
            <v>out</v>
          </cell>
          <cell r="W83">
            <v>1</v>
          </cell>
          <cell r="X83" t="str">
            <v>GP-In</v>
          </cell>
          <cell r="Y83" t="str">
            <v/>
          </cell>
          <cell r="Z83" t="str">
            <v/>
          </cell>
          <cell r="AA83" t="str">
            <v>no</v>
          </cell>
          <cell r="AB83" t="str">
            <v>yes(1)</v>
          </cell>
          <cell r="AD83" t="str">
            <v>GPP_D_0</v>
          </cell>
          <cell r="AE83" t="str">
            <v xml:space="preserve"> Instance /</v>
          </cell>
          <cell r="AF83" t="str">
            <v>GPP_D_0_ISH_UART0_RXD_SML0BDATA_I2C2_SDA_I3C2_SDA</v>
          </cell>
        </row>
        <row r="84">
          <cell r="B84" t="str">
            <v>GPP_D_1</v>
          </cell>
          <cell r="C84" t="str">
            <v>Pin</v>
          </cell>
          <cell r="D84" t="str">
            <v>mshv-i2ci33</v>
          </cell>
          <cell r="E84" t="str">
            <v>I2C2</v>
          </cell>
          <cell r="F84" t="str">
            <v>ISH_UART0_TXD</v>
          </cell>
          <cell r="G84" t="str">
            <v>out</v>
          </cell>
          <cell r="H84">
            <v>1</v>
          </cell>
          <cell r="I84" t="str">
            <v>SML0BCLK</v>
          </cell>
          <cell r="J84" t="str">
            <v>iod</v>
          </cell>
          <cell r="K84">
            <v>1</v>
          </cell>
          <cell r="L84" t="str">
            <v>I2C2_SCL</v>
          </cell>
          <cell r="M84" t="str">
            <v>iod</v>
          </cell>
          <cell r="N84">
            <v>1</v>
          </cell>
          <cell r="O84" t="str">
            <v>I3C2_SCL</v>
          </cell>
          <cell r="P84" t="str">
            <v>inout</v>
          </cell>
          <cell r="Q84">
            <v>1</v>
          </cell>
          <cell r="S84" t="str">
            <v/>
          </cell>
          <cell r="T84">
            <v>1</v>
          </cell>
          <cell r="U84" t="str">
            <v>IOM_GPPD_1</v>
          </cell>
          <cell r="V84" t="str">
            <v>out</v>
          </cell>
          <cell r="W84">
            <v>1</v>
          </cell>
          <cell r="X84" t="str">
            <v>GP-In</v>
          </cell>
          <cell r="Y84" t="str">
            <v/>
          </cell>
          <cell r="Z84" t="str">
            <v/>
          </cell>
          <cell r="AA84" t="str">
            <v>no</v>
          </cell>
          <cell r="AB84" t="str">
            <v>yes(1)</v>
          </cell>
          <cell r="AD84" t="str">
            <v>GPP_D_1</v>
          </cell>
          <cell r="AE84" t="str">
            <v xml:space="preserve"> Instance /</v>
          </cell>
          <cell r="AF84" t="str">
            <v>GPP_D_1_ISH_UART0_TXD_SML0BCLK_I2C2_SCL_I3C2_SCL</v>
          </cell>
        </row>
        <row r="85">
          <cell r="B85" t="str">
            <v>GPP_D_2</v>
          </cell>
          <cell r="C85" t="str">
            <v>Pin</v>
          </cell>
          <cell r="D85" t="str">
            <v>mshv-i2ci33</v>
          </cell>
          <cell r="E85" t="str">
            <v>I2C3</v>
          </cell>
          <cell r="F85" t="str">
            <v>ISH_I2C2_SDA</v>
          </cell>
          <cell r="G85" t="str">
            <v>iod</v>
          </cell>
          <cell r="H85">
            <v>1</v>
          </cell>
          <cell r="I85" t="str">
            <v>I2C3_SDA</v>
          </cell>
          <cell r="J85" t="str">
            <v>iod</v>
          </cell>
          <cell r="K85">
            <v>1</v>
          </cell>
          <cell r="L85" t="str">
            <v>I3C3_SDA</v>
          </cell>
          <cell r="M85" t="str">
            <v>inout</v>
          </cell>
          <cell r="N85">
            <v>1</v>
          </cell>
          <cell r="P85" t="str">
            <v/>
          </cell>
          <cell r="Q85">
            <v>1</v>
          </cell>
          <cell r="S85" t="str">
            <v/>
          </cell>
          <cell r="T85">
            <v>1</v>
          </cell>
          <cell r="U85" t="str">
            <v>IOM_GPPD_2</v>
          </cell>
          <cell r="V85" t="str">
            <v>out</v>
          </cell>
          <cell r="W85">
            <v>1</v>
          </cell>
          <cell r="X85" t="str">
            <v>GP-In</v>
          </cell>
          <cell r="Y85" t="str">
            <v/>
          </cell>
          <cell r="Z85" t="str">
            <v/>
          </cell>
          <cell r="AA85" t="str">
            <v>no</v>
          </cell>
          <cell r="AB85" t="str">
            <v>yes(1)</v>
          </cell>
          <cell r="AD85" t="str">
            <v>GPP_D_2</v>
          </cell>
          <cell r="AE85" t="str">
            <v xml:space="preserve"> Instance /</v>
          </cell>
          <cell r="AF85" t="str">
            <v>GPP_D_2_ISH_I2C2_SDA_I2C3_SDA_I3C3_SDA</v>
          </cell>
        </row>
        <row r="86">
          <cell r="B86" t="str">
            <v>GPP_D_3</v>
          </cell>
          <cell r="C86" t="str">
            <v>Pin</v>
          </cell>
          <cell r="D86" t="str">
            <v>mshv-i2ci33</v>
          </cell>
          <cell r="E86" t="str">
            <v>SML1</v>
          </cell>
          <cell r="F86" t="str">
            <v>SML1CLK</v>
          </cell>
          <cell r="G86" t="str">
            <v>iod</v>
          </cell>
          <cell r="H86">
            <v>1</v>
          </cell>
          <cell r="I86"/>
          <cell r="J86" t="str">
            <v/>
          </cell>
          <cell r="K86">
            <v>1</v>
          </cell>
          <cell r="L86"/>
          <cell r="M86" t="str">
            <v/>
          </cell>
          <cell r="N86">
            <v>1</v>
          </cell>
          <cell r="O86"/>
          <cell r="P86" t="str">
            <v/>
          </cell>
          <cell r="Q86">
            <v>1</v>
          </cell>
          <cell r="R86"/>
          <cell r="S86" t="str">
            <v/>
          </cell>
          <cell r="T86">
            <v>1</v>
          </cell>
          <cell r="U86" t="str">
            <v>IOM_GPPD_3</v>
          </cell>
          <cell r="V86" t="str">
            <v>out</v>
          </cell>
          <cell r="W86">
            <v>1</v>
          </cell>
          <cell r="X86" t="str">
            <v>GP-In</v>
          </cell>
          <cell r="Y86" t="str">
            <v/>
          </cell>
          <cell r="Z86" t="str">
            <v/>
          </cell>
          <cell r="AA86" t="str">
            <v>yes</v>
          </cell>
          <cell r="AB86" t="str">
            <v>yes(1)</v>
          </cell>
          <cell r="AD86" t="str">
            <v>GPP_D_3</v>
          </cell>
          <cell r="AE86" t="str">
            <v xml:space="preserve"> Instance /</v>
          </cell>
          <cell r="AF86" t="str">
            <v>GPP_D_3_SML1CLK</v>
          </cell>
        </row>
        <row r="87">
          <cell r="B87" t="str">
            <v>GPP_D_4</v>
          </cell>
          <cell r="C87" t="str">
            <v>Pin</v>
          </cell>
          <cell r="D87" t="str">
            <v>mshv-i2ci33</v>
          </cell>
          <cell r="E87" t="str">
            <v>MiscD</v>
          </cell>
          <cell r="F87"/>
          <cell r="G87" t="str">
            <v/>
          </cell>
          <cell r="H87">
            <v>1</v>
          </cell>
          <cell r="I87" t="str">
            <v>CNV_RF_RESET_B</v>
          </cell>
          <cell r="J87" t="str">
            <v>out</v>
          </cell>
          <cell r="K87">
            <v>1</v>
          </cell>
          <cell r="L87"/>
          <cell r="M87" t="str">
            <v/>
          </cell>
          <cell r="N87">
            <v>1</v>
          </cell>
          <cell r="O87"/>
          <cell r="P87" t="str">
            <v/>
          </cell>
          <cell r="Q87">
            <v>1</v>
          </cell>
          <cell r="R87"/>
          <cell r="S87" t="str">
            <v/>
          </cell>
          <cell r="T87">
            <v>1</v>
          </cell>
          <cell r="U87" t="str">
            <v>IOM_GPPD_4</v>
          </cell>
          <cell r="V87" t="str">
            <v>out</v>
          </cell>
          <cell r="W87">
            <v>1</v>
          </cell>
          <cell r="X87" t="str">
            <v>Native F2/GP-In</v>
          </cell>
          <cell r="Y87" t="str">
            <v/>
          </cell>
          <cell r="Z87" t="str">
            <v/>
          </cell>
          <cell r="AA87" t="str">
            <v>no</v>
          </cell>
          <cell r="AB87" t="str">
            <v>yes(2)</v>
          </cell>
          <cell r="AD87" t="str">
            <v>GPP_D_4</v>
          </cell>
          <cell r="AE87" t="str">
            <v xml:space="preserve"> Instance /</v>
          </cell>
          <cell r="AF87" t="str">
            <v>GPP_D_4_CNV_RF_RESET_B</v>
          </cell>
        </row>
        <row r="88">
          <cell r="B88" t="str">
            <v>GPP_D_5</v>
          </cell>
          <cell r="C88" t="str">
            <v>Pin</v>
          </cell>
          <cell r="D88" t="str">
            <v>mshv-i2ci33</v>
          </cell>
          <cell r="E88" t="str">
            <v>MiscD</v>
          </cell>
          <cell r="F88"/>
          <cell r="G88" t="str">
            <v/>
          </cell>
          <cell r="H88">
            <v>1</v>
          </cell>
          <cell r="I88"/>
          <cell r="J88" t="str">
            <v/>
          </cell>
          <cell r="K88">
            <v>1</v>
          </cell>
          <cell r="L88" t="str">
            <v>CRF_CLKREQ</v>
          </cell>
          <cell r="M88" t="str">
            <v>out</v>
          </cell>
          <cell r="N88">
            <v>1</v>
          </cell>
          <cell r="O88"/>
          <cell r="P88" t="str">
            <v/>
          </cell>
          <cell r="Q88">
            <v>1</v>
          </cell>
          <cell r="R88"/>
          <cell r="S88" t="str">
            <v/>
          </cell>
          <cell r="T88">
            <v>1</v>
          </cell>
          <cell r="U88" t="str">
            <v>IOM_GPPD_5</v>
          </cell>
          <cell r="V88" t="str">
            <v>out</v>
          </cell>
          <cell r="W88">
            <v>1</v>
          </cell>
          <cell r="X88" t="str">
            <v>Native F3/GP-In</v>
          </cell>
          <cell r="Y88" t="str">
            <v/>
          </cell>
          <cell r="Z88" t="str">
            <v/>
          </cell>
          <cell r="AA88" t="str">
            <v>no</v>
          </cell>
          <cell r="AB88" t="str">
            <v>yes(1)</v>
          </cell>
          <cell r="AD88" t="str">
            <v>GPP_D_5</v>
          </cell>
          <cell r="AE88" t="str">
            <v xml:space="preserve"> Instance /</v>
          </cell>
          <cell r="AF88" t="str">
            <v>GPP_D_5_MODEM_CLKREQ</v>
          </cell>
        </row>
        <row r="89">
          <cell r="B89" t="str">
            <v>GPP_D_6</v>
          </cell>
          <cell r="C89" t="str">
            <v>Pin</v>
          </cell>
          <cell r="D89" t="str">
            <v>mshv-i2ci33</v>
          </cell>
          <cell r="E89" t="str">
            <v>I2C3</v>
          </cell>
          <cell r="F89" t="str">
            <v>ISH_I2C2_SCL</v>
          </cell>
          <cell r="G89" t="str">
            <v>iod</v>
          </cell>
          <cell r="H89">
            <v>1</v>
          </cell>
          <cell r="I89" t="str">
            <v>I2C3_SCL</v>
          </cell>
          <cell r="J89" t="str">
            <v>iod</v>
          </cell>
          <cell r="K89">
            <v>1</v>
          </cell>
          <cell r="L89" t="str">
            <v>I3C3_SCL</v>
          </cell>
          <cell r="M89" t="str">
            <v>inout</v>
          </cell>
          <cell r="N89">
            <v>1</v>
          </cell>
          <cell r="O89"/>
          <cell r="P89" t="str">
            <v/>
          </cell>
          <cell r="Q89">
            <v>1</v>
          </cell>
          <cell r="S89" t="str">
            <v/>
          </cell>
          <cell r="T89">
            <v>1</v>
          </cell>
          <cell r="U89" t="str">
            <v>IOM_GPPD_6</v>
          </cell>
          <cell r="V89" t="str">
            <v>out</v>
          </cell>
          <cell r="W89">
            <v>1</v>
          </cell>
          <cell r="X89" t="str">
            <v>GP-In</v>
          </cell>
          <cell r="Y89" t="str">
            <v/>
          </cell>
          <cell r="Z89" t="str">
            <v/>
          </cell>
          <cell r="AA89" t="str">
            <v>no</v>
          </cell>
          <cell r="AB89" t="str">
            <v>yes(1)</v>
          </cell>
          <cell r="AD89" t="str">
            <v>GPP_D_6</v>
          </cell>
          <cell r="AE89" t="str">
            <v xml:space="preserve"> Instance /</v>
          </cell>
          <cell r="AF89" t="str">
            <v>GPP_D_6_ISH_I2C2_SCL_I2C3_SCL_I3C3_SCL</v>
          </cell>
        </row>
        <row r="90">
          <cell r="B90" t="str">
            <v>GPP_D_7</v>
          </cell>
          <cell r="C90" t="str">
            <v>Pin</v>
          </cell>
          <cell r="D90" t="str">
            <v>mshv-i2ci33</v>
          </cell>
          <cell r="E90" t="str">
            <v>THC1_GSPI3</v>
          </cell>
          <cell r="F90"/>
          <cell r="G90" t="str">
            <v/>
          </cell>
          <cell r="H90">
            <v>1</v>
          </cell>
          <cell r="I90" t="str">
            <v>THC1_DSYNC</v>
          </cell>
          <cell r="J90" t="str">
            <v>in</v>
          </cell>
          <cell r="K90">
            <v>1</v>
          </cell>
          <cell r="L90"/>
          <cell r="M90" t="str">
            <v/>
          </cell>
          <cell r="N90">
            <v>1</v>
          </cell>
          <cell r="O90"/>
          <cell r="P90" t="str">
            <v/>
          </cell>
          <cell r="Q90">
            <v>1</v>
          </cell>
          <cell r="R90"/>
          <cell r="S90" t="str">
            <v/>
          </cell>
          <cell r="T90">
            <v>1</v>
          </cell>
          <cell r="U90" t="str">
            <v>IOM_GPPD_7</v>
          </cell>
          <cell r="V90" t="str">
            <v>out</v>
          </cell>
          <cell r="W90">
            <v>1</v>
          </cell>
          <cell r="X90" t="str">
            <v>GP-In</v>
          </cell>
          <cell r="Y90" t="str">
            <v/>
          </cell>
          <cell r="Z90" t="str">
            <v/>
          </cell>
          <cell r="AA90" t="str">
            <v>no</v>
          </cell>
          <cell r="AB90" t="str">
            <v>yes(1)</v>
          </cell>
          <cell r="AD90" t="str">
            <v>GPP_D_7</v>
          </cell>
          <cell r="AE90" t="str">
            <v xml:space="preserve"> Instance /</v>
          </cell>
          <cell r="AF90" t="str">
            <v>GPP_D_7_THC1_DSYNC</v>
          </cell>
        </row>
        <row r="91">
          <cell r="B91" t="str">
            <v>GPP_D_8</v>
          </cell>
          <cell r="C91" t="str">
            <v>Pin</v>
          </cell>
          <cell r="D91" t="str">
            <v>mshv-i2ci33</v>
          </cell>
          <cell r="E91" t="str">
            <v>SML0</v>
          </cell>
          <cell r="F91" t="str">
            <v>SML0CLK</v>
          </cell>
          <cell r="G91" t="str">
            <v>iod</v>
          </cell>
          <cell r="H91">
            <v>1</v>
          </cell>
          <cell r="I91"/>
          <cell r="J91" t="str">
            <v/>
          </cell>
          <cell r="K91">
            <v>1</v>
          </cell>
          <cell r="L91"/>
          <cell r="M91" t="str">
            <v/>
          </cell>
          <cell r="N91">
            <v>1</v>
          </cell>
          <cell r="O91"/>
          <cell r="P91" t="str">
            <v/>
          </cell>
          <cell r="Q91">
            <v>1</v>
          </cell>
          <cell r="R91"/>
          <cell r="S91" t="str">
            <v/>
          </cell>
          <cell r="T91">
            <v>1</v>
          </cell>
          <cell r="U91" t="str">
            <v>IOM_GPPD_8</v>
          </cell>
          <cell r="V91" t="str">
            <v>out</v>
          </cell>
          <cell r="W91">
            <v>1</v>
          </cell>
          <cell r="X91" t="str">
            <v>Native F1/GP-In</v>
          </cell>
          <cell r="Y91" t="str">
            <v/>
          </cell>
          <cell r="Z91" t="str">
            <v/>
          </cell>
          <cell r="AA91" t="str">
            <v>yes</v>
          </cell>
          <cell r="AB91" t="str">
            <v>yes(1)</v>
          </cell>
          <cell r="AD91" t="str">
            <v>GPP_D_8</v>
          </cell>
          <cell r="AE91" t="str">
            <v xml:space="preserve"> Instance /</v>
          </cell>
          <cell r="AF91" t="str">
            <v>GPP_D_8_SML0CLK</v>
          </cell>
        </row>
        <row r="92">
          <cell r="B92" t="str">
            <v>GPP_D_9</v>
          </cell>
          <cell r="C92" t="str">
            <v>Pin</v>
          </cell>
          <cell r="D92" t="str">
            <v>mshv-i2ci33</v>
          </cell>
          <cell r="E92" t="str">
            <v>SML0</v>
          </cell>
          <cell r="F92" t="str">
            <v>SML0DATA</v>
          </cell>
          <cell r="G92" t="str">
            <v>iod</v>
          </cell>
          <cell r="H92">
            <v>1</v>
          </cell>
          <cell r="I92"/>
          <cell r="J92" t="str">
            <v/>
          </cell>
          <cell r="K92">
            <v>1</v>
          </cell>
          <cell r="L92"/>
          <cell r="M92" t="str">
            <v/>
          </cell>
          <cell r="N92">
            <v>1</v>
          </cell>
          <cell r="O92"/>
          <cell r="P92" t="str">
            <v/>
          </cell>
          <cell r="Q92">
            <v>1</v>
          </cell>
          <cell r="R92"/>
          <cell r="S92" t="str">
            <v/>
          </cell>
          <cell r="T92">
            <v>1</v>
          </cell>
          <cell r="U92" t="str">
            <v>IOM_GPPD_9</v>
          </cell>
          <cell r="V92" t="str">
            <v>out</v>
          </cell>
          <cell r="W92">
            <v>1</v>
          </cell>
          <cell r="X92" t="str">
            <v>Native F1/GP-In</v>
          </cell>
          <cell r="Y92" t="str">
            <v/>
          </cell>
          <cell r="Z92" t="str">
            <v/>
          </cell>
          <cell r="AA92" t="str">
            <v>yes</v>
          </cell>
          <cell r="AB92" t="str">
            <v>yes(1)</v>
          </cell>
          <cell r="AD92" t="str">
            <v>GPP_D_9</v>
          </cell>
          <cell r="AE92" t="str">
            <v xml:space="preserve"> Instance /</v>
          </cell>
          <cell r="AF92" t="str">
            <v>GPP_D_9_SML0DATA</v>
          </cell>
        </row>
        <row r="93">
          <cell r="B93" t="str">
            <v>GPP_D_10</v>
          </cell>
          <cell r="C93" t="str">
            <v>Pin</v>
          </cell>
          <cell r="D93" t="str">
            <v>mshv-i2ci33</v>
          </cell>
          <cell r="E93" t="str">
            <v>SML1</v>
          </cell>
          <cell r="F93" t="str">
            <v>SML1DATA</v>
          </cell>
          <cell r="G93" t="str">
            <v>iod</v>
          </cell>
          <cell r="H93">
            <v>1</v>
          </cell>
          <cell r="I93"/>
          <cell r="J93" t="str">
            <v/>
          </cell>
          <cell r="K93">
            <v>1</v>
          </cell>
          <cell r="L93"/>
          <cell r="M93" t="str">
            <v/>
          </cell>
          <cell r="N93">
            <v>1</v>
          </cell>
          <cell r="O93"/>
          <cell r="P93" t="str">
            <v/>
          </cell>
          <cell r="Q93">
            <v>1</v>
          </cell>
          <cell r="R93"/>
          <cell r="S93" t="str">
            <v/>
          </cell>
          <cell r="T93">
            <v>1</v>
          </cell>
          <cell r="U93" t="str">
            <v>IOM_GPPD_10</v>
          </cell>
          <cell r="V93" t="str">
            <v>out</v>
          </cell>
          <cell r="W93">
            <v>1</v>
          </cell>
          <cell r="X93" t="str">
            <v>GP-In</v>
          </cell>
          <cell r="Y93" t="str">
            <v/>
          </cell>
          <cell r="Z93" t="str">
            <v/>
          </cell>
          <cell r="AA93" t="str">
            <v>yes</v>
          </cell>
          <cell r="AB93" t="str">
            <v>yes(1)</v>
          </cell>
          <cell r="AD93" t="str">
            <v>GPP_D_10</v>
          </cell>
          <cell r="AE93" t="str">
            <v xml:space="preserve"> Instance /</v>
          </cell>
          <cell r="AF93" t="str">
            <v>GPP_D_10_SML1DATA</v>
          </cell>
        </row>
        <row r="94">
          <cell r="B94" t="str">
            <v>GPP_D_11</v>
          </cell>
          <cell r="C94" t="str">
            <v>Pin</v>
          </cell>
          <cell r="D94" t="str">
            <v>mshv-i2ci33</v>
          </cell>
          <cell r="E94" t="str">
            <v>THC1_GSPI3</v>
          </cell>
          <cell r="F94"/>
          <cell r="G94" t="str">
            <v/>
          </cell>
          <cell r="H94">
            <v>1</v>
          </cell>
          <cell r="I94" t="str">
            <v>THC1_SPI_CS_B</v>
          </cell>
          <cell r="J94" t="str">
            <v>out</v>
          </cell>
          <cell r="K94">
            <v>1</v>
          </cell>
          <cell r="L94"/>
          <cell r="M94" t="str">
            <v/>
          </cell>
          <cell r="N94">
            <v>1</v>
          </cell>
          <cell r="O94"/>
          <cell r="P94" t="str">
            <v/>
          </cell>
          <cell r="Q94">
            <v>1</v>
          </cell>
          <cell r="R94"/>
          <cell r="S94" t="str">
            <v/>
          </cell>
          <cell r="T94">
            <v>1</v>
          </cell>
          <cell r="U94" t="str">
            <v>IOM_GPPD_11</v>
          </cell>
          <cell r="V94" t="str">
            <v>out</v>
          </cell>
          <cell r="W94">
            <v>1</v>
          </cell>
          <cell r="X94" t="str">
            <v>GP-In</v>
          </cell>
          <cell r="Y94" t="str">
            <v/>
          </cell>
          <cell r="Z94" t="str">
            <v/>
          </cell>
          <cell r="AA94" t="str">
            <v>no</v>
          </cell>
          <cell r="AB94" t="str">
            <v>yes(1)</v>
          </cell>
          <cell r="AD94" t="str">
            <v>GPP_D_11</v>
          </cell>
          <cell r="AE94" t="str">
            <v xml:space="preserve"> Instance /</v>
          </cell>
          <cell r="AF94" t="str">
            <v>GPP_D_11_THC1_SPI_CS_B</v>
          </cell>
        </row>
        <row r="95">
          <cell r="B95" t="str">
            <v>GPP_D_12</v>
          </cell>
          <cell r="C95" t="str">
            <v>Pin</v>
          </cell>
          <cell r="D95" t="str">
            <v>mshv-i2ci33</v>
          </cell>
          <cell r="E95" t="str">
            <v>THC1_GSPI3</v>
          </cell>
          <cell r="F95"/>
          <cell r="G95" t="str">
            <v/>
          </cell>
          <cell r="H95">
            <v>1</v>
          </cell>
          <cell r="I95" t="str">
            <v>THC1_SPI_CLK</v>
          </cell>
          <cell r="J95" t="str">
            <v>out</v>
          </cell>
          <cell r="K95">
            <v>1</v>
          </cell>
          <cell r="L95"/>
          <cell r="M95" t="str">
            <v/>
          </cell>
          <cell r="N95">
            <v>1</v>
          </cell>
          <cell r="O95"/>
          <cell r="P95" t="str">
            <v/>
          </cell>
          <cell r="Q95">
            <v>1</v>
          </cell>
          <cell r="R95"/>
          <cell r="S95" t="str">
            <v/>
          </cell>
          <cell r="T95">
            <v>1</v>
          </cell>
          <cell r="U95" t="str">
            <v>IOM_GPPD_12</v>
          </cell>
          <cell r="V95" t="str">
            <v>out</v>
          </cell>
          <cell r="W95">
            <v>1</v>
          </cell>
          <cell r="X95" t="str">
            <v>GP-In</v>
          </cell>
          <cell r="Y95" t="str">
            <v/>
          </cell>
          <cell r="Z95" t="str">
            <v/>
          </cell>
          <cell r="AA95" t="str">
            <v>no</v>
          </cell>
          <cell r="AB95" t="str">
            <v>yes(1)</v>
          </cell>
          <cell r="AD95" t="str">
            <v>GPP_D_12</v>
          </cell>
          <cell r="AE95" t="str">
            <v xml:space="preserve"> Instance /</v>
          </cell>
          <cell r="AF95" t="str">
            <v>GPP_D_12_THC1_SPI_CLK</v>
          </cell>
        </row>
        <row r="96">
          <cell r="B96" t="str">
            <v>GPP_D_13</v>
          </cell>
          <cell r="C96" t="str">
            <v>Pin</v>
          </cell>
          <cell r="D96" t="str">
            <v>mshv-i2ci33</v>
          </cell>
          <cell r="E96" t="str">
            <v>THC1_GSPI3</v>
          </cell>
          <cell r="F96"/>
          <cell r="G96" t="str">
            <v/>
          </cell>
          <cell r="H96">
            <v>1</v>
          </cell>
          <cell r="I96" t="str">
            <v>THC1_SPI_IO_0</v>
          </cell>
          <cell r="J96" t="str">
            <v>inout</v>
          </cell>
          <cell r="K96">
            <v>1</v>
          </cell>
          <cell r="L96" t="str">
            <v>THC1_I2C_SCL</v>
          </cell>
          <cell r="M96" t="str">
            <v>iod</v>
          </cell>
          <cell r="N96">
            <v>1</v>
          </cell>
          <cell r="O96"/>
          <cell r="P96" t="str">
            <v/>
          </cell>
          <cell r="Q96">
            <v>1</v>
          </cell>
          <cell r="R96"/>
          <cell r="S96" t="str">
            <v/>
          </cell>
          <cell r="T96">
            <v>1</v>
          </cell>
          <cell r="U96" t="str">
            <v>IOM_GPPD_13</v>
          </cell>
          <cell r="V96" t="str">
            <v>out</v>
          </cell>
          <cell r="W96">
            <v>1</v>
          </cell>
          <cell r="X96" t="str">
            <v>GP-In</v>
          </cell>
          <cell r="Y96" t="str">
            <v/>
          </cell>
          <cell r="Z96" t="str">
            <v/>
          </cell>
          <cell r="AA96" t="str">
            <v>no</v>
          </cell>
          <cell r="AB96" t="str">
            <v>yes(1)</v>
          </cell>
          <cell r="AD96" t="str">
            <v>GPP_D_13</v>
          </cell>
          <cell r="AE96" t="str">
            <v xml:space="preserve"> Instance /</v>
          </cell>
          <cell r="AF96" t="str">
            <v>GPP_D_13_THC1_SPI_IO_0_THC1_I2C_SCL</v>
          </cell>
        </row>
        <row r="97">
          <cell r="B97" t="str">
            <v>GPP_D_14</v>
          </cell>
          <cell r="C97" t="str">
            <v>Pin</v>
          </cell>
          <cell r="D97" t="str">
            <v>mshv-i2ci33</v>
          </cell>
          <cell r="E97" t="str">
            <v>THC1_GSPI3</v>
          </cell>
          <cell r="F97"/>
          <cell r="G97" t="str">
            <v/>
          </cell>
          <cell r="H97">
            <v>1</v>
          </cell>
          <cell r="I97" t="str">
            <v>THC1_SPI_IO_1</v>
          </cell>
          <cell r="J97" t="str">
            <v>inout</v>
          </cell>
          <cell r="K97">
            <v>1</v>
          </cell>
          <cell r="L97" t="str">
            <v>THC1_I2C_SDA</v>
          </cell>
          <cell r="M97" t="str">
            <v>iod</v>
          </cell>
          <cell r="N97">
            <v>1</v>
          </cell>
          <cell r="P97" t="str">
            <v/>
          </cell>
          <cell r="Q97">
            <v>1</v>
          </cell>
          <cell r="R97"/>
          <cell r="S97" t="str">
            <v/>
          </cell>
          <cell r="T97">
            <v>1</v>
          </cell>
          <cell r="U97" t="str">
            <v>IOM_GPPD_14</v>
          </cell>
          <cell r="V97" t="str">
            <v>out</v>
          </cell>
          <cell r="W97">
            <v>1</v>
          </cell>
          <cell r="X97" t="str">
            <v>GP-In</v>
          </cell>
          <cell r="Y97" t="str">
            <v/>
          </cell>
          <cell r="Z97" t="str">
            <v/>
          </cell>
          <cell r="AA97" t="str">
            <v>no</v>
          </cell>
          <cell r="AB97" t="str">
            <v>yes(1)</v>
          </cell>
          <cell r="AC97"/>
          <cell r="AD97" t="str">
            <v>GPP_D_14</v>
          </cell>
          <cell r="AE97" t="str">
            <v xml:space="preserve"> Instance /</v>
          </cell>
          <cell r="AF97" t="str">
            <v>GPP_D_14_THC1_SPI_IO_1_THC1_I2C_SDA</v>
          </cell>
        </row>
        <row r="98">
          <cell r="B98" t="str">
            <v>GPP_D_15</v>
          </cell>
          <cell r="C98" t="str">
            <v>Pin</v>
          </cell>
          <cell r="D98" t="str">
            <v>mshv-i2ci33</v>
          </cell>
          <cell r="E98" t="str">
            <v>THC1_GSPI3</v>
          </cell>
          <cell r="F98"/>
          <cell r="G98" t="str">
            <v/>
          </cell>
          <cell r="H98">
            <v>1</v>
          </cell>
          <cell r="I98" t="str">
            <v>THC1_SPI_IO_2</v>
          </cell>
          <cell r="J98" t="str">
            <v>inout</v>
          </cell>
          <cell r="K98">
            <v>1</v>
          </cell>
          <cell r="L98"/>
          <cell r="M98" t="str">
            <v/>
          </cell>
          <cell r="N98">
            <v>1</v>
          </cell>
          <cell r="O98"/>
          <cell r="P98" t="str">
            <v/>
          </cell>
          <cell r="Q98">
            <v>1</v>
          </cell>
          <cell r="R98"/>
          <cell r="S98" t="str">
            <v/>
          </cell>
          <cell r="T98">
            <v>1</v>
          </cell>
          <cell r="U98" t="str">
            <v>IOM_GPPD_15</v>
          </cell>
          <cell r="V98" t="str">
            <v>out</v>
          </cell>
          <cell r="W98">
            <v>1</v>
          </cell>
          <cell r="X98" t="str">
            <v>GP-In</v>
          </cell>
          <cell r="Y98" t="str">
            <v/>
          </cell>
          <cell r="Z98" t="str">
            <v/>
          </cell>
          <cell r="AA98" t="str">
            <v>no</v>
          </cell>
          <cell r="AB98" t="str">
            <v>yes(1)</v>
          </cell>
          <cell r="AC98"/>
          <cell r="AD98" t="str">
            <v>GPP_D_15</v>
          </cell>
          <cell r="AE98" t="str">
            <v xml:space="preserve"> Instance /</v>
          </cell>
          <cell r="AF98" t="str">
            <v>GPP_D_15_THC1_SPI_IO_2</v>
          </cell>
        </row>
        <row r="99">
          <cell r="B99" t="str">
            <v>GPP_D_16</v>
          </cell>
          <cell r="C99" t="str">
            <v>Pin</v>
          </cell>
          <cell r="D99" t="str">
            <v>mshv-i2ci33</v>
          </cell>
          <cell r="E99" t="str">
            <v>THC1_GSPI3</v>
          </cell>
          <cell r="F99"/>
          <cell r="G99" t="str">
            <v/>
          </cell>
          <cell r="H99">
            <v>1</v>
          </cell>
          <cell r="I99" t="str">
            <v>THC1_SPI_IO_3</v>
          </cell>
          <cell r="J99" t="str">
            <v>inout</v>
          </cell>
          <cell r="K99">
            <v>1</v>
          </cell>
          <cell r="L99"/>
          <cell r="M99" t="str">
            <v/>
          </cell>
          <cell r="N99">
            <v>1</v>
          </cell>
          <cell r="O99"/>
          <cell r="P99" t="str">
            <v/>
          </cell>
          <cell r="Q99">
            <v>1</v>
          </cell>
          <cell r="R99"/>
          <cell r="S99" t="str">
            <v/>
          </cell>
          <cell r="T99">
            <v>1</v>
          </cell>
          <cell r="U99" t="str">
            <v>IOM_GPPD_16</v>
          </cell>
          <cell r="V99" t="str">
            <v>out</v>
          </cell>
          <cell r="W99">
            <v>1</v>
          </cell>
          <cell r="X99" t="str">
            <v>GP-In</v>
          </cell>
          <cell r="Y99" t="str">
            <v/>
          </cell>
          <cell r="Z99" t="str">
            <v/>
          </cell>
          <cell r="AA99" t="str">
            <v>no</v>
          </cell>
          <cell r="AB99" t="str">
            <v>yes(1)</v>
          </cell>
          <cell r="AD99" t="str">
            <v>GPP_D_16</v>
          </cell>
          <cell r="AE99" t="str">
            <v xml:space="preserve"> Instance /</v>
          </cell>
          <cell r="AF99" t="str">
            <v>GPP_D_16_THC1_SPI_IO_3</v>
          </cell>
        </row>
        <row r="100">
          <cell r="B100" t="str">
            <v>GPP_D_17</v>
          </cell>
          <cell r="C100" t="str">
            <v>Pin</v>
          </cell>
          <cell r="D100" t="str">
            <v>mshv-i2ci33</v>
          </cell>
          <cell r="E100" t="str">
            <v>THC1_GSPI3</v>
          </cell>
          <cell r="F100"/>
          <cell r="G100" t="str">
            <v/>
          </cell>
          <cell r="H100">
            <v>1</v>
          </cell>
          <cell r="I100" t="str">
            <v>THC1_RST_B</v>
          </cell>
          <cell r="J100" t="str">
            <v>out</v>
          </cell>
          <cell r="K100">
            <v>1</v>
          </cell>
          <cell r="L100"/>
          <cell r="M100" t="str">
            <v/>
          </cell>
          <cell r="N100">
            <v>1</v>
          </cell>
          <cell r="O100"/>
          <cell r="P100" t="str">
            <v/>
          </cell>
          <cell r="Q100">
            <v>1</v>
          </cell>
          <cell r="R100"/>
          <cell r="S100" t="str">
            <v/>
          </cell>
          <cell r="T100">
            <v>1</v>
          </cell>
          <cell r="U100" t="str">
            <v>IOM_GPPD_17</v>
          </cell>
          <cell r="V100" t="str">
            <v>out</v>
          </cell>
          <cell r="W100">
            <v>1</v>
          </cell>
          <cell r="X100" t="str">
            <v>GP-In</v>
          </cell>
          <cell r="Y100" t="str">
            <v/>
          </cell>
          <cell r="Z100" t="str">
            <v/>
          </cell>
          <cell r="AA100" t="str">
            <v>no</v>
          </cell>
          <cell r="AB100" t="str">
            <v>yes(1)</v>
          </cell>
          <cell r="AD100" t="str">
            <v>GPP_D_17</v>
          </cell>
          <cell r="AE100" t="str">
            <v xml:space="preserve"> Instance /</v>
          </cell>
          <cell r="AF100" t="str">
            <v>GPP_D_17_THC1_RST_B</v>
          </cell>
        </row>
        <row r="101">
          <cell r="B101" t="str">
            <v>GPP_D_18</v>
          </cell>
          <cell r="C101" t="str">
            <v>Pin</v>
          </cell>
          <cell r="D101" t="str">
            <v>mshv-i2ci33</v>
          </cell>
          <cell r="E101" t="str">
            <v>THC1_GSPI3</v>
          </cell>
          <cell r="F101"/>
          <cell r="G101" t="str">
            <v/>
          </cell>
          <cell r="H101">
            <v>1</v>
          </cell>
          <cell r="I101" t="str">
            <v>THC1_INT_B</v>
          </cell>
          <cell r="J101" t="str">
            <v>in</v>
          </cell>
          <cell r="K101">
            <v>1</v>
          </cell>
          <cell r="L101"/>
          <cell r="M101" t="str">
            <v/>
          </cell>
          <cell r="N101">
            <v>1</v>
          </cell>
          <cell r="O101"/>
          <cell r="P101" t="str">
            <v/>
          </cell>
          <cell r="Q101">
            <v>1</v>
          </cell>
          <cell r="R101"/>
          <cell r="S101" t="str">
            <v/>
          </cell>
          <cell r="T101">
            <v>1</v>
          </cell>
          <cell r="U101" t="str">
            <v>IOM_GPPD_18</v>
          </cell>
          <cell r="V101" t="str">
            <v>out</v>
          </cell>
          <cell r="W101">
            <v>1</v>
          </cell>
          <cell r="X101" t="str">
            <v>GP-In</v>
          </cell>
          <cell r="Y101" t="str">
            <v/>
          </cell>
          <cell r="Z101" t="str">
            <v/>
          </cell>
          <cell r="AA101" t="str">
            <v>no</v>
          </cell>
          <cell r="AB101" t="str">
            <v>yes(1)</v>
          </cell>
          <cell r="AD101" t="str">
            <v>GPP_D_18</v>
          </cell>
          <cell r="AE101" t="str">
            <v xml:space="preserve"> Instance /</v>
          </cell>
          <cell r="AF101" t="str">
            <v>GPP_D_18_THC1_INT_B</v>
          </cell>
        </row>
        <row r="102">
          <cell r="B102" t="str">
            <v>THC1_CLK_LOOPBK</v>
          </cell>
          <cell r="C102" t="str">
            <v>N/C</v>
          </cell>
          <cell r="D102" t="str">
            <v>mshv-i2ci33</v>
          </cell>
          <cell r="E102" t="str">
            <v>THC1_GSPI3</v>
          </cell>
          <cell r="F102"/>
          <cell r="G102"/>
          <cell r="H102">
            <v>1</v>
          </cell>
          <cell r="I102" t="str">
            <v>THC1_CLK_LOOPBK</v>
          </cell>
          <cell r="J102" t="str">
            <v>inout</v>
          </cell>
          <cell r="K102">
            <v>1</v>
          </cell>
          <cell r="L102"/>
          <cell r="M102" t="str">
            <v/>
          </cell>
          <cell r="N102">
            <v>1</v>
          </cell>
          <cell r="O102"/>
          <cell r="P102" t="str">
            <v/>
          </cell>
          <cell r="Q102">
            <v>1</v>
          </cell>
          <cell r="R102"/>
          <cell r="S102" t="str">
            <v/>
          </cell>
          <cell r="T102">
            <v>1</v>
          </cell>
          <cell r="U102"/>
          <cell r="W102">
            <v>1</v>
          </cell>
          <cell r="X102" t="str">
            <v>Native F2</v>
          </cell>
          <cell r="Y102" t="str">
            <v/>
          </cell>
          <cell r="Z102" t="str">
            <v/>
          </cell>
          <cell r="AA102" t="str">
            <v>no</v>
          </cell>
          <cell r="AB102" t="str">
            <v>yes(1)</v>
          </cell>
          <cell r="AD102" t="str">
            <v>No Bump/No BGA</v>
          </cell>
          <cell r="AE102" t="str">
            <v xml:space="preserve"> Instance /</v>
          </cell>
          <cell r="AF102" t="str">
            <v>No Bump/No BGA</v>
          </cell>
        </row>
        <row r="103">
          <cell r="B103" t="str">
            <v>I3C2_CLK_LOOPBK</v>
          </cell>
          <cell r="C103" t="str">
            <v>N/C</v>
          </cell>
          <cell r="D103" t="str">
            <v>mshv-i2ci33</v>
          </cell>
          <cell r="E103" t="str">
            <v>I2C2</v>
          </cell>
          <cell r="F103" t="str">
            <v>I3C2_CLK_LOOPBK</v>
          </cell>
          <cell r="G103" t="str">
            <v>inout</v>
          </cell>
          <cell r="H103">
            <v>1</v>
          </cell>
          <cell r="I103"/>
          <cell r="J103" t="str">
            <v/>
          </cell>
          <cell r="K103">
            <v>1</v>
          </cell>
          <cell r="M103" t="str">
            <v/>
          </cell>
          <cell r="N103">
            <v>1</v>
          </cell>
          <cell r="P103" t="str">
            <v/>
          </cell>
          <cell r="Q103">
            <v>1</v>
          </cell>
          <cell r="S103" t="str">
            <v/>
          </cell>
          <cell r="T103">
            <v>1</v>
          </cell>
          <cell r="U103"/>
          <cell r="W103">
            <v>1</v>
          </cell>
          <cell r="X103" t="str">
            <v>Native F1</v>
          </cell>
          <cell r="Y103" t="str">
            <v/>
          </cell>
          <cell r="Z103" t="str">
            <v/>
          </cell>
          <cell r="AA103" t="str">
            <v>no</v>
          </cell>
          <cell r="AB103" t="str">
            <v>yes(1)</v>
          </cell>
          <cell r="AD103" t="str">
            <v>No Bump/No BGA</v>
          </cell>
          <cell r="AE103" t="str">
            <v xml:space="preserve"> Instance /</v>
          </cell>
          <cell r="AF103" t="str">
            <v>No Bump/No BGA</v>
          </cell>
        </row>
        <row r="104">
          <cell r="B104" t="str">
            <v>I3C3_CLK_LOOPBK</v>
          </cell>
          <cell r="C104" t="str">
            <v>N/C</v>
          </cell>
          <cell r="D104" t="str">
            <v>mshv-i2ci33</v>
          </cell>
          <cell r="E104" t="str">
            <v>I2C3</v>
          </cell>
          <cell r="F104" t="str">
            <v>I3C3_CLK_LOOPBK</v>
          </cell>
          <cell r="G104" t="str">
            <v>inout</v>
          </cell>
          <cell r="H104">
            <v>1</v>
          </cell>
          <cell r="I104"/>
          <cell r="J104" t="str">
            <v/>
          </cell>
          <cell r="K104">
            <v>1</v>
          </cell>
          <cell r="M104" t="str">
            <v/>
          </cell>
          <cell r="N104">
            <v>1</v>
          </cell>
          <cell r="P104" t="str">
            <v/>
          </cell>
          <cell r="Q104">
            <v>1</v>
          </cell>
          <cell r="S104" t="str">
            <v/>
          </cell>
          <cell r="T104">
            <v>1</v>
          </cell>
          <cell r="U104"/>
          <cell r="W104">
            <v>1</v>
          </cell>
          <cell r="X104" t="str">
            <v>Native F1</v>
          </cell>
          <cell r="Y104" t="str">
            <v/>
          </cell>
          <cell r="Z104" t="str">
            <v/>
          </cell>
          <cell r="AA104" t="str">
            <v>no</v>
          </cell>
          <cell r="AB104" t="str">
            <v>yes(1)</v>
          </cell>
          <cell r="AD104" t="str">
            <v>No Bump/No BGA</v>
          </cell>
          <cell r="AE104" t="str">
            <v xml:space="preserve"> Instance /</v>
          </cell>
          <cell r="AF104" t="str">
            <v>No Bump/No BGA</v>
          </cell>
        </row>
        <row r="105">
          <cell r="B105" t="str">
            <v>Primary Well Group E (East)</v>
          </cell>
          <cell r="C105"/>
          <cell r="D105"/>
          <cell r="E105"/>
          <cell r="F105"/>
          <cell r="G105"/>
          <cell r="H105"/>
          <cell r="I105"/>
          <cell r="J105"/>
          <cell r="K105"/>
          <cell r="L105"/>
          <cell r="M105"/>
          <cell r="N105"/>
          <cell r="O105"/>
          <cell r="P105"/>
          <cell r="Q105"/>
          <cell r="R105"/>
          <cell r="S105"/>
          <cell r="T105"/>
          <cell r="U105"/>
          <cell r="V105"/>
          <cell r="W105"/>
          <cell r="X105"/>
          <cell r="Y105"/>
          <cell r="Z105"/>
          <cell r="AA105"/>
          <cell r="AB105"/>
          <cell r="AC105"/>
          <cell r="AD105"/>
          <cell r="AE105"/>
          <cell r="AF105"/>
        </row>
        <row r="106">
          <cell r="B106" t="str">
            <v>GPP_E_0</v>
          </cell>
          <cell r="C106" t="str">
            <v>Pin</v>
          </cell>
          <cell r="D106" t="str">
            <v>hshv-i33</v>
          </cell>
          <cell r="E106" t="str">
            <v>MiscE</v>
          </cell>
          <cell r="F106" t="str">
            <v>SATAXPCIE_0</v>
          </cell>
          <cell r="G106" t="str">
            <v>in</v>
          </cell>
          <cell r="H106">
            <v>1</v>
          </cell>
          <cell r="I106" t="str">
            <v>SATAGP_0</v>
          </cell>
          <cell r="J106" t="str">
            <v>in</v>
          </cell>
          <cell r="K106">
            <v>1</v>
          </cell>
          <cell r="M106" t="str">
            <v/>
          </cell>
          <cell r="N106">
            <v>1</v>
          </cell>
          <cell r="O106"/>
          <cell r="P106" t="str">
            <v/>
          </cell>
          <cell r="Q106">
            <v>1</v>
          </cell>
          <cell r="S106" t="str">
            <v/>
          </cell>
          <cell r="T106">
            <v>1</v>
          </cell>
          <cell r="U106" t="str">
            <v>IOM_GPPE_0</v>
          </cell>
          <cell r="V106" t="str">
            <v>out</v>
          </cell>
          <cell r="W106">
            <v>1</v>
          </cell>
          <cell r="X106" t="str">
            <v>Native F1/GP-In</v>
          </cell>
          <cell r="Y106" t="str">
            <v/>
          </cell>
          <cell r="Z106" t="str">
            <v/>
          </cell>
          <cell r="AA106" t="str">
            <v>no</v>
          </cell>
          <cell r="AB106" t="str">
            <v>yes(1)</v>
          </cell>
          <cell r="AC106"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6" t="str">
            <v>GPP_E_0</v>
          </cell>
          <cell r="AE106" t="str">
            <v xml:space="preserve"> Instance /</v>
          </cell>
          <cell r="AF106" t="str">
            <v>GPP_E_0_SATAXPCIE_0_SATAGP_0</v>
          </cell>
        </row>
        <row r="107">
          <cell r="B107" t="str">
            <v>GPP_E_1</v>
          </cell>
          <cell r="C107" t="str">
            <v>Pin</v>
          </cell>
          <cell r="D107" t="str">
            <v>hshv-i33</v>
          </cell>
          <cell r="E107" t="str">
            <v>MiscE</v>
          </cell>
          <cell r="F107" t="str">
            <v>SATAXPCIE_1</v>
          </cell>
          <cell r="G107" t="str">
            <v>in</v>
          </cell>
          <cell r="H107">
            <v>1</v>
          </cell>
          <cell r="I107" t="str">
            <v>SATAGP_1</v>
          </cell>
          <cell r="J107" t="str">
            <v>in</v>
          </cell>
          <cell r="K107">
            <v>1</v>
          </cell>
          <cell r="M107" t="str">
            <v/>
          </cell>
          <cell r="N107">
            <v>1</v>
          </cell>
          <cell r="P107" t="str">
            <v/>
          </cell>
          <cell r="Q107">
            <v>1</v>
          </cell>
          <cell r="S107" t="str">
            <v/>
          </cell>
          <cell r="T107">
            <v>1</v>
          </cell>
          <cell r="U107" t="str">
            <v>IOM_GPPE_1</v>
          </cell>
          <cell r="V107" t="str">
            <v>out</v>
          </cell>
          <cell r="W107">
            <v>1</v>
          </cell>
          <cell r="X107" t="str">
            <v>Native F1/GP-In</v>
          </cell>
          <cell r="Y107" t="str">
            <v/>
          </cell>
          <cell r="Z107" t="str">
            <v/>
          </cell>
          <cell r="AA107" t="str">
            <v>no</v>
          </cell>
          <cell r="AB107" t="str">
            <v>yes(1)</v>
          </cell>
          <cell r="AC107"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7" t="str">
            <v>GPP_E_1</v>
          </cell>
          <cell r="AE107" t="str">
            <v xml:space="preserve"> Instance /</v>
          </cell>
          <cell r="AF107" t="str">
            <v>GPP_E_1_SATAXPCIE_1_SATAGP_1</v>
          </cell>
        </row>
        <row r="108">
          <cell r="B108" t="str">
            <v>GPP_E_2</v>
          </cell>
          <cell r="C108" t="str">
            <v>Pin</v>
          </cell>
          <cell r="D108" t="str">
            <v>hshv-i33</v>
          </cell>
          <cell r="E108" t="str">
            <v>MiscE</v>
          </cell>
          <cell r="F108" t="str">
            <v>SATAXPCIE_2</v>
          </cell>
          <cell r="G108" t="str">
            <v>in</v>
          </cell>
          <cell r="H108">
            <v>1</v>
          </cell>
          <cell r="I108" t="str">
            <v>SATAGP_2</v>
          </cell>
          <cell r="J108" t="str">
            <v>in</v>
          </cell>
          <cell r="K108">
            <v>1</v>
          </cell>
          <cell r="M108" t="str">
            <v/>
          </cell>
          <cell r="N108">
            <v>1</v>
          </cell>
          <cell r="P108" t="str">
            <v/>
          </cell>
          <cell r="Q108">
            <v>1</v>
          </cell>
          <cell r="S108" t="str">
            <v/>
          </cell>
          <cell r="T108">
            <v>1</v>
          </cell>
          <cell r="U108" t="str">
            <v>IOM_GPPE_2</v>
          </cell>
          <cell r="V108" t="str">
            <v>out</v>
          </cell>
          <cell r="W108">
            <v>1</v>
          </cell>
          <cell r="X108" t="str">
            <v>Native F1/GP-In</v>
          </cell>
          <cell r="Y108" t="str">
            <v/>
          </cell>
          <cell r="Z108" t="str">
            <v/>
          </cell>
          <cell r="AA108" t="str">
            <v>no</v>
          </cell>
          <cell r="AB108" t="str">
            <v>yes(1)</v>
          </cell>
          <cell r="AC108"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8" t="str">
            <v>GPP_E_2</v>
          </cell>
          <cell r="AE108" t="str">
            <v xml:space="preserve"> Instance /</v>
          </cell>
          <cell r="AF108" t="str">
            <v>GPP_E_2_SATAXPCIE_2_SATAGP_2</v>
          </cell>
        </row>
        <row r="109">
          <cell r="B109" t="str">
            <v>GPP_E_3</v>
          </cell>
          <cell r="C109" t="str">
            <v>Pin</v>
          </cell>
          <cell r="D109" t="str">
            <v>hshv-i33</v>
          </cell>
          <cell r="E109" t="str">
            <v>MiscE</v>
          </cell>
          <cell r="G109" t="str">
            <v/>
          </cell>
          <cell r="H109">
            <v>1</v>
          </cell>
          <cell r="J109" t="str">
            <v/>
          </cell>
          <cell r="K109">
            <v>1</v>
          </cell>
          <cell r="M109" t="str">
            <v/>
          </cell>
          <cell r="N109">
            <v>1</v>
          </cell>
          <cell r="P109" t="str">
            <v/>
          </cell>
          <cell r="Q109">
            <v>1</v>
          </cell>
          <cell r="S109" t="str">
            <v/>
          </cell>
          <cell r="T109">
            <v>1</v>
          </cell>
          <cell r="U109" t="str">
            <v>IOM_GPPE_3</v>
          </cell>
          <cell r="V109" t="str">
            <v>out</v>
          </cell>
          <cell r="W109">
            <v>1</v>
          </cell>
          <cell r="X109" t="str">
            <v>GP-In</v>
          </cell>
          <cell r="Y109" t="str">
            <v/>
          </cell>
          <cell r="Z109" t="str">
            <v/>
          </cell>
          <cell r="AA109" t="str">
            <v>no</v>
          </cell>
          <cell r="AB109" t="str">
            <v>yes(1)</v>
          </cell>
          <cell r="AD109" t="str">
            <v>GPP_E_3</v>
          </cell>
          <cell r="AE109" t="str">
            <v xml:space="preserve"> Instance /</v>
          </cell>
          <cell r="AF109" t="str">
            <v>GPP_E_3</v>
          </cell>
        </row>
        <row r="110">
          <cell r="B110" t="str">
            <v>GPP_E_4</v>
          </cell>
          <cell r="C110" t="str">
            <v>Pin</v>
          </cell>
          <cell r="D110" t="str">
            <v>hshv-i33</v>
          </cell>
          <cell r="E110" t="str">
            <v>MiscE</v>
          </cell>
          <cell r="F110" t="str">
            <v>SATA_DEVSLP_0</v>
          </cell>
          <cell r="G110" t="str">
            <v>od</v>
          </cell>
          <cell r="H110">
            <v>1</v>
          </cell>
          <cell r="J110" t="str">
            <v/>
          </cell>
          <cell r="K110">
            <v>1</v>
          </cell>
          <cell r="M110" t="str">
            <v/>
          </cell>
          <cell r="N110">
            <v>1</v>
          </cell>
          <cell r="P110" t="str">
            <v/>
          </cell>
          <cell r="Q110">
            <v>1</v>
          </cell>
          <cell r="S110" t="str">
            <v/>
          </cell>
          <cell r="T110">
            <v>1</v>
          </cell>
          <cell r="U110" t="str">
            <v>IOM_GPPE_4</v>
          </cell>
          <cell r="V110" t="str">
            <v>out</v>
          </cell>
          <cell r="W110">
            <v>1</v>
          </cell>
          <cell r="X110" t="str">
            <v>GP-In</v>
          </cell>
          <cell r="Y110" t="str">
            <v/>
          </cell>
          <cell r="Z110" t="str">
            <v/>
          </cell>
          <cell r="AA110" t="str">
            <v>no</v>
          </cell>
          <cell r="AB110" t="str">
            <v>yes(1)</v>
          </cell>
          <cell r="AD110" t="str">
            <v>GPP_E_4</v>
          </cell>
          <cell r="AE110" t="str">
            <v xml:space="preserve"> Instance /</v>
          </cell>
          <cell r="AF110" t="str">
            <v>GPP_E_4_SATA_DEVSLP_0</v>
          </cell>
        </row>
        <row r="111">
          <cell r="B111" t="str">
            <v>GPP_E_5</v>
          </cell>
          <cell r="C111" t="str">
            <v>Pin</v>
          </cell>
          <cell r="D111" t="str">
            <v>hshv-i33</v>
          </cell>
          <cell r="E111" t="str">
            <v>MiscE</v>
          </cell>
          <cell r="F111" t="str">
            <v>SATA_DEVSLP_1</v>
          </cell>
          <cell r="G111" t="str">
            <v>od</v>
          </cell>
          <cell r="H111">
            <v>1</v>
          </cell>
          <cell r="J111" t="str">
            <v/>
          </cell>
          <cell r="K111">
            <v>1</v>
          </cell>
          <cell r="M111" t="str">
            <v/>
          </cell>
          <cell r="N111">
            <v>1</v>
          </cell>
          <cell r="P111" t="str">
            <v/>
          </cell>
          <cell r="Q111">
            <v>1</v>
          </cell>
          <cell r="S111" t="str">
            <v/>
          </cell>
          <cell r="T111">
            <v>1</v>
          </cell>
          <cell r="U111" t="str">
            <v>IOM_GPPE_5</v>
          </cell>
          <cell r="V111" t="str">
            <v>out</v>
          </cell>
          <cell r="W111">
            <v>1</v>
          </cell>
          <cell r="X111" t="str">
            <v>GP-In</v>
          </cell>
          <cell r="Y111" t="str">
            <v/>
          </cell>
          <cell r="Z111" t="str">
            <v/>
          </cell>
          <cell r="AA111" t="str">
            <v>no</v>
          </cell>
          <cell r="AB111" t="str">
            <v>yes(1)</v>
          </cell>
          <cell r="AD111" t="str">
            <v>GPP_E_5</v>
          </cell>
          <cell r="AE111" t="str">
            <v xml:space="preserve"> Instance /</v>
          </cell>
          <cell r="AF111" t="str">
            <v>GPP_E_5_SATA_DEVSLP_1</v>
          </cell>
        </row>
        <row r="112">
          <cell r="B112" t="str">
            <v>GPP_E_6</v>
          </cell>
          <cell r="C112" t="str">
            <v>Pin</v>
          </cell>
          <cell r="D112" t="str">
            <v>hshv-i33</v>
          </cell>
          <cell r="E112" t="str">
            <v>MiscE</v>
          </cell>
          <cell r="F112" t="str">
            <v>SATA_DEVSLP_2</v>
          </cell>
          <cell r="G112" t="str">
            <v>od</v>
          </cell>
          <cell r="H112">
            <v>1</v>
          </cell>
          <cell r="J112" t="str">
            <v/>
          </cell>
          <cell r="K112">
            <v>1</v>
          </cell>
          <cell r="M112" t="str">
            <v/>
          </cell>
          <cell r="N112">
            <v>1</v>
          </cell>
          <cell r="P112" t="str">
            <v/>
          </cell>
          <cell r="Q112">
            <v>1</v>
          </cell>
          <cell r="S112" t="str">
            <v/>
          </cell>
          <cell r="T112">
            <v>1</v>
          </cell>
          <cell r="U112" t="str">
            <v>IOM_GPPE_6</v>
          </cell>
          <cell r="V112" t="str">
            <v>out</v>
          </cell>
          <cell r="W112">
            <v>1</v>
          </cell>
          <cell r="X112" t="str">
            <v>GP-In</v>
          </cell>
          <cell r="Y112" t="str">
            <v/>
          </cell>
          <cell r="Z112" t="str">
            <v/>
          </cell>
          <cell r="AA112" t="str">
            <v>no</v>
          </cell>
          <cell r="AB112" t="str">
            <v>yes(1)</v>
          </cell>
          <cell r="AC112"/>
          <cell r="AD112" t="str">
            <v>GPP_E_6</v>
          </cell>
          <cell r="AE112" t="str">
            <v xml:space="preserve"> Instance /</v>
          </cell>
          <cell r="AF112" t="str">
            <v>GPP_E_6_SATA_DEVSLP_2</v>
          </cell>
        </row>
        <row r="113">
          <cell r="B113" t="str">
            <v>GPP_E_7</v>
          </cell>
          <cell r="C113" t="str">
            <v>Pin</v>
          </cell>
          <cell r="D113" t="str">
            <v>hshv-i33</v>
          </cell>
          <cell r="E113" t="str">
            <v>MiscE</v>
          </cell>
          <cell r="G113" t="str">
            <v/>
          </cell>
          <cell r="H113">
            <v>1</v>
          </cell>
          <cell r="J113" t="str">
            <v/>
          </cell>
          <cell r="K113">
            <v>1</v>
          </cell>
          <cell r="M113" t="str">
            <v/>
          </cell>
          <cell r="N113">
            <v>1</v>
          </cell>
          <cell r="P113" t="str">
            <v/>
          </cell>
          <cell r="Q113">
            <v>1</v>
          </cell>
          <cell r="S113" t="str">
            <v/>
          </cell>
          <cell r="T113">
            <v>1</v>
          </cell>
          <cell r="U113" t="str">
            <v>IOM_GPPE_7</v>
          </cell>
          <cell r="V113" t="str">
            <v>out</v>
          </cell>
          <cell r="W113">
            <v>1</v>
          </cell>
          <cell r="X113" t="str">
            <v>GP-In</v>
          </cell>
          <cell r="Y113" t="str">
            <v/>
          </cell>
          <cell r="Z113" t="str">
            <v/>
          </cell>
          <cell r="AA113" t="str">
            <v>no</v>
          </cell>
          <cell r="AB113" t="str">
            <v>yes(1)</v>
          </cell>
          <cell r="AD113" t="str">
            <v>GPP_E_7</v>
          </cell>
          <cell r="AE113" t="str">
            <v xml:space="preserve"> Instance /</v>
          </cell>
          <cell r="AF113" t="str">
            <v>GPP_E_7</v>
          </cell>
        </row>
        <row r="114">
          <cell r="B114" t="str">
            <v>GPP_E_8</v>
          </cell>
          <cell r="C114" t="str">
            <v>Pin</v>
          </cell>
          <cell r="D114" t="str">
            <v>hshv-i33</v>
          </cell>
          <cell r="E114" t="str">
            <v>MiscE</v>
          </cell>
          <cell r="F114" t="str">
            <v>SATA_LEDB</v>
          </cell>
          <cell r="G114" t="str">
            <v>od</v>
          </cell>
          <cell r="H114">
            <v>1</v>
          </cell>
          <cell r="I114"/>
          <cell r="J114" t="str">
            <v/>
          </cell>
          <cell r="K114">
            <v>1</v>
          </cell>
          <cell r="M114" t="str">
            <v/>
          </cell>
          <cell r="N114">
            <v>1</v>
          </cell>
          <cell r="P114" t="str">
            <v/>
          </cell>
          <cell r="Q114">
            <v>1</v>
          </cell>
          <cell r="S114" t="str">
            <v/>
          </cell>
          <cell r="T114">
            <v>1</v>
          </cell>
          <cell r="U114" t="str">
            <v>IOM_GPPE_8</v>
          </cell>
          <cell r="V114" t="str">
            <v>out</v>
          </cell>
          <cell r="W114">
            <v>1</v>
          </cell>
          <cell r="X114" t="str">
            <v>GP-In</v>
          </cell>
          <cell r="Y114" t="str">
            <v/>
          </cell>
          <cell r="Z114" t="str">
            <v/>
          </cell>
          <cell r="AA114" t="str">
            <v>no</v>
          </cell>
          <cell r="AB114" t="str">
            <v>yes(1)</v>
          </cell>
          <cell r="AD114" t="str">
            <v>GPP_E_8</v>
          </cell>
          <cell r="AE114" t="str">
            <v xml:space="preserve"> Instance /</v>
          </cell>
          <cell r="AF114" t="str">
            <v>GPP_E_8_SATA_LEDB</v>
          </cell>
        </row>
        <row r="115">
          <cell r="B115" t="str">
            <v>GPP_E_9</v>
          </cell>
          <cell r="C115" t="str">
            <v>Pin</v>
          </cell>
          <cell r="D115" t="str">
            <v>hshv-i33</v>
          </cell>
          <cell r="E115" t="str">
            <v>MiscE</v>
          </cell>
          <cell r="F115" t="str">
            <v>PCH_SRCCLKREQB_6</v>
          </cell>
          <cell r="G115" t="str">
            <v>iod</v>
          </cell>
          <cell r="H115">
            <v>1</v>
          </cell>
          <cell r="I115"/>
          <cell r="J115" t="str">
            <v/>
          </cell>
          <cell r="K115">
            <v>1</v>
          </cell>
          <cell r="M115" t="str">
            <v/>
          </cell>
          <cell r="N115">
            <v>1</v>
          </cell>
          <cell r="O115"/>
          <cell r="P115" t="str">
            <v/>
          </cell>
          <cell r="Q115">
            <v>1</v>
          </cell>
          <cell r="R115"/>
          <cell r="S115" t="str">
            <v/>
          </cell>
          <cell r="T115">
            <v>1</v>
          </cell>
          <cell r="U115" t="str">
            <v>IOM_GPPE_9</v>
          </cell>
          <cell r="V115" t="str">
            <v>out</v>
          </cell>
          <cell r="W115">
            <v>1</v>
          </cell>
          <cell r="X115" t="str">
            <v>GP-In</v>
          </cell>
          <cell r="Y115" t="str">
            <v>Yes</v>
          </cell>
          <cell r="Z115" t="str">
            <v>None</v>
          </cell>
          <cell r="AA115" t="str">
            <v>no</v>
          </cell>
          <cell r="AB115" t="str">
            <v>yes(1)</v>
          </cell>
          <cell r="AD115" t="str">
            <v>GPP_E_9</v>
          </cell>
          <cell r="AE115" t="str">
            <v xml:space="preserve"> Instance /</v>
          </cell>
          <cell r="AF115" t="str">
            <v>GPP_E_9_PCH_SRCCLKREQB_6</v>
          </cell>
        </row>
        <row r="116">
          <cell r="B116" t="str">
            <v>GPP_E_10</v>
          </cell>
          <cell r="C116" t="str">
            <v>Pin</v>
          </cell>
          <cell r="D116" t="str">
            <v>hshv-i33</v>
          </cell>
          <cell r="E116" t="str">
            <v>MiscE</v>
          </cell>
          <cell r="F116" t="str">
            <v>PCH_SRCCLKREQB_7</v>
          </cell>
          <cell r="G116" t="str">
            <v>iod</v>
          </cell>
          <cell r="H116">
            <v>1</v>
          </cell>
          <cell r="J116" t="str">
            <v/>
          </cell>
          <cell r="K116">
            <v>1</v>
          </cell>
          <cell r="M116" t="str">
            <v/>
          </cell>
          <cell r="N116">
            <v>1</v>
          </cell>
          <cell r="O116"/>
          <cell r="P116" t="str">
            <v/>
          </cell>
          <cell r="Q116">
            <v>1</v>
          </cell>
          <cell r="R116"/>
          <cell r="S116" t="str">
            <v/>
          </cell>
          <cell r="T116">
            <v>1</v>
          </cell>
          <cell r="U116" t="str">
            <v>IOM_GPPE_10</v>
          </cell>
          <cell r="V116" t="str">
            <v>out</v>
          </cell>
          <cell r="W116">
            <v>1</v>
          </cell>
          <cell r="X116" t="str">
            <v>GP-In</v>
          </cell>
          <cell r="Y116" t="str">
            <v>Yes</v>
          </cell>
          <cell r="Z116" t="str">
            <v>None</v>
          </cell>
          <cell r="AA116" t="str">
            <v>no</v>
          </cell>
          <cell r="AB116" t="str">
            <v>yes(1)</v>
          </cell>
          <cell r="AD116" t="str">
            <v>GPP_E_10</v>
          </cell>
          <cell r="AE116" t="str">
            <v xml:space="preserve"> Instance /</v>
          </cell>
          <cell r="AF116" t="str">
            <v>GPP_E_10_PCH_SRCCLKREQB_7</v>
          </cell>
        </row>
        <row r="117">
          <cell r="B117" t="str">
            <v>GPP_E_11</v>
          </cell>
          <cell r="C117" t="str">
            <v>Pin</v>
          </cell>
          <cell r="D117" t="str">
            <v>hshv-i33</v>
          </cell>
          <cell r="E117" t="str">
            <v>MiscE</v>
          </cell>
          <cell r="F117" t="str">
            <v>ISH_GP_9</v>
          </cell>
          <cell r="G117" t="str">
            <v>inout</v>
          </cell>
          <cell r="H117">
            <v>1</v>
          </cell>
          <cell r="I117"/>
          <cell r="J117" t="str">
            <v/>
          </cell>
          <cell r="K117">
            <v>1</v>
          </cell>
          <cell r="M117" t="str">
            <v/>
          </cell>
          <cell r="N117">
            <v>1</v>
          </cell>
          <cell r="O117"/>
          <cell r="P117" t="str">
            <v/>
          </cell>
          <cell r="Q117">
            <v>1</v>
          </cell>
          <cell r="R117"/>
          <cell r="S117" t="str">
            <v/>
          </cell>
          <cell r="T117">
            <v>1</v>
          </cell>
          <cell r="U117" t="str">
            <v>IOM_GPPE_11</v>
          </cell>
          <cell r="V117" t="str">
            <v>out</v>
          </cell>
          <cell r="W117">
            <v>1</v>
          </cell>
          <cell r="X117" t="str">
            <v>GP-In</v>
          </cell>
          <cell r="Y117" t="str">
            <v>Yes</v>
          </cell>
          <cell r="Z117" t="str">
            <v>None</v>
          </cell>
          <cell r="AA117" t="str">
            <v>no</v>
          </cell>
          <cell r="AB117" t="str">
            <v>yes(1)</v>
          </cell>
          <cell r="AD117" t="str">
            <v>GPP_E_11</v>
          </cell>
          <cell r="AE117" t="str">
            <v xml:space="preserve"> Instance /</v>
          </cell>
          <cell r="AF117" t="str">
            <v>GPP_E_11_ISH_GP_9</v>
          </cell>
        </row>
        <row r="118">
          <cell r="B118" t="str">
            <v>GPP_E_12</v>
          </cell>
          <cell r="C118" t="str">
            <v>Pin</v>
          </cell>
          <cell r="D118" t="str">
            <v>hshv-i33</v>
          </cell>
          <cell r="E118" t="str">
            <v>MiscE</v>
          </cell>
          <cell r="F118" t="str">
            <v>ISH_GP_10</v>
          </cell>
          <cell r="G118" t="str">
            <v>inout</v>
          </cell>
          <cell r="H118">
            <v>1</v>
          </cell>
          <cell r="I118"/>
          <cell r="J118" t="str">
            <v/>
          </cell>
          <cell r="K118">
            <v>1</v>
          </cell>
          <cell r="M118" t="str">
            <v/>
          </cell>
          <cell r="N118">
            <v>1</v>
          </cell>
          <cell r="P118" t="str">
            <v/>
          </cell>
          <cell r="Q118">
            <v>1</v>
          </cell>
          <cell r="R118"/>
          <cell r="S118" t="str">
            <v/>
          </cell>
          <cell r="T118">
            <v>1</v>
          </cell>
          <cell r="U118" t="str">
            <v>IOM_GPPE_12</v>
          </cell>
          <cell r="V118" t="str">
            <v>out</v>
          </cell>
          <cell r="W118">
            <v>1</v>
          </cell>
          <cell r="X118" t="str">
            <v>GP-In</v>
          </cell>
          <cell r="Y118" t="str">
            <v/>
          </cell>
          <cell r="Z118" t="str">
            <v/>
          </cell>
          <cell r="AA118" t="str">
            <v>no</v>
          </cell>
          <cell r="AB118" t="str">
            <v>yes(1)</v>
          </cell>
          <cell r="AD118" t="str">
            <v>GPP_E_12</v>
          </cell>
          <cell r="AE118" t="str">
            <v xml:space="preserve"> Instance /</v>
          </cell>
          <cell r="AF118" t="str">
            <v>GPP_E_12_ISH_GP_10</v>
          </cell>
        </row>
        <row r="119">
          <cell r="B119" t="str">
            <v>GPP_E_13</v>
          </cell>
          <cell r="C119" t="str">
            <v>Pin</v>
          </cell>
          <cell r="D119" t="str">
            <v>mshv-i2ci33</v>
          </cell>
          <cell r="E119" t="str">
            <v>THC0_SPI1</v>
          </cell>
          <cell r="F119"/>
          <cell r="G119" t="str">
            <v/>
          </cell>
          <cell r="H119">
            <v>1</v>
          </cell>
          <cell r="I119" t="str">
            <v>THC0_SPI_CS_B</v>
          </cell>
          <cell r="J119" t="str">
            <v>out</v>
          </cell>
          <cell r="K119">
            <v>1</v>
          </cell>
          <cell r="L119" t="str">
            <v>Serial_Blink</v>
          </cell>
          <cell r="M119" t="str">
            <v>N/A</v>
          </cell>
          <cell r="N119">
            <v>0</v>
          </cell>
          <cell r="O119" t="str">
            <v>Blink</v>
          </cell>
          <cell r="P119" t="str">
            <v>N/A</v>
          </cell>
          <cell r="Q119">
            <v>0</v>
          </cell>
          <cell r="R119"/>
          <cell r="S119" t="str">
            <v/>
          </cell>
          <cell r="T119">
            <v>1</v>
          </cell>
          <cell r="U119" t="str">
            <v>IOM_GPPE_13</v>
          </cell>
          <cell r="V119" t="str">
            <v>out</v>
          </cell>
          <cell r="W119">
            <v>1</v>
          </cell>
          <cell r="X119" t="str">
            <v>GP-In</v>
          </cell>
          <cell r="Y119" t="str">
            <v/>
          </cell>
          <cell r="Z119" t="str">
            <v/>
          </cell>
          <cell r="AA119" t="str">
            <v>no</v>
          </cell>
          <cell r="AB119" t="str">
            <v>yes(1)</v>
          </cell>
          <cell r="AD119" t="str">
            <v>GPP_E_13</v>
          </cell>
          <cell r="AE119" t="str">
            <v xml:space="preserve"> Instance /</v>
          </cell>
          <cell r="AF119" t="str">
            <v>GPP_E_13_THC0_SPI_CS_B</v>
          </cell>
        </row>
        <row r="120">
          <cell r="B120" t="str">
            <v>GPP_E_14</v>
          </cell>
          <cell r="C120" t="str">
            <v>Pin</v>
          </cell>
          <cell r="D120" t="str">
            <v>mshv-i2ci33</v>
          </cell>
          <cell r="E120" t="str">
            <v>THC0_SPI1</v>
          </cell>
          <cell r="F120"/>
          <cell r="G120" t="str">
            <v/>
          </cell>
          <cell r="H120">
            <v>1</v>
          </cell>
          <cell r="I120" t="str">
            <v>THC0_SPI_CLK</v>
          </cell>
          <cell r="J120" t="str">
            <v>out</v>
          </cell>
          <cell r="K120">
            <v>1</v>
          </cell>
          <cell r="L120" t="str">
            <v>Serial_Blink</v>
          </cell>
          <cell r="M120" t="str">
            <v>N/A</v>
          </cell>
          <cell r="N120">
            <v>0</v>
          </cell>
          <cell r="O120" t="str">
            <v>Blink</v>
          </cell>
          <cell r="P120" t="str">
            <v>N/A</v>
          </cell>
          <cell r="Q120">
            <v>0</v>
          </cell>
          <cell r="R120"/>
          <cell r="S120" t="str">
            <v/>
          </cell>
          <cell r="T120">
            <v>1</v>
          </cell>
          <cell r="U120" t="str">
            <v>IOM_GPPE_14</v>
          </cell>
          <cell r="V120" t="str">
            <v>out</v>
          </cell>
          <cell r="W120">
            <v>1</v>
          </cell>
          <cell r="X120" t="str">
            <v>GP-In</v>
          </cell>
          <cell r="Y120" t="str">
            <v/>
          </cell>
          <cell r="Z120" t="str">
            <v/>
          </cell>
          <cell r="AA120" t="str">
            <v>no</v>
          </cell>
          <cell r="AB120" t="str">
            <v>yes(1)</v>
          </cell>
          <cell r="AD120" t="str">
            <v>GPP_E_14</v>
          </cell>
          <cell r="AE120" t="str">
            <v xml:space="preserve"> Instance /</v>
          </cell>
          <cell r="AF120" t="str">
            <v>GPP_E_14_THC0_SPI_CLK</v>
          </cell>
        </row>
        <row r="121">
          <cell r="B121" t="str">
            <v>GPP_E_15</v>
          </cell>
          <cell r="C121" t="str">
            <v>Pin</v>
          </cell>
          <cell r="D121" t="str">
            <v>mshv-i2ci33</v>
          </cell>
          <cell r="E121" t="str">
            <v>THC0_SPI1</v>
          </cell>
          <cell r="F121" t="str">
            <v>THC0_I2C_SDA</v>
          </cell>
          <cell r="G121" t="str">
            <v>iod</v>
          </cell>
          <cell r="H121">
            <v>1</v>
          </cell>
          <cell r="I121" t="str">
            <v>THC0_SPI_IO_1</v>
          </cell>
          <cell r="J121" t="str">
            <v>inout</v>
          </cell>
          <cell r="K121">
            <v>1</v>
          </cell>
          <cell r="L121" t="str">
            <v>Serial_Blink</v>
          </cell>
          <cell r="M121" t="str">
            <v>N/A</v>
          </cell>
          <cell r="N121">
            <v>0</v>
          </cell>
          <cell r="O121" t="str">
            <v>Blink</v>
          </cell>
          <cell r="P121" t="str">
            <v>N/A</v>
          </cell>
          <cell r="Q121">
            <v>0</v>
          </cell>
          <cell r="R121"/>
          <cell r="S121" t="str">
            <v/>
          </cell>
          <cell r="T121">
            <v>1</v>
          </cell>
          <cell r="U121" t="str">
            <v>IOM_GPPE_15</v>
          </cell>
          <cell r="V121" t="str">
            <v>out</v>
          </cell>
          <cell r="W121">
            <v>1</v>
          </cell>
          <cell r="X121" t="str">
            <v>GP-In</v>
          </cell>
          <cell r="Y121" t="str">
            <v/>
          </cell>
          <cell r="Z121" t="str">
            <v/>
          </cell>
          <cell r="AA121" t="str">
            <v>no</v>
          </cell>
          <cell r="AB121" t="str">
            <v>yes(1)</v>
          </cell>
          <cell r="AD121" t="str">
            <v>GPP_E_15</v>
          </cell>
          <cell r="AE121" t="str">
            <v xml:space="preserve"> Instance /</v>
          </cell>
          <cell r="AF121" t="str">
            <v>GPP_E_15_THC0_I2C_SDA_THC0_SPI_IO_1</v>
          </cell>
        </row>
        <row r="122">
          <cell r="B122" t="str">
            <v>GPP_E_16</v>
          </cell>
          <cell r="C122" t="str">
            <v>Pin</v>
          </cell>
          <cell r="D122" t="str">
            <v>mshv-i2ci33</v>
          </cell>
          <cell r="E122" t="str">
            <v>THC0_SPI1</v>
          </cell>
          <cell r="F122" t="str">
            <v>THC0_I2C_SCL</v>
          </cell>
          <cell r="G122" t="str">
            <v>iod</v>
          </cell>
          <cell r="H122">
            <v>1</v>
          </cell>
          <cell r="I122" t="str">
            <v>THC0_SPI_IO_0</v>
          </cell>
          <cell r="J122" t="str">
            <v>inout</v>
          </cell>
          <cell r="K122">
            <v>1</v>
          </cell>
          <cell r="L122" t="str">
            <v>Serial_Blink</v>
          </cell>
          <cell r="M122" t="str">
            <v>N/A</v>
          </cell>
          <cell r="N122">
            <v>0</v>
          </cell>
          <cell r="O122" t="str">
            <v>Blink</v>
          </cell>
          <cell r="P122" t="str">
            <v>N/A</v>
          </cell>
          <cell r="Q122">
            <v>0</v>
          </cell>
          <cell r="R122"/>
          <cell r="S122" t="str">
            <v/>
          </cell>
          <cell r="T122">
            <v>1</v>
          </cell>
          <cell r="U122" t="str">
            <v>IOM_GPPE_16</v>
          </cell>
          <cell r="V122" t="str">
            <v>out</v>
          </cell>
          <cell r="W122">
            <v>1</v>
          </cell>
          <cell r="X122" t="str">
            <v>GP-In</v>
          </cell>
          <cell r="Y122" t="str">
            <v/>
          </cell>
          <cell r="Z122" t="str">
            <v/>
          </cell>
          <cell r="AA122" t="str">
            <v>no</v>
          </cell>
          <cell r="AB122" t="str">
            <v>yes(1)</v>
          </cell>
          <cell r="AD122" t="str">
            <v>GPP_E_16</v>
          </cell>
          <cell r="AE122" t="str">
            <v xml:space="preserve"> Instance /</v>
          </cell>
          <cell r="AF122" t="str">
            <v>GPP_E_16_THC0_I2C_SCL_THC0_SPI_IO_0</v>
          </cell>
        </row>
        <row r="123">
          <cell r="B123" t="str">
            <v>GPP_E_17</v>
          </cell>
          <cell r="C123" t="str">
            <v>Pin</v>
          </cell>
          <cell r="D123" t="str">
            <v>mshv-i2ci33</v>
          </cell>
          <cell r="E123" t="str">
            <v>THC0_SPI1</v>
          </cell>
          <cell r="F123"/>
          <cell r="G123" t="str">
            <v/>
          </cell>
          <cell r="H123">
            <v>1</v>
          </cell>
          <cell r="I123" t="str">
            <v>THC0_SPI_IO_2</v>
          </cell>
          <cell r="J123" t="str">
            <v>inout</v>
          </cell>
          <cell r="K123">
            <v>1</v>
          </cell>
          <cell r="L123"/>
          <cell r="M123" t="str">
            <v/>
          </cell>
          <cell r="N123">
            <v>1</v>
          </cell>
          <cell r="O123"/>
          <cell r="P123" t="str">
            <v/>
          </cell>
          <cell r="Q123">
            <v>1</v>
          </cell>
          <cell r="R123"/>
          <cell r="S123" t="str">
            <v/>
          </cell>
          <cell r="T123">
            <v>1</v>
          </cell>
          <cell r="U123" t="str">
            <v>IOM_GPPE_17</v>
          </cell>
          <cell r="V123" t="str">
            <v>out</v>
          </cell>
          <cell r="W123">
            <v>1</v>
          </cell>
          <cell r="X123" t="str">
            <v>GP-In</v>
          </cell>
          <cell r="Y123" t="str">
            <v/>
          </cell>
          <cell r="Z123" t="str">
            <v/>
          </cell>
          <cell r="AA123" t="str">
            <v>no</v>
          </cell>
          <cell r="AB123" t="str">
            <v>yes(1)</v>
          </cell>
          <cell r="AD123" t="str">
            <v>GPP_E_17</v>
          </cell>
          <cell r="AE123" t="str">
            <v xml:space="preserve"> Instance /</v>
          </cell>
          <cell r="AF123" t="str">
            <v>GPP_E_17_THC0_SPI_IO_2</v>
          </cell>
        </row>
        <row r="124">
          <cell r="B124" t="str">
            <v>GPP_E_18</v>
          </cell>
          <cell r="C124" t="str">
            <v>Pin</v>
          </cell>
          <cell r="D124" t="str">
            <v>mshv-i2ci33</v>
          </cell>
          <cell r="E124" t="str">
            <v>THC0_SPI1</v>
          </cell>
          <cell r="F124"/>
          <cell r="G124" t="str">
            <v/>
          </cell>
          <cell r="H124">
            <v>1</v>
          </cell>
          <cell r="I124" t="str">
            <v>THC0_SPI_IO_3</v>
          </cell>
          <cell r="J124" t="str">
            <v>inout</v>
          </cell>
          <cell r="K124">
            <v>1</v>
          </cell>
          <cell r="L124"/>
          <cell r="M124" t="str">
            <v/>
          </cell>
          <cell r="N124">
            <v>1</v>
          </cell>
          <cell r="O124"/>
          <cell r="P124" t="str">
            <v/>
          </cell>
          <cell r="Q124">
            <v>1</v>
          </cell>
          <cell r="R124"/>
          <cell r="S124" t="str">
            <v/>
          </cell>
          <cell r="T124">
            <v>1</v>
          </cell>
          <cell r="U124" t="str">
            <v>IOM_GPPE_18</v>
          </cell>
          <cell r="V124" t="str">
            <v>out</v>
          </cell>
          <cell r="W124">
            <v>1</v>
          </cell>
          <cell r="X124" t="str">
            <v>GP-In</v>
          </cell>
          <cell r="Y124" t="str">
            <v/>
          </cell>
          <cell r="Z124" t="str">
            <v/>
          </cell>
          <cell r="AA124" t="str">
            <v>no</v>
          </cell>
          <cell r="AB124" t="str">
            <v>yes(1)</v>
          </cell>
          <cell r="AD124" t="str">
            <v>GPP_E_18</v>
          </cell>
          <cell r="AE124" t="str">
            <v xml:space="preserve"> Instance /</v>
          </cell>
          <cell r="AF124" t="str">
            <v>GPP_E_18_THC0_SPI_IO_3</v>
          </cell>
        </row>
        <row r="125">
          <cell r="B125" t="str">
            <v>GPP_E_19</v>
          </cell>
          <cell r="C125" t="str">
            <v>Pin</v>
          </cell>
          <cell r="D125" t="str">
            <v>mshv-i2ci33</v>
          </cell>
          <cell r="E125" t="str">
            <v>THC0_SPI1</v>
          </cell>
          <cell r="F125"/>
          <cell r="G125" t="str">
            <v/>
          </cell>
          <cell r="H125">
            <v>1</v>
          </cell>
          <cell r="I125" t="str">
            <v>THC0_RST_B</v>
          </cell>
          <cell r="J125" t="str">
            <v>out</v>
          </cell>
          <cell r="K125">
            <v>1</v>
          </cell>
          <cell r="M125" t="str">
            <v/>
          </cell>
          <cell r="N125">
            <v>1</v>
          </cell>
          <cell r="O125"/>
          <cell r="P125" t="str">
            <v/>
          </cell>
          <cell r="Q125">
            <v>1</v>
          </cell>
          <cell r="R125"/>
          <cell r="S125" t="str">
            <v/>
          </cell>
          <cell r="T125">
            <v>1</v>
          </cell>
          <cell r="U125" t="str">
            <v>IOM_GPPE_19</v>
          </cell>
          <cell r="V125" t="str">
            <v>out</v>
          </cell>
          <cell r="W125">
            <v>1</v>
          </cell>
          <cell r="X125" t="str">
            <v>GP-In</v>
          </cell>
          <cell r="Y125" t="str">
            <v/>
          </cell>
          <cell r="Z125" t="str">
            <v/>
          </cell>
          <cell r="AA125" t="str">
            <v>no</v>
          </cell>
          <cell r="AB125" t="str">
            <v>yes(1)</v>
          </cell>
          <cell r="AD125" t="str">
            <v>GPP_E_19</v>
          </cell>
          <cell r="AE125" t="str">
            <v xml:space="preserve"> Instance /</v>
          </cell>
          <cell r="AF125" t="str">
            <v>GPP_E_19_THC0_RST_B</v>
          </cell>
        </row>
        <row r="126">
          <cell r="B126" t="str">
            <v>GPP_E_20</v>
          </cell>
          <cell r="C126" t="str">
            <v>Pin</v>
          </cell>
          <cell r="D126" t="str">
            <v>mshv-i2ci33</v>
          </cell>
          <cell r="E126" t="str">
            <v>THC0_SPI1</v>
          </cell>
          <cell r="F126"/>
          <cell r="G126" t="str">
            <v/>
          </cell>
          <cell r="H126">
            <v>1</v>
          </cell>
          <cell r="I126" t="str">
            <v>THC0_INT_B</v>
          </cell>
          <cell r="J126" t="str">
            <v>in</v>
          </cell>
          <cell r="K126">
            <v>1</v>
          </cell>
          <cell r="M126" t="str">
            <v/>
          </cell>
          <cell r="N126">
            <v>1</v>
          </cell>
          <cell r="P126" t="str">
            <v/>
          </cell>
          <cell r="Q126">
            <v>1</v>
          </cell>
          <cell r="R126"/>
          <cell r="S126" t="str">
            <v/>
          </cell>
          <cell r="T126">
            <v>1</v>
          </cell>
          <cell r="U126" t="str">
            <v>IOM_GPPE_20</v>
          </cell>
          <cell r="V126" t="str">
            <v>out</v>
          </cell>
          <cell r="W126">
            <v>1</v>
          </cell>
          <cell r="X126" t="str">
            <v>GP-In</v>
          </cell>
          <cell r="Y126" t="str">
            <v/>
          </cell>
          <cell r="Z126" t="str">
            <v/>
          </cell>
          <cell r="AA126" t="str">
            <v>no</v>
          </cell>
          <cell r="AB126" t="str">
            <v>yes(1)</v>
          </cell>
          <cell r="AD126" t="str">
            <v>GPP_E_20</v>
          </cell>
          <cell r="AE126" t="str">
            <v xml:space="preserve"> Instance /</v>
          </cell>
          <cell r="AF126" t="str">
            <v>GPP_E_20_THC0_INT_B</v>
          </cell>
        </row>
        <row r="127">
          <cell r="B127" t="str">
            <v>GPP_E_21</v>
          </cell>
          <cell r="C127" t="str">
            <v>Pin</v>
          </cell>
          <cell r="D127" t="str">
            <v>hshv-i33</v>
          </cell>
          <cell r="E127" t="str">
            <v>MiscE</v>
          </cell>
          <cell r="F127" t="str">
            <v>ISH_UART0_CTSB</v>
          </cell>
          <cell r="G127" t="str">
            <v>in</v>
          </cell>
          <cell r="H127">
            <v>1</v>
          </cell>
          <cell r="I127" t="str">
            <v>SML0BALERTB</v>
          </cell>
          <cell r="J127" t="str">
            <v>iod</v>
          </cell>
          <cell r="K127">
            <v>1</v>
          </cell>
          <cell r="L127"/>
          <cell r="M127" t="str">
            <v/>
          </cell>
          <cell r="N127">
            <v>1</v>
          </cell>
          <cell r="P127" t="str">
            <v/>
          </cell>
          <cell r="Q127">
            <v>1</v>
          </cell>
          <cell r="R127"/>
          <cell r="S127" t="str">
            <v/>
          </cell>
          <cell r="T127">
            <v>1</v>
          </cell>
          <cell r="U127" t="str">
            <v>IOM_GPPE_21</v>
          </cell>
          <cell r="V127" t="str">
            <v>out</v>
          </cell>
          <cell r="W127">
            <v>1</v>
          </cell>
          <cell r="X127" t="str">
            <v>GP-In</v>
          </cell>
          <cell r="Y127" t="str">
            <v/>
          </cell>
          <cell r="Z127" t="str">
            <v/>
          </cell>
          <cell r="AA127" t="str">
            <v>no</v>
          </cell>
          <cell r="AB127" t="str">
            <v>yes(1)</v>
          </cell>
          <cell r="AD127" t="str">
            <v>GPP_E_21</v>
          </cell>
          <cell r="AE127" t="str">
            <v xml:space="preserve"> Instance /</v>
          </cell>
          <cell r="AF127" t="str">
            <v>GPP_E_21_ISH_UART0_CTSB_SML0BALERTB</v>
          </cell>
        </row>
        <row r="128">
          <cell r="B128" t="str">
            <v>THC0_CLK_LOOPBK</v>
          </cell>
          <cell r="C128" t="str">
            <v>N/C</v>
          </cell>
          <cell r="D128" t="str">
            <v>mshv-i2ci33</v>
          </cell>
          <cell r="E128" t="str">
            <v>THC0_SPI1</v>
          </cell>
          <cell r="F128"/>
          <cell r="G128"/>
          <cell r="H128">
            <v>1</v>
          </cell>
          <cell r="I128" t="str">
            <v>THC0_CLK_LOOPBK</v>
          </cell>
          <cell r="J128" t="str">
            <v>inout</v>
          </cell>
          <cell r="K128">
            <v>1</v>
          </cell>
          <cell r="L128"/>
          <cell r="M128" t="str">
            <v/>
          </cell>
          <cell r="N128">
            <v>1</v>
          </cell>
          <cell r="P128" t="str">
            <v/>
          </cell>
          <cell r="Q128">
            <v>1</v>
          </cell>
          <cell r="R128"/>
          <cell r="S128" t="str">
            <v/>
          </cell>
          <cell r="T128">
            <v>1</v>
          </cell>
          <cell r="U128"/>
          <cell r="W128">
            <v>1</v>
          </cell>
          <cell r="X128" t="str">
            <v>Native F2</v>
          </cell>
          <cell r="Y128" t="str">
            <v/>
          </cell>
          <cell r="Z128" t="str">
            <v/>
          </cell>
          <cell r="AA128" t="str">
            <v>no</v>
          </cell>
          <cell r="AB128" t="str">
            <v>yes(1)</v>
          </cell>
          <cell r="AD128" t="str">
            <v>No Bump/No BGA</v>
          </cell>
          <cell r="AE128" t="str">
            <v xml:space="preserve"> Instance /</v>
          </cell>
          <cell r="AF128" t="str">
            <v>No Bump/No BGA</v>
          </cell>
        </row>
        <row r="129">
          <cell r="B129" t="str">
            <v>Primary Well Group F (East)</v>
          </cell>
          <cell r="C129"/>
          <cell r="D129"/>
          <cell r="E129"/>
          <cell r="F129"/>
          <cell r="G129"/>
          <cell r="H129"/>
          <cell r="I129"/>
          <cell r="J129"/>
          <cell r="K129"/>
          <cell r="L129"/>
          <cell r="M129"/>
          <cell r="N129"/>
          <cell r="O129"/>
          <cell r="P129"/>
          <cell r="Q129"/>
          <cell r="R129"/>
          <cell r="S129"/>
          <cell r="T129"/>
          <cell r="U129"/>
          <cell r="V129"/>
          <cell r="W129"/>
          <cell r="X129"/>
          <cell r="Y129"/>
          <cell r="Z129"/>
          <cell r="AA129"/>
          <cell r="AB129"/>
          <cell r="AC129"/>
          <cell r="AD129"/>
          <cell r="AE129"/>
          <cell r="AF129"/>
        </row>
        <row r="130">
          <cell r="B130" t="str">
            <v>GPP_F_0</v>
          </cell>
          <cell r="C130" t="str">
            <v>Pin</v>
          </cell>
          <cell r="D130" t="str">
            <v>hshv-i33</v>
          </cell>
          <cell r="E130" t="str">
            <v>VISA2</v>
          </cell>
          <cell r="F130" t="str">
            <v>SATAXPCIE_3</v>
          </cell>
          <cell r="G130" t="str">
            <v>in</v>
          </cell>
          <cell r="H130">
            <v>1</v>
          </cell>
          <cell r="I130" t="str">
            <v>SATAGP_3</v>
          </cell>
          <cell r="J130" t="str">
            <v>in</v>
          </cell>
          <cell r="K130">
            <v>1</v>
          </cell>
          <cell r="L130" t="str">
            <v>VISA2CH1_D0</v>
          </cell>
          <cell r="M130" t="str">
            <v>out</v>
          </cell>
          <cell r="N130">
            <v>0</v>
          </cell>
          <cell r="O130" t="str">
            <v>PTI_TRACE_D00</v>
          </cell>
          <cell r="P130" t="str">
            <v>out</v>
          </cell>
          <cell r="Q130">
            <v>0</v>
          </cell>
          <cell r="R130" t="str">
            <v>VISAFUSECH1_D0</v>
          </cell>
          <cell r="S130" t="str">
            <v>out</v>
          </cell>
          <cell r="T130">
            <v>0</v>
          </cell>
          <cell r="U130" t="str">
            <v>IOM_GPPF_0</v>
          </cell>
          <cell r="V130" t="str">
            <v>out</v>
          </cell>
          <cell r="W130">
            <v>1</v>
          </cell>
          <cell r="X130" t="str">
            <v>Native F1/GP-In</v>
          </cell>
          <cell r="Y130" t="str">
            <v/>
          </cell>
          <cell r="Z130" t="str">
            <v/>
          </cell>
          <cell r="AA130" t="str">
            <v>no</v>
          </cell>
          <cell r="AB130" t="str">
            <v>yes(1)</v>
          </cell>
          <cell r="AC130"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0" t="str">
            <v>GPP_F_0</v>
          </cell>
          <cell r="AE130" t="str">
            <v xml:space="preserve"> Instance /</v>
          </cell>
          <cell r="AF130" t="str">
            <v>GPP_F_0_SATAXPCIE_3_SATAGP_3</v>
          </cell>
        </row>
        <row r="131">
          <cell r="B131" t="str">
            <v>GPP_F_1</v>
          </cell>
          <cell r="C131" t="str">
            <v>Pin</v>
          </cell>
          <cell r="D131" t="str">
            <v>hshv-i33</v>
          </cell>
          <cell r="E131" t="str">
            <v>VISA2</v>
          </cell>
          <cell r="F131" t="str">
            <v>SATAXPCIE_4</v>
          </cell>
          <cell r="G131" t="str">
            <v>in</v>
          </cell>
          <cell r="H131">
            <v>1</v>
          </cell>
          <cell r="I131" t="str">
            <v>SATAGP_4</v>
          </cell>
          <cell r="J131" t="str">
            <v>in</v>
          </cell>
          <cell r="K131">
            <v>1</v>
          </cell>
          <cell r="L131" t="str">
            <v>VISA2CH1_D1</v>
          </cell>
          <cell r="M131" t="str">
            <v>out</v>
          </cell>
          <cell r="N131">
            <v>0</v>
          </cell>
          <cell r="O131" t="str">
            <v>PTI_TRACE_D01</v>
          </cell>
          <cell r="P131" t="str">
            <v>out</v>
          </cell>
          <cell r="Q131">
            <v>0</v>
          </cell>
          <cell r="R131" t="str">
            <v>VISAFUSECH1_D1</v>
          </cell>
          <cell r="S131" t="str">
            <v>out</v>
          </cell>
          <cell r="T131">
            <v>0</v>
          </cell>
          <cell r="U131" t="str">
            <v>IOM_GPPF_1</v>
          </cell>
          <cell r="V131" t="str">
            <v>out</v>
          </cell>
          <cell r="W131">
            <v>1</v>
          </cell>
          <cell r="X131" t="str">
            <v>Native F1/GP-In</v>
          </cell>
          <cell r="Y131" t="str">
            <v/>
          </cell>
          <cell r="Z131" t="str">
            <v/>
          </cell>
          <cell r="AA131" t="str">
            <v>no</v>
          </cell>
          <cell r="AB131" t="str">
            <v>yes(1)</v>
          </cell>
          <cell r="AC131"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1" t="str">
            <v>GPP_F_1</v>
          </cell>
          <cell r="AE131" t="str">
            <v xml:space="preserve"> Instance /</v>
          </cell>
          <cell r="AF131" t="str">
            <v>GPP_F_1_SATAXPCIE_4_SATAGP_4</v>
          </cell>
        </row>
        <row r="132">
          <cell r="B132" t="str">
            <v>GPP_F_2</v>
          </cell>
          <cell r="C132" t="str">
            <v>Pin</v>
          </cell>
          <cell r="D132" t="str">
            <v>hshv-i33</v>
          </cell>
          <cell r="E132" t="str">
            <v>VISA2</v>
          </cell>
          <cell r="F132" t="str">
            <v>SATAXPCIE_5</v>
          </cell>
          <cell r="G132" t="str">
            <v>in</v>
          </cell>
          <cell r="H132">
            <v>1</v>
          </cell>
          <cell r="I132" t="str">
            <v>SATAGP_5</v>
          </cell>
          <cell r="J132" t="str">
            <v>in</v>
          </cell>
          <cell r="K132">
            <v>1</v>
          </cell>
          <cell r="L132" t="str">
            <v>VISA2CH1_D2</v>
          </cell>
          <cell r="M132" t="str">
            <v>out</v>
          </cell>
          <cell r="N132">
            <v>0</v>
          </cell>
          <cell r="O132" t="str">
            <v>PTI_TRACE_D02</v>
          </cell>
          <cell r="P132" t="str">
            <v>out</v>
          </cell>
          <cell r="Q132">
            <v>0</v>
          </cell>
          <cell r="R132" t="str">
            <v>VISAFUSECH1_D2</v>
          </cell>
          <cell r="S132" t="str">
            <v>out</v>
          </cell>
          <cell r="T132">
            <v>0</v>
          </cell>
          <cell r="U132" t="str">
            <v>IOM_GPPF_2</v>
          </cell>
          <cell r="V132" t="str">
            <v>out</v>
          </cell>
          <cell r="W132">
            <v>1</v>
          </cell>
          <cell r="X132" t="str">
            <v>Native F1/GP-In</v>
          </cell>
          <cell r="Y132" t="str">
            <v/>
          </cell>
          <cell r="Z132" t="str">
            <v/>
          </cell>
          <cell r="AA132" t="str">
            <v>no</v>
          </cell>
          <cell r="AB132" t="str">
            <v>yes(1)</v>
          </cell>
          <cell r="AC132"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2" t="str">
            <v>GPP_F_2</v>
          </cell>
          <cell r="AE132" t="str">
            <v xml:space="preserve"> Instance /</v>
          </cell>
          <cell r="AF132" t="str">
            <v>GPP_F_2_SATAXPCIE_5_SATAGP_5</v>
          </cell>
        </row>
        <row r="133">
          <cell r="B133" t="str">
            <v>GPP_F_3</v>
          </cell>
          <cell r="C133" t="str">
            <v>Pin</v>
          </cell>
          <cell r="D133" t="str">
            <v>hshv-i33</v>
          </cell>
          <cell r="E133" t="str">
            <v>VISA2</v>
          </cell>
          <cell r="F133" t="str">
            <v>SATAXPCIE_6</v>
          </cell>
          <cell r="G133" t="str">
            <v>in</v>
          </cell>
          <cell r="H133">
            <v>1</v>
          </cell>
          <cell r="I133" t="str">
            <v>SATAGP_6</v>
          </cell>
          <cell r="J133" t="str">
            <v>in</v>
          </cell>
          <cell r="K133">
            <v>1</v>
          </cell>
          <cell r="L133" t="str">
            <v>VISA2CH1_D3</v>
          </cell>
          <cell r="M133" t="str">
            <v>out</v>
          </cell>
          <cell r="N133">
            <v>0</v>
          </cell>
          <cell r="O133" t="str">
            <v>PTI_TRACE_D03</v>
          </cell>
          <cell r="P133" t="str">
            <v>out</v>
          </cell>
          <cell r="Q133">
            <v>0</v>
          </cell>
          <cell r="R133" t="str">
            <v>VISAFUSECH1_D3</v>
          </cell>
          <cell r="S133" t="str">
            <v>out</v>
          </cell>
          <cell r="T133">
            <v>0</v>
          </cell>
          <cell r="U133" t="str">
            <v>IOM_GPPF_3</v>
          </cell>
          <cell r="V133" t="str">
            <v>out</v>
          </cell>
          <cell r="W133">
            <v>1</v>
          </cell>
          <cell r="X133" t="str">
            <v>Native F1/GP-In</v>
          </cell>
          <cell r="Y133" t="str">
            <v/>
          </cell>
          <cell r="Z133" t="str">
            <v/>
          </cell>
          <cell r="AA133" t="str">
            <v>no</v>
          </cell>
          <cell r="AB133" t="str">
            <v>yes(1)</v>
          </cell>
          <cell r="AC133"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3" t="str">
            <v>GPP_F_3</v>
          </cell>
          <cell r="AE133" t="str">
            <v xml:space="preserve"> Instance /</v>
          </cell>
          <cell r="AF133" t="str">
            <v>GPP_F_3_SATAXPCIE_6_SATAGP_6</v>
          </cell>
        </row>
        <row r="134">
          <cell r="B134" t="str">
            <v>GPP_F_4</v>
          </cell>
          <cell r="C134" t="str">
            <v>Pin</v>
          </cell>
          <cell r="D134" t="str">
            <v>hshv-i33</v>
          </cell>
          <cell r="E134" t="str">
            <v>VISA2</v>
          </cell>
          <cell r="F134" t="str">
            <v>SATAXPCIE_7</v>
          </cell>
          <cell r="G134" t="str">
            <v>in</v>
          </cell>
          <cell r="H134">
            <v>1</v>
          </cell>
          <cell r="I134" t="str">
            <v>SATAGP_7</v>
          </cell>
          <cell r="J134" t="str">
            <v>in</v>
          </cell>
          <cell r="K134">
            <v>1</v>
          </cell>
          <cell r="L134" t="str">
            <v>VISA2CH1_D4</v>
          </cell>
          <cell r="M134" t="str">
            <v>out</v>
          </cell>
          <cell r="N134">
            <v>0</v>
          </cell>
          <cell r="O134" t="str">
            <v>PTI_TRACE_D04</v>
          </cell>
          <cell r="P134" t="str">
            <v>out</v>
          </cell>
          <cell r="Q134">
            <v>0</v>
          </cell>
          <cell r="R134" t="str">
            <v>VISAFUSECH1_D4</v>
          </cell>
          <cell r="S134" t="str">
            <v>out</v>
          </cell>
          <cell r="T134">
            <v>0</v>
          </cell>
          <cell r="U134" t="str">
            <v>IOM_GPPF_4</v>
          </cell>
          <cell r="V134" t="str">
            <v>out</v>
          </cell>
          <cell r="W134">
            <v>1</v>
          </cell>
          <cell r="X134" t="str">
            <v>Native F1/GP-In</v>
          </cell>
          <cell r="Y134" t="str">
            <v/>
          </cell>
          <cell r="Z134" t="str">
            <v/>
          </cell>
          <cell r="AA134" t="str">
            <v>no</v>
          </cell>
          <cell r="AB134" t="str">
            <v>yes(1)</v>
          </cell>
          <cell r="AC134"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4" t="str">
            <v>GPP_F_4</v>
          </cell>
          <cell r="AE134" t="str">
            <v xml:space="preserve"> Instance /</v>
          </cell>
          <cell r="AF134" t="str">
            <v>GPP_F_4_SATAXPCIE_7_SATAGP_7</v>
          </cell>
        </row>
        <row r="135">
          <cell r="B135" t="str">
            <v>GPP_F_5</v>
          </cell>
          <cell r="C135" t="str">
            <v>Pin</v>
          </cell>
          <cell r="D135" t="str">
            <v>hshv-i33</v>
          </cell>
          <cell r="E135" t="str">
            <v>VISA2</v>
          </cell>
          <cell r="F135" t="str">
            <v>SATA_DEVSLP_3</v>
          </cell>
          <cell r="G135" t="str">
            <v>od</v>
          </cell>
          <cell r="H135">
            <v>1</v>
          </cell>
          <cell r="J135" t="str">
            <v/>
          </cell>
          <cell r="K135">
            <v>1</v>
          </cell>
          <cell r="L135" t="str">
            <v>VISA2CH1_D5</v>
          </cell>
          <cell r="M135" t="str">
            <v>out</v>
          </cell>
          <cell r="N135">
            <v>0</v>
          </cell>
          <cell r="O135" t="str">
            <v>PTI_TRACE_D05</v>
          </cell>
          <cell r="P135" t="str">
            <v>out</v>
          </cell>
          <cell r="Q135">
            <v>0</v>
          </cell>
          <cell r="R135" t="str">
            <v>VISAFUSECH1_D5</v>
          </cell>
          <cell r="S135" t="str">
            <v>out</v>
          </cell>
          <cell r="T135">
            <v>0</v>
          </cell>
          <cell r="U135" t="str">
            <v>IOM_GPPF_5</v>
          </cell>
          <cell r="V135" t="str">
            <v>out</v>
          </cell>
          <cell r="W135">
            <v>1</v>
          </cell>
          <cell r="X135" t="str">
            <v>GP-In</v>
          </cell>
          <cell r="Y135" t="str">
            <v/>
          </cell>
          <cell r="Z135" t="str">
            <v/>
          </cell>
          <cell r="AA135" t="str">
            <v>no</v>
          </cell>
          <cell r="AB135" t="str">
            <v>yes(1)</v>
          </cell>
          <cell r="AD135" t="str">
            <v>GPP_F_5</v>
          </cell>
          <cell r="AE135" t="str">
            <v xml:space="preserve"> Instance /</v>
          </cell>
          <cell r="AF135" t="str">
            <v>GPP_F_5_SATA_DEVSLP_3</v>
          </cell>
        </row>
        <row r="136">
          <cell r="B136" t="str">
            <v>GPP_F_6</v>
          </cell>
          <cell r="C136" t="str">
            <v>Pin</v>
          </cell>
          <cell r="D136" t="str">
            <v>hshv-i33</v>
          </cell>
          <cell r="E136" t="str">
            <v>VISA2</v>
          </cell>
          <cell r="F136" t="str">
            <v>SATA_DEVSLP_4</v>
          </cell>
          <cell r="G136" t="str">
            <v>od</v>
          </cell>
          <cell r="H136">
            <v>1</v>
          </cell>
          <cell r="J136" t="str">
            <v/>
          </cell>
          <cell r="K136">
            <v>1</v>
          </cell>
          <cell r="L136" t="str">
            <v>VISA2CH1_D6</v>
          </cell>
          <cell r="M136" t="str">
            <v>out</v>
          </cell>
          <cell r="N136">
            <v>0</v>
          </cell>
          <cell r="O136" t="str">
            <v>PTI_TRACE_D06</v>
          </cell>
          <cell r="P136" t="str">
            <v>out</v>
          </cell>
          <cell r="Q136">
            <v>0</v>
          </cell>
          <cell r="R136" t="str">
            <v>VISAFUSECH1_D6</v>
          </cell>
          <cell r="S136" t="str">
            <v>out</v>
          </cell>
          <cell r="T136">
            <v>0</v>
          </cell>
          <cell r="U136" t="str">
            <v>IOM_GPPF_6</v>
          </cell>
          <cell r="V136" t="str">
            <v>out</v>
          </cell>
          <cell r="W136">
            <v>1</v>
          </cell>
          <cell r="X136" t="str">
            <v>GP-In</v>
          </cell>
          <cell r="Y136" t="str">
            <v/>
          </cell>
          <cell r="Z136" t="str">
            <v/>
          </cell>
          <cell r="AA136" t="str">
            <v>no</v>
          </cell>
          <cell r="AB136" t="str">
            <v>yes(1)</v>
          </cell>
          <cell r="AD136" t="str">
            <v>GPP_F_6</v>
          </cell>
          <cell r="AE136" t="str">
            <v xml:space="preserve"> Instance /</v>
          </cell>
          <cell r="AF136" t="str">
            <v>GPP_F_6_SATA_DEVSLP_4</v>
          </cell>
        </row>
        <row r="137">
          <cell r="B137" t="str">
            <v>GPP_F_7</v>
          </cell>
          <cell r="C137" t="str">
            <v>Pin</v>
          </cell>
          <cell r="D137" t="str">
            <v>hshv-i33</v>
          </cell>
          <cell r="E137" t="str">
            <v>VISA2</v>
          </cell>
          <cell r="F137" t="str">
            <v>SATA_DEVSLP_5</v>
          </cell>
          <cell r="G137" t="str">
            <v>od</v>
          </cell>
          <cell r="H137">
            <v>1</v>
          </cell>
          <cell r="J137" t="str">
            <v/>
          </cell>
          <cell r="K137">
            <v>1</v>
          </cell>
          <cell r="L137" t="str">
            <v>VISA2CH1_D7</v>
          </cell>
          <cell r="M137" t="str">
            <v>out</v>
          </cell>
          <cell r="N137">
            <v>0</v>
          </cell>
          <cell r="O137" t="str">
            <v>PTI_TRACE_D07</v>
          </cell>
          <cell r="P137" t="str">
            <v>out</v>
          </cell>
          <cell r="Q137">
            <v>0</v>
          </cell>
          <cell r="R137" t="str">
            <v>VISAFUSECH1_D7</v>
          </cell>
          <cell r="S137" t="str">
            <v>out</v>
          </cell>
          <cell r="T137">
            <v>0</v>
          </cell>
          <cell r="U137" t="str">
            <v>IOM_GPPF_7</v>
          </cell>
          <cell r="V137" t="str">
            <v>out</v>
          </cell>
          <cell r="W137">
            <v>1</v>
          </cell>
          <cell r="X137" t="str">
            <v>GP-In</v>
          </cell>
          <cell r="Y137" t="str">
            <v/>
          </cell>
          <cell r="Z137" t="str">
            <v/>
          </cell>
          <cell r="AA137" t="str">
            <v>no</v>
          </cell>
          <cell r="AB137" t="str">
            <v>yes(1)</v>
          </cell>
          <cell r="AD137" t="str">
            <v>GPP_F_7</v>
          </cell>
          <cell r="AE137" t="str">
            <v xml:space="preserve"> Instance /</v>
          </cell>
          <cell r="AF137" t="str">
            <v>GPP_F_7_SATA_DEVSLP_5</v>
          </cell>
        </row>
        <row r="138">
          <cell r="B138" t="str">
            <v>GPP_F_8</v>
          </cell>
          <cell r="C138" t="str">
            <v>Pin</v>
          </cell>
          <cell r="D138" t="str">
            <v>hshv-i33</v>
          </cell>
          <cell r="E138" t="str">
            <v>VISA2</v>
          </cell>
          <cell r="F138" t="str">
            <v>SATA_DEVSLP_6</v>
          </cell>
          <cell r="G138" t="str">
            <v>od</v>
          </cell>
          <cell r="H138">
            <v>1</v>
          </cell>
          <cell r="J138" t="str">
            <v/>
          </cell>
          <cell r="K138">
            <v>1</v>
          </cell>
          <cell r="L138" t="str">
            <v>VISA2CH1_CLK</v>
          </cell>
          <cell r="M138" t="str">
            <v>out</v>
          </cell>
          <cell r="N138">
            <v>0</v>
          </cell>
          <cell r="O138" t="str">
            <v>PTI_TRACE_CLK</v>
          </cell>
          <cell r="P138" t="str">
            <v>out</v>
          </cell>
          <cell r="Q138">
            <v>0</v>
          </cell>
          <cell r="R138" t="str">
            <v>VISAFUSECH1_CLK</v>
          </cell>
          <cell r="S138" t="str">
            <v>out</v>
          </cell>
          <cell r="T138">
            <v>0</v>
          </cell>
          <cell r="U138" t="str">
            <v>IOM_GPPF_8</v>
          </cell>
          <cell r="V138" t="str">
            <v>out</v>
          </cell>
          <cell r="W138">
            <v>1</v>
          </cell>
          <cell r="X138" t="str">
            <v>GP-In</v>
          </cell>
          <cell r="Y138" t="str">
            <v/>
          </cell>
          <cell r="Z138" t="str">
            <v/>
          </cell>
          <cell r="AA138" t="str">
            <v>no</v>
          </cell>
          <cell r="AB138" t="str">
            <v>yes(1)</v>
          </cell>
          <cell r="AD138" t="str">
            <v>GPP_F_8</v>
          </cell>
          <cell r="AE138" t="str">
            <v xml:space="preserve"> Instance /</v>
          </cell>
          <cell r="AF138" t="str">
            <v>GPP_F_8_SATA_DEVSLP_6</v>
          </cell>
        </row>
        <row r="139">
          <cell r="B139" t="str">
            <v>GPP_F_9</v>
          </cell>
          <cell r="C139" t="str">
            <v>Pin</v>
          </cell>
          <cell r="D139" t="str">
            <v>hshv-i33</v>
          </cell>
          <cell r="E139" t="str">
            <v>VISA2</v>
          </cell>
          <cell r="F139" t="str">
            <v>SATA_DEVSLP_7</v>
          </cell>
          <cell r="G139" t="str">
            <v>od</v>
          </cell>
          <cell r="H139">
            <v>1</v>
          </cell>
          <cell r="J139" t="str">
            <v/>
          </cell>
          <cell r="K139">
            <v>1</v>
          </cell>
          <cell r="L139" t="str">
            <v>VISA2CH2_D0</v>
          </cell>
          <cell r="M139" t="str">
            <v>out</v>
          </cell>
          <cell r="N139">
            <v>0</v>
          </cell>
          <cell r="O139" t="str">
            <v>PTI_TRACE_D08</v>
          </cell>
          <cell r="P139" t="str">
            <v>out</v>
          </cell>
          <cell r="Q139">
            <v>0</v>
          </cell>
          <cell r="R139" t="str">
            <v>DIR_ESPI_SMI</v>
          </cell>
          <cell r="S139" t="str">
            <v>out</v>
          </cell>
          <cell r="T139">
            <v>1</v>
          </cell>
          <cell r="U139" t="str">
            <v>IOM_GPPF_9</v>
          </cell>
          <cell r="V139" t="str">
            <v>out</v>
          </cell>
          <cell r="W139">
            <v>1</v>
          </cell>
          <cell r="X139" t="str">
            <v>GP-In</v>
          </cell>
          <cell r="Y139" t="str">
            <v/>
          </cell>
          <cell r="Z139" t="str">
            <v/>
          </cell>
          <cell r="AA139" t="str">
            <v>no</v>
          </cell>
          <cell r="AB139" t="str">
            <v>yes(1)</v>
          </cell>
          <cell r="AD139" t="str">
            <v>GPP_F_9</v>
          </cell>
          <cell r="AE139" t="str">
            <v xml:space="preserve"> Instance /</v>
          </cell>
          <cell r="AF139" t="str">
            <v>GPP_F_9_SATA_DEVSLP_7_DIR_ESPI_SMI</v>
          </cell>
        </row>
        <row r="140">
          <cell r="B140" t="str">
            <v>GPP_F_10</v>
          </cell>
          <cell r="C140" t="str">
            <v>Pin</v>
          </cell>
          <cell r="D140" t="str">
            <v>hshv-i33</v>
          </cell>
          <cell r="E140" t="str">
            <v>VISA2</v>
          </cell>
          <cell r="F140" t="str">
            <v>SATA_SCLOCK</v>
          </cell>
          <cell r="G140" t="str">
            <v>od</v>
          </cell>
          <cell r="H140">
            <v>1</v>
          </cell>
          <cell r="I140"/>
          <cell r="J140" t="str">
            <v/>
          </cell>
          <cell r="K140">
            <v>1</v>
          </cell>
          <cell r="L140" t="str">
            <v>VISA2CH2_D1</v>
          </cell>
          <cell r="M140" t="str">
            <v>out</v>
          </cell>
          <cell r="N140">
            <v>0</v>
          </cell>
          <cell r="O140" t="str">
            <v>PTI_TRACE_D09</v>
          </cell>
          <cell r="P140" t="str">
            <v>out</v>
          </cell>
          <cell r="Q140">
            <v>0</v>
          </cell>
          <cell r="R140" t="str">
            <v>DIR_ESPI_NMI</v>
          </cell>
          <cell r="S140" t="str">
            <v>out</v>
          </cell>
          <cell r="T140">
            <v>1</v>
          </cell>
          <cell r="U140" t="str">
            <v>IOM_GPPF_10</v>
          </cell>
          <cell r="V140" t="str">
            <v>out</v>
          </cell>
          <cell r="W140">
            <v>1</v>
          </cell>
          <cell r="X140" t="str">
            <v>GP-In</v>
          </cell>
          <cell r="Y140" t="str">
            <v/>
          </cell>
          <cell r="Z140" t="str">
            <v/>
          </cell>
          <cell r="AA140" t="str">
            <v>no</v>
          </cell>
          <cell r="AB140" t="str">
            <v>yes(1)</v>
          </cell>
          <cell r="AD140" t="str">
            <v>GPP_F_10</v>
          </cell>
          <cell r="AE140" t="str">
            <v xml:space="preserve"> Instance /</v>
          </cell>
          <cell r="AF140" t="str">
            <v>GPP_F_10_SATA_SCLOCK_DIR_ESPI_NMI</v>
          </cell>
        </row>
        <row r="141">
          <cell r="B141" t="str">
            <v>GPP_F_11</v>
          </cell>
          <cell r="C141" t="str">
            <v>Pin</v>
          </cell>
          <cell r="D141" t="str">
            <v>hshv-i33</v>
          </cell>
          <cell r="E141" t="str">
            <v>VISA2</v>
          </cell>
          <cell r="F141" t="str">
            <v>SATA_SLOAD</v>
          </cell>
          <cell r="G141" t="str">
            <v>od</v>
          </cell>
          <cell r="H141">
            <v>1</v>
          </cell>
          <cell r="I141"/>
          <cell r="J141" t="str">
            <v/>
          </cell>
          <cell r="K141">
            <v>1</v>
          </cell>
          <cell r="L141" t="str">
            <v>VISA2CH2_D2</v>
          </cell>
          <cell r="M141" t="str">
            <v>out</v>
          </cell>
          <cell r="N141">
            <v>0</v>
          </cell>
          <cell r="O141" t="str">
            <v>PTI_TRACE_D10</v>
          </cell>
          <cell r="P141" t="str">
            <v>out</v>
          </cell>
          <cell r="Q141">
            <v>0</v>
          </cell>
          <cell r="R141" t="str">
            <v>DIR_ESPI_IRQ</v>
          </cell>
          <cell r="S141" t="str">
            <v>out</v>
          </cell>
          <cell r="T141">
            <v>1</v>
          </cell>
          <cell r="U141" t="str">
            <v>IOM_GPPF_11</v>
          </cell>
          <cell r="V141" t="str">
            <v>out</v>
          </cell>
          <cell r="W141">
            <v>1</v>
          </cell>
          <cell r="X141" t="str">
            <v>GP-In</v>
          </cell>
          <cell r="Y141" t="str">
            <v/>
          </cell>
          <cell r="Z141" t="str">
            <v/>
          </cell>
          <cell r="AA141" t="str">
            <v>no</v>
          </cell>
          <cell r="AB141" t="str">
            <v>yes(1)</v>
          </cell>
          <cell r="AD141" t="str">
            <v>GPP_F_11</v>
          </cell>
          <cell r="AE141" t="str">
            <v xml:space="preserve"> Instance /</v>
          </cell>
          <cell r="AF141" t="str">
            <v>GPP_F_11_SATA_SLOAD_DIR_ESPI_IRQ</v>
          </cell>
        </row>
        <row r="142">
          <cell r="B142" t="str">
            <v>GPP_F_12</v>
          </cell>
          <cell r="C142" t="str">
            <v>Pin</v>
          </cell>
          <cell r="D142" t="str">
            <v>hshv-i33</v>
          </cell>
          <cell r="E142" t="str">
            <v>VISA2</v>
          </cell>
          <cell r="F142" t="str">
            <v>SATA_SDATAOUT1</v>
          </cell>
          <cell r="G142" t="str">
            <v>od</v>
          </cell>
          <cell r="H142">
            <v>1</v>
          </cell>
          <cell r="J142" t="str">
            <v/>
          </cell>
          <cell r="K142">
            <v>1</v>
          </cell>
          <cell r="L142" t="str">
            <v>VISA2CH2_D3</v>
          </cell>
          <cell r="M142" t="str">
            <v>out</v>
          </cell>
          <cell r="N142">
            <v>0</v>
          </cell>
          <cell r="O142" t="str">
            <v>PTI_TRACE_D11</v>
          </cell>
          <cell r="P142" t="str">
            <v>out</v>
          </cell>
          <cell r="Q142">
            <v>0</v>
          </cell>
          <cell r="R142" t="str">
            <v>DIR_ESPI_WAKE</v>
          </cell>
          <cell r="S142" t="str">
            <v>out</v>
          </cell>
          <cell r="T142">
            <v>1</v>
          </cell>
          <cell r="U142" t="str">
            <v>IOM_GPPF_12</v>
          </cell>
          <cell r="V142" t="str">
            <v>out</v>
          </cell>
          <cell r="W142">
            <v>1</v>
          </cell>
          <cell r="X142" t="str">
            <v>GP-In</v>
          </cell>
          <cell r="Y142" t="str">
            <v/>
          </cell>
          <cell r="Z142" t="str">
            <v/>
          </cell>
          <cell r="AA142" t="str">
            <v>no</v>
          </cell>
          <cell r="AB142" t="str">
            <v>yes(1)</v>
          </cell>
          <cell r="AD142" t="str">
            <v>GPP_F_12</v>
          </cell>
          <cell r="AE142" t="str">
            <v xml:space="preserve"> Instance /</v>
          </cell>
          <cell r="AF142" t="str">
            <v>GPP_F_12_SATA_SDATAOUT1_DIR_ESPI_WAKE</v>
          </cell>
        </row>
        <row r="143">
          <cell r="B143" t="str">
            <v>GPP_F_13</v>
          </cell>
          <cell r="C143" t="str">
            <v>Pin</v>
          </cell>
          <cell r="D143" t="str">
            <v>hshv-i33</v>
          </cell>
          <cell r="E143" t="str">
            <v>VISA2</v>
          </cell>
          <cell r="F143" t="str">
            <v>SATA_SDATAOUT0</v>
          </cell>
          <cell r="G143" t="str">
            <v>od</v>
          </cell>
          <cell r="H143">
            <v>1</v>
          </cell>
          <cell r="J143" t="str">
            <v/>
          </cell>
          <cell r="K143">
            <v>1</v>
          </cell>
          <cell r="L143" t="str">
            <v>VISA2CH2_D4</v>
          </cell>
          <cell r="M143" t="str">
            <v>out</v>
          </cell>
          <cell r="N143">
            <v>0</v>
          </cell>
          <cell r="O143" t="str">
            <v>PTI_TRACE_D12</v>
          </cell>
          <cell r="P143" t="str">
            <v>out</v>
          </cell>
          <cell r="Q143">
            <v>0</v>
          </cell>
          <cell r="R143" t="str">
            <v>DIR_ESPI_SCI</v>
          </cell>
          <cell r="S143" t="str">
            <v>out</v>
          </cell>
          <cell r="T143">
            <v>1</v>
          </cell>
          <cell r="U143" t="str">
            <v>IOM_GPPF_13</v>
          </cell>
          <cell r="V143" t="str">
            <v>out</v>
          </cell>
          <cell r="W143">
            <v>1</v>
          </cell>
          <cell r="X143" t="str">
            <v>GP-In</v>
          </cell>
          <cell r="Y143" t="str">
            <v/>
          </cell>
          <cell r="Z143" t="str">
            <v/>
          </cell>
          <cell r="AA143" t="str">
            <v>no</v>
          </cell>
          <cell r="AB143" t="str">
            <v>yes(1)</v>
          </cell>
          <cell r="AD143" t="str">
            <v>GPP_F_13</v>
          </cell>
          <cell r="AE143" t="str">
            <v xml:space="preserve"> Instance /</v>
          </cell>
          <cell r="AF143" t="str">
            <v>GPP_F_13_SATA_SDATAOUT0_DIR_ESPI_SCI</v>
          </cell>
        </row>
        <row r="144">
          <cell r="B144" t="str">
            <v>GPP_F_14</v>
          </cell>
          <cell r="C144" t="str">
            <v>Pin</v>
          </cell>
          <cell r="D144" t="str">
            <v>hshv-i33</v>
          </cell>
          <cell r="E144" t="str">
            <v>VISA2</v>
          </cell>
          <cell r="G144" t="str">
            <v/>
          </cell>
          <cell r="H144">
            <v>1</v>
          </cell>
          <cell r="I144" t="str">
            <v>THC0_DSYNC</v>
          </cell>
          <cell r="J144" t="str">
            <v>in</v>
          </cell>
          <cell r="K144">
            <v>1</v>
          </cell>
          <cell r="L144" t="str">
            <v>VISA2CH2_D5</v>
          </cell>
          <cell r="M144" t="str">
            <v>out</v>
          </cell>
          <cell r="N144">
            <v>0</v>
          </cell>
          <cell r="O144" t="str">
            <v>PTI_TRACE_D13</v>
          </cell>
          <cell r="P144" t="str">
            <v>out</v>
          </cell>
          <cell r="Q144">
            <v>0</v>
          </cell>
          <cell r="S144" t="str">
            <v/>
          </cell>
          <cell r="T144">
            <v>1</v>
          </cell>
          <cell r="U144" t="str">
            <v>IOM_GPPF_14</v>
          </cell>
          <cell r="V144" t="str">
            <v>out</v>
          </cell>
          <cell r="W144">
            <v>1</v>
          </cell>
          <cell r="X144" t="str">
            <v>GP-In</v>
          </cell>
          <cell r="Y144" t="str">
            <v/>
          </cell>
          <cell r="Z144" t="str">
            <v/>
          </cell>
          <cell r="AA144" t="str">
            <v>no</v>
          </cell>
          <cell r="AB144" t="str">
            <v>yes(1)</v>
          </cell>
          <cell r="AD144" t="str">
            <v>GPP_F_14</v>
          </cell>
          <cell r="AE144" t="str">
            <v xml:space="preserve"> Instance /</v>
          </cell>
          <cell r="AF144" t="str">
            <v>GPP_F_14_THC0_DSYNC</v>
          </cell>
        </row>
        <row r="145">
          <cell r="B145" t="str">
            <v>GPP_F_15</v>
          </cell>
          <cell r="C145" t="str">
            <v>Pin</v>
          </cell>
          <cell r="D145" t="str">
            <v>hshv-i33</v>
          </cell>
          <cell r="E145" t="str">
            <v>VISA2</v>
          </cell>
          <cell r="F145" t="str">
            <v>MIC_MUTE</v>
          </cell>
          <cell r="G145" t="str">
            <v>in</v>
          </cell>
          <cell r="H145">
            <v>1</v>
          </cell>
          <cell r="J145" t="str">
            <v/>
          </cell>
          <cell r="K145">
            <v>1</v>
          </cell>
          <cell r="L145" t="str">
            <v>VISA2CH2_D6</v>
          </cell>
          <cell r="M145" t="str">
            <v>out</v>
          </cell>
          <cell r="N145">
            <v>0</v>
          </cell>
          <cell r="O145" t="str">
            <v>PTI_TRACE_D14</v>
          </cell>
          <cell r="P145" t="str">
            <v>out</v>
          </cell>
          <cell r="Q145">
            <v>0</v>
          </cell>
          <cell r="S145" t="str">
            <v/>
          </cell>
          <cell r="T145">
            <v>1</v>
          </cell>
          <cell r="U145" t="str">
            <v>IOM_GPPF_15</v>
          </cell>
          <cell r="V145" t="str">
            <v>out</v>
          </cell>
          <cell r="W145">
            <v>1</v>
          </cell>
          <cell r="X145" t="str">
            <v>GP-In</v>
          </cell>
          <cell r="Y145" t="str">
            <v/>
          </cell>
          <cell r="Z145" t="str">
            <v/>
          </cell>
          <cell r="AA145" t="str">
            <v>no</v>
          </cell>
          <cell r="AB145" t="str">
            <v>yes(1)</v>
          </cell>
          <cell r="AD145" t="str">
            <v>GPP_F_15</v>
          </cell>
          <cell r="AE145" t="str">
            <v xml:space="preserve"> Instance /</v>
          </cell>
          <cell r="AF145" t="str">
            <v>GPP_F_15_MIC_MUTE</v>
          </cell>
        </row>
        <row r="146">
          <cell r="B146" t="str">
            <v>GPP_F_16</v>
          </cell>
          <cell r="C146" t="str">
            <v>Pin</v>
          </cell>
          <cell r="D146" t="str">
            <v>hshv-i33</v>
          </cell>
          <cell r="E146" t="str">
            <v>VISA2</v>
          </cell>
          <cell r="F146" t="str">
            <v>MIC_MUTE_LED</v>
          </cell>
          <cell r="G146" t="str">
            <v>outf</v>
          </cell>
          <cell r="H146">
            <v>1</v>
          </cell>
          <cell r="J146" t="str">
            <v/>
          </cell>
          <cell r="K146">
            <v>1</v>
          </cell>
          <cell r="L146" t="str">
            <v>VISA2CH2_D7</v>
          </cell>
          <cell r="M146" t="str">
            <v>out</v>
          </cell>
          <cell r="N146">
            <v>0</v>
          </cell>
          <cell r="O146" t="str">
            <v>PTI_TRACE_D15</v>
          </cell>
          <cell r="P146" t="str">
            <v>out</v>
          </cell>
          <cell r="Q146">
            <v>0</v>
          </cell>
          <cell r="S146" t="str">
            <v/>
          </cell>
          <cell r="T146">
            <v>1</v>
          </cell>
          <cell r="U146" t="str">
            <v>IOM_GPPF_16</v>
          </cell>
          <cell r="V146" t="str">
            <v>out</v>
          </cell>
          <cell r="W146">
            <v>1</v>
          </cell>
          <cell r="X146" t="str">
            <v>GP-Out</v>
          </cell>
          <cell r="Y146" t="str">
            <v/>
          </cell>
          <cell r="Z146" t="str">
            <v/>
          </cell>
          <cell r="AA146" t="str">
            <v>no</v>
          </cell>
          <cell r="AB146" t="str">
            <v>yes(1)</v>
          </cell>
          <cell r="AD146" t="str">
            <v>GPP_F_16</v>
          </cell>
          <cell r="AE146" t="str">
            <v xml:space="preserve"> Instance /</v>
          </cell>
          <cell r="AF146" t="str">
            <v>GPP_F_16_MIC_MUTE_LED</v>
          </cell>
        </row>
        <row r="147">
          <cell r="B147" t="str">
            <v>GPP_F_17</v>
          </cell>
          <cell r="C147" t="str">
            <v>Pin</v>
          </cell>
          <cell r="D147" t="str">
            <v>hshv-i33</v>
          </cell>
          <cell r="E147" t="str">
            <v>VISA2</v>
          </cell>
          <cell r="F147"/>
          <cell r="G147" t="str">
            <v/>
          </cell>
          <cell r="H147">
            <v>1</v>
          </cell>
          <cell r="J147" t="str">
            <v/>
          </cell>
          <cell r="K147">
            <v>1</v>
          </cell>
          <cell r="L147" t="str">
            <v>VISA2CH2_CLK</v>
          </cell>
          <cell r="M147" t="str">
            <v>out</v>
          </cell>
          <cell r="N147">
            <v>0</v>
          </cell>
          <cell r="O147" t="str">
            <v>PTI_TRACE_VLD</v>
          </cell>
          <cell r="P147" t="str">
            <v>out</v>
          </cell>
          <cell r="Q147">
            <v>0</v>
          </cell>
          <cell r="S147" t="str">
            <v/>
          </cell>
          <cell r="T147">
            <v>1</v>
          </cell>
          <cell r="U147" t="str">
            <v>IOM_GPPF_17</v>
          </cell>
          <cell r="V147" t="str">
            <v>out</v>
          </cell>
          <cell r="W147">
            <v>1</v>
          </cell>
          <cell r="X147" t="str">
            <v>GP-In</v>
          </cell>
          <cell r="Y147" t="str">
            <v/>
          </cell>
          <cell r="Z147" t="str">
            <v/>
          </cell>
          <cell r="AA147" t="str">
            <v>no</v>
          </cell>
          <cell r="AB147" t="str">
            <v>yes(1)</v>
          </cell>
          <cell r="AD147" t="str">
            <v>GPP_F_17</v>
          </cell>
          <cell r="AE147" t="str">
            <v xml:space="preserve"> Instance /</v>
          </cell>
          <cell r="AF147" t="str">
            <v>GPP_F_17</v>
          </cell>
        </row>
        <row r="148">
          <cell r="B148" t="str">
            <v>GPP_F_18</v>
          </cell>
          <cell r="C148" t="str">
            <v>Pin</v>
          </cell>
          <cell r="D148" t="str">
            <v>hshv-i33</v>
          </cell>
          <cell r="E148" t="str">
            <v>MiscF</v>
          </cell>
          <cell r="F148"/>
          <cell r="G148" t="str">
            <v/>
          </cell>
          <cell r="H148">
            <v>1</v>
          </cell>
          <cell r="J148" t="str">
            <v/>
          </cell>
          <cell r="K148">
            <v>1</v>
          </cell>
          <cell r="M148" t="str">
            <v/>
          </cell>
          <cell r="N148">
            <v>1</v>
          </cell>
          <cell r="P148" t="str">
            <v/>
          </cell>
          <cell r="Q148">
            <v>1</v>
          </cell>
          <cell r="S148" t="str">
            <v/>
          </cell>
          <cell r="T148">
            <v>1</v>
          </cell>
          <cell r="U148" t="str">
            <v>IOM_GPPF_18</v>
          </cell>
          <cell r="V148" t="str">
            <v>out</v>
          </cell>
          <cell r="W148">
            <v>1</v>
          </cell>
          <cell r="X148" t="str">
            <v>GP-In</v>
          </cell>
          <cell r="Y148" t="str">
            <v/>
          </cell>
          <cell r="Z148" t="str">
            <v/>
          </cell>
          <cell r="AA148" t="str">
            <v>no</v>
          </cell>
          <cell r="AB148" t="str">
            <v>yes(1)</v>
          </cell>
          <cell r="AD148" t="str">
            <v>GPP_F_18</v>
          </cell>
          <cell r="AE148" t="str">
            <v xml:space="preserve"> Instance /</v>
          </cell>
          <cell r="AF148" t="str">
            <v>GPP_F_18</v>
          </cell>
        </row>
        <row r="149">
          <cell r="B149" t="str">
            <v>GPP_F_19</v>
          </cell>
          <cell r="C149" t="str">
            <v>Pin</v>
          </cell>
          <cell r="D149" t="str">
            <v>hshv-i33</v>
          </cell>
          <cell r="E149" t="str">
            <v>MiscF</v>
          </cell>
          <cell r="F149" t="str">
            <v>DNX_FORCE_RELOAD</v>
          </cell>
          <cell r="G149" t="str">
            <v>in</v>
          </cell>
          <cell r="H149">
            <v>1</v>
          </cell>
          <cell r="J149" t="str">
            <v/>
          </cell>
          <cell r="K149">
            <v>1</v>
          </cell>
          <cell r="M149" t="str">
            <v/>
          </cell>
          <cell r="N149">
            <v>1</v>
          </cell>
          <cell r="P149" t="str">
            <v/>
          </cell>
          <cell r="Q149">
            <v>1</v>
          </cell>
          <cell r="S149" t="str">
            <v/>
          </cell>
          <cell r="T149">
            <v>1</v>
          </cell>
          <cell r="U149" t="str">
            <v>IOM_GPPF_19</v>
          </cell>
          <cell r="V149" t="str">
            <v>out</v>
          </cell>
          <cell r="W149">
            <v>1</v>
          </cell>
          <cell r="X149" t="str">
            <v>Native F1</v>
          </cell>
          <cell r="Y149" t="str">
            <v/>
          </cell>
          <cell r="Z149" t="str">
            <v/>
          </cell>
          <cell r="AA149" t="str">
            <v>no</v>
          </cell>
          <cell r="AB149" t="str">
            <v>yes(1)</v>
          </cell>
          <cell r="AD149" t="str">
            <v>GPP_F_19</v>
          </cell>
          <cell r="AE149" t="str">
            <v xml:space="preserve"> Instance /</v>
          </cell>
          <cell r="AF149" t="str">
            <v>GPP_F_19_DNX_FORCE_RELOAD</v>
          </cell>
        </row>
        <row r="150">
          <cell r="B150" t="str">
            <v>GPP_F_20</v>
          </cell>
          <cell r="C150" t="str">
            <v>Pin</v>
          </cell>
          <cell r="D150" t="str">
            <v>hshv-i33</v>
          </cell>
          <cell r="E150" t="str">
            <v>MiscF</v>
          </cell>
          <cell r="F150" t="str">
            <v>USBC_SMLCLK</v>
          </cell>
          <cell r="G150" t="str">
            <v>iod</v>
          </cell>
          <cell r="H150">
            <v>1</v>
          </cell>
          <cell r="J150" t="str">
            <v/>
          </cell>
          <cell r="K150">
            <v>1</v>
          </cell>
          <cell r="M150" t="str">
            <v/>
          </cell>
          <cell r="N150">
            <v>1</v>
          </cell>
          <cell r="P150" t="str">
            <v/>
          </cell>
          <cell r="Q150">
            <v>1</v>
          </cell>
          <cell r="S150" t="str">
            <v/>
          </cell>
          <cell r="T150">
            <v>1</v>
          </cell>
          <cell r="U150" t="str">
            <v>IOM_GPPF_20</v>
          </cell>
          <cell r="V150" t="str">
            <v>out</v>
          </cell>
          <cell r="W150">
            <v>1</v>
          </cell>
          <cell r="X150" t="str">
            <v>GP-In</v>
          </cell>
          <cell r="Y150" t="str">
            <v/>
          </cell>
          <cell r="Z150" t="str">
            <v/>
          </cell>
          <cell r="AA150" t="str">
            <v>no</v>
          </cell>
          <cell r="AB150" t="str">
            <v>yes(1)</v>
          </cell>
          <cell r="AD150" t="str">
            <v>GPP_F_20</v>
          </cell>
          <cell r="AE150" t="str">
            <v xml:space="preserve"> Instance /</v>
          </cell>
          <cell r="AF150" t="str">
            <v>GPP_F_20_USBC_SMLCLK</v>
          </cell>
        </row>
        <row r="151">
          <cell r="B151" t="str">
            <v>GPP_F_21</v>
          </cell>
          <cell r="C151" t="str">
            <v>Pin</v>
          </cell>
          <cell r="D151" t="str">
            <v>hshv-i33</v>
          </cell>
          <cell r="E151" t="str">
            <v>MiscF</v>
          </cell>
          <cell r="F151" t="str">
            <v>USBC_SMLDATA</v>
          </cell>
          <cell r="G151" t="str">
            <v>iod</v>
          </cell>
          <cell r="H151">
            <v>1</v>
          </cell>
          <cell r="J151" t="str">
            <v/>
          </cell>
          <cell r="K151">
            <v>1</v>
          </cell>
          <cell r="M151" t="str">
            <v/>
          </cell>
          <cell r="N151">
            <v>1</v>
          </cell>
          <cell r="P151" t="str">
            <v/>
          </cell>
          <cell r="Q151">
            <v>1</v>
          </cell>
          <cell r="S151" t="str">
            <v/>
          </cell>
          <cell r="T151">
            <v>1</v>
          </cell>
          <cell r="U151" t="str">
            <v>IOM_GPPF_21</v>
          </cell>
          <cell r="V151" t="str">
            <v>out</v>
          </cell>
          <cell r="W151">
            <v>1</v>
          </cell>
          <cell r="X151" t="str">
            <v>GP-In</v>
          </cell>
          <cell r="Y151" t="str">
            <v/>
          </cell>
          <cell r="Z151" t="str">
            <v/>
          </cell>
          <cell r="AA151" t="str">
            <v>no</v>
          </cell>
          <cell r="AB151" t="str">
            <v>yes(1)</v>
          </cell>
          <cell r="AD151" t="str">
            <v>GPP_F_21</v>
          </cell>
          <cell r="AE151" t="str">
            <v xml:space="preserve"> Instance /</v>
          </cell>
          <cell r="AF151" t="str">
            <v>GPP_F_21_USBC_SMLDATA</v>
          </cell>
        </row>
        <row r="152">
          <cell r="B152" t="str">
            <v>GPP_F_22</v>
          </cell>
          <cell r="C152" t="str">
            <v>Pin</v>
          </cell>
          <cell r="D152" t="str">
            <v>hshv-i33</v>
          </cell>
          <cell r="E152" t="str">
            <v>MiscF</v>
          </cell>
          <cell r="F152"/>
          <cell r="G152" t="str">
            <v/>
          </cell>
          <cell r="H152">
            <v>1</v>
          </cell>
          <cell r="J152" t="str">
            <v/>
          </cell>
          <cell r="K152">
            <v>1</v>
          </cell>
          <cell r="L152" t="str">
            <v>IEH_CORR_ERR0B</v>
          </cell>
          <cell r="M152" t="str">
            <v>out</v>
          </cell>
          <cell r="N152">
            <v>1</v>
          </cell>
          <cell r="P152" t="str">
            <v/>
          </cell>
          <cell r="Q152">
            <v>1</v>
          </cell>
          <cell r="S152" t="str">
            <v/>
          </cell>
          <cell r="T152">
            <v>1</v>
          </cell>
          <cell r="U152" t="str">
            <v>IOM_GPPF_22</v>
          </cell>
          <cell r="V152" t="str">
            <v>out</v>
          </cell>
          <cell r="W152">
            <v>1</v>
          </cell>
          <cell r="X152" t="str">
            <v>GP-In</v>
          </cell>
          <cell r="Y152" t="str">
            <v/>
          </cell>
          <cell r="Z152" t="str">
            <v/>
          </cell>
          <cell r="AA152" t="str">
            <v>no</v>
          </cell>
          <cell r="AB152" t="str">
            <v>yes(1)</v>
          </cell>
          <cell r="AD152" t="str">
            <v>GPP_F_22</v>
          </cell>
          <cell r="AE152" t="str">
            <v xml:space="preserve"> Instance /</v>
          </cell>
          <cell r="AF152" t="str">
            <v>GPP_F_22_IEH_CORR_ERR0B</v>
          </cell>
        </row>
        <row r="153">
          <cell r="B153" t="str">
            <v>GPP_F_23</v>
          </cell>
          <cell r="C153" t="str">
            <v>Pin</v>
          </cell>
          <cell r="D153" t="str">
            <v>hshv-i33</v>
          </cell>
          <cell r="E153" t="str">
            <v>MiscF</v>
          </cell>
          <cell r="F153"/>
          <cell r="G153" t="str">
            <v/>
          </cell>
          <cell r="H153">
            <v>1</v>
          </cell>
          <cell r="J153" t="str">
            <v/>
          </cell>
          <cell r="K153">
            <v>1</v>
          </cell>
          <cell r="L153" t="str">
            <v>IEH_NONFATAL_ERR1B</v>
          </cell>
          <cell r="M153" t="str">
            <v>out</v>
          </cell>
          <cell r="N153">
            <v>1</v>
          </cell>
          <cell r="P153" t="str">
            <v/>
          </cell>
          <cell r="Q153">
            <v>1</v>
          </cell>
          <cell r="S153" t="str">
            <v/>
          </cell>
          <cell r="T153">
            <v>1</v>
          </cell>
          <cell r="U153" t="str">
            <v>IOM_GPPF_23</v>
          </cell>
          <cell r="V153" t="str">
            <v>out</v>
          </cell>
          <cell r="W153">
            <v>1</v>
          </cell>
          <cell r="X153" t="str">
            <v>GP-In</v>
          </cell>
          <cell r="Y153" t="str">
            <v/>
          </cell>
          <cell r="Z153" t="str">
            <v/>
          </cell>
          <cell r="AA153" t="str">
            <v>no</v>
          </cell>
          <cell r="AB153" t="str">
            <v>yes(1)</v>
          </cell>
          <cell r="AD153" t="str">
            <v>GPP_F_23</v>
          </cell>
          <cell r="AE153" t="str">
            <v xml:space="preserve"> Instance /</v>
          </cell>
          <cell r="AF153" t="str">
            <v>GPP_F_23_IEH_NONFATAL_ERR1B</v>
          </cell>
        </row>
        <row r="154">
          <cell r="B154" t="str">
            <v>Primary Well Group H (East)</v>
          </cell>
          <cell r="C154"/>
          <cell r="D154"/>
          <cell r="E154"/>
          <cell r="F154"/>
          <cell r="G154"/>
          <cell r="H154"/>
          <cell r="I154"/>
          <cell r="J154"/>
          <cell r="K154"/>
          <cell r="L154"/>
          <cell r="M154"/>
          <cell r="N154"/>
          <cell r="O154"/>
          <cell r="P154"/>
          <cell r="Q154"/>
          <cell r="R154"/>
          <cell r="S154"/>
          <cell r="T154"/>
          <cell r="U154"/>
          <cell r="V154"/>
          <cell r="W154"/>
          <cell r="X154"/>
          <cell r="Y154"/>
          <cell r="Z154"/>
          <cell r="AA154"/>
          <cell r="AB154"/>
          <cell r="AC154"/>
          <cell r="AD154"/>
          <cell r="AE154"/>
          <cell r="AF154"/>
        </row>
        <row r="155">
          <cell r="B155" t="str">
            <v>GPP_H_0</v>
          </cell>
          <cell r="C155" t="str">
            <v>Pin</v>
          </cell>
          <cell r="D155" t="str">
            <v>mshv-i2ci33</v>
          </cell>
          <cell r="E155" t="str">
            <v>MiscH</v>
          </cell>
          <cell r="F155"/>
          <cell r="G155" t="str">
            <v/>
          </cell>
          <cell r="H155">
            <v>1</v>
          </cell>
          <cell r="I155"/>
          <cell r="J155" t="str">
            <v/>
          </cell>
          <cell r="K155">
            <v>1</v>
          </cell>
          <cell r="M155" t="str">
            <v/>
          </cell>
          <cell r="N155">
            <v>1</v>
          </cell>
          <cell r="P155" t="str">
            <v/>
          </cell>
          <cell r="Q155">
            <v>1</v>
          </cell>
          <cell r="S155" t="str">
            <v/>
          </cell>
          <cell r="T155">
            <v>1</v>
          </cell>
          <cell r="U155" t="str">
            <v>IOM_GPPH_0</v>
          </cell>
          <cell r="V155" t="str">
            <v>out</v>
          </cell>
          <cell r="W155">
            <v>1</v>
          </cell>
          <cell r="X155" t="str">
            <v>GP-Out</v>
          </cell>
          <cell r="Y155" t="str">
            <v>Yes</v>
          </cell>
          <cell r="Z155" t="str">
            <v>20K PD</v>
          </cell>
          <cell r="AA155" t="str">
            <v>no</v>
          </cell>
          <cell r="AB155" t="str">
            <v>yes(1)</v>
          </cell>
          <cell r="AD155" t="str">
            <v>GPP_H_0</v>
          </cell>
          <cell r="AE155" t="str">
            <v xml:space="preserve"> Instance /</v>
          </cell>
          <cell r="AF155" t="str">
            <v>GPP_H_0</v>
          </cell>
        </row>
        <row r="156">
          <cell r="B156" t="str">
            <v>GPP_H_1</v>
          </cell>
          <cell r="C156" t="str">
            <v>Pin</v>
          </cell>
          <cell r="D156" t="str">
            <v>mshv-i2ci33</v>
          </cell>
          <cell r="E156" t="str">
            <v>MiscH</v>
          </cell>
          <cell r="F156" t="str">
            <v>PCH_SRCCLKREQB_8</v>
          </cell>
          <cell r="G156" t="str">
            <v>iod</v>
          </cell>
          <cell r="H156">
            <v>1</v>
          </cell>
          <cell r="I156"/>
          <cell r="J156" t="str">
            <v/>
          </cell>
          <cell r="K156">
            <v>1</v>
          </cell>
          <cell r="M156" t="str">
            <v/>
          </cell>
          <cell r="N156">
            <v>1</v>
          </cell>
          <cell r="P156" t="str">
            <v/>
          </cell>
          <cell r="Q156">
            <v>1</v>
          </cell>
          <cell r="S156" t="str">
            <v/>
          </cell>
          <cell r="T156">
            <v>1</v>
          </cell>
          <cell r="U156" t="str">
            <v>IOM_GPPH_1</v>
          </cell>
          <cell r="V156" t="str">
            <v>out</v>
          </cell>
          <cell r="W156">
            <v>1</v>
          </cell>
          <cell r="X156" t="str">
            <v>GP-In</v>
          </cell>
          <cell r="Y156" t="str">
            <v/>
          </cell>
          <cell r="Z156" t="str">
            <v/>
          </cell>
          <cell r="AA156" t="str">
            <v>no</v>
          </cell>
          <cell r="AB156" t="str">
            <v>yes(1)</v>
          </cell>
          <cell r="AD156" t="str">
            <v>GPP_H_1</v>
          </cell>
          <cell r="AE156" t="str">
            <v xml:space="preserve"> Instance /</v>
          </cell>
          <cell r="AF156" t="str">
            <v>GPP_H_1_PCH_SRCCLKREQB_8</v>
          </cell>
        </row>
        <row r="157">
          <cell r="B157" t="str">
            <v>GPP_H_2</v>
          </cell>
          <cell r="C157" t="str">
            <v>Pin</v>
          </cell>
          <cell r="D157" t="str">
            <v>mshv-i2ci33</v>
          </cell>
          <cell r="E157" t="str">
            <v>MiscH</v>
          </cell>
          <cell r="F157" t="str">
            <v>PCH_SRCCLKREQB_9</v>
          </cell>
          <cell r="G157" t="str">
            <v>iod</v>
          </cell>
          <cell r="H157">
            <v>1</v>
          </cell>
          <cell r="I157"/>
          <cell r="J157" t="str">
            <v/>
          </cell>
          <cell r="K157">
            <v>1</v>
          </cell>
          <cell r="M157" t="str">
            <v/>
          </cell>
          <cell r="N157">
            <v>1</v>
          </cell>
          <cell r="P157" t="str">
            <v/>
          </cell>
          <cell r="Q157">
            <v>1</v>
          </cell>
          <cell r="S157" t="str">
            <v/>
          </cell>
          <cell r="T157">
            <v>1</v>
          </cell>
          <cell r="U157" t="str">
            <v>IOM_GPPH_2</v>
          </cell>
          <cell r="V157" t="str">
            <v>out</v>
          </cell>
          <cell r="W157">
            <v>1</v>
          </cell>
          <cell r="X157" t="str">
            <v>GP-In</v>
          </cell>
          <cell r="Y157" t="str">
            <v/>
          </cell>
          <cell r="Z157" t="str">
            <v/>
          </cell>
          <cell r="AA157" t="str">
            <v>no</v>
          </cell>
          <cell r="AB157" t="str">
            <v>yes(1)</v>
          </cell>
          <cell r="AD157" t="str">
            <v>GPP_H_2</v>
          </cell>
          <cell r="AE157" t="str">
            <v xml:space="preserve"> Instance /</v>
          </cell>
          <cell r="AF157" t="str">
            <v>GPP_H_2_PCH_SRCCLKREQB_9</v>
          </cell>
        </row>
        <row r="158">
          <cell r="B158" t="str">
            <v>GPP_H_3</v>
          </cell>
          <cell r="C158" t="str">
            <v>Pin</v>
          </cell>
          <cell r="D158" t="str">
            <v>mshv-i2ci33</v>
          </cell>
          <cell r="E158" t="str">
            <v>MiscH</v>
          </cell>
          <cell r="F158" t="str">
            <v>PCH_SRCCLKREQB_10</v>
          </cell>
          <cell r="G158" t="str">
            <v>iod</v>
          </cell>
          <cell r="H158">
            <v>1</v>
          </cell>
          <cell r="J158" t="str">
            <v/>
          </cell>
          <cell r="K158">
            <v>1</v>
          </cell>
          <cell r="M158" t="str">
            <v/>
          </cell>
          <cell r="N158">
            <v>1</v>
          </cell>
          <cell r="P158" t="str">
            <v/>
          </cell>
          <cell r="Q158">
            <v>1</v>
          </cell>
          <cell r="S158" t="str">
            <v/>
          </cell>
          <cell r="T158">
            <v>1</v>
          </cell>
          <cell r="U158" t="str">
            <v>IOM_GPPH_3</v>
          </cell>
          <cell r="V158" t="str">
            <v>out</v>
          </cell>
          <cell r="W158">
            <v>1</v>
          </cell>
          <cell r="X158" t="str">
            <v>GP-In</v>
          </cell>
          <cell r="Y158" t="str">
            <v/>
          </cell>
          <cell r="Z158" t="str">
            <v/>
          </cell>
          <cell r="AA158" t="str">
            <v>no</v>
          </cell>
          <cell r="AB158" t="str">
            <v>yes(1)</v>
          </cell>
          <cell r="AD158" t="str">
            <v>GPP_H_3</v>
          </cell>
          <cell r="AE158" t="str">
            <v xml:space="preserve"> Instance /</v>
          </cell>
          <cell r="AF158" t="str">
            <v>GPP_H_3_PCH_SRCCLKREQB_10</v>
          </cell>
        </row>
        <row r="159">
          <cell r="B159" t="str">
            <v>GPP_H_4</v>
          </cell>
          <cell r="C159" t="str">
            <v>Pin</v>
          </cell>
          <cell r="D159" t="str">
            <v>mshv-i2ci33</v>
          </cell>
          <cell r="E159" t="str">
            <v>MiscH</v>
          </cell>
          <cell r="F159" t="str">
            <v>PCH_SRCCLKREQB_11</v>
          </cell>
          <cell r="G159" t="str">
            <v>iod</v>
          </cell>
          <cell r="H159">
            <v>1</v>
          </cell>
          <cell r="J159" t="str">
            <v/>
          </cell>
          <cell r="K159">
            <v>1</v>
          </cell>
          <cell r="M159" t="str">
            <v/>
          </cell>
          <cell r="N159">
            <v>1</v>
          </cell>
          <cell r="P159" t="str">
            <v/>
          </cell>
          <cell r="Q159">
            <v>1</v>
          </cell>
          <cell r="S159" t="str">
            <v/>
          </cell>
          <cell r="T159">
            <v>1</v>
          </cell>
          <cell r="U159" t="str">
            <v>IOM_GPPH_4</v>
          </cell>
          <cell r="V159" t="str">
            <v>out</v>
          </cell>
          <cell r="W159">
            <v>1</v>
          </cell>
          <cell r="X159" t="str">
            <v>GP-In</v>
          </cell>
          <cell r="Y159" t="str">
            <v/>
          </cell>
          <cell r="Z159" t="str">
            <v/>
          </cell>
          <cell r="AA159" t="str">
            <v>no</v>
          </cell>
          <cell r="AB159" t="str">
            <v>yes(1)</v>
          </cell>
          <cell r="AD159" t="str">
            <v>GPP_H_4</v>
          </cell>
          <cell r="AE159" t="str">
            <v xml:space="preserve"> Instance /</v>
          </cell>
          <cell r="AF159" t="str">
            <v>GPP_H_4_PCH_SRCCLKREQB_11</v>
          </cell>
        </row>
        <row r="160">
          <cell r="B160" t="str">
            <v>GPP_H_5</v>
          </cell>
          <cell r="C160" t="str">
            <v>Pin</v>
          </cell>
          <cell r="D160" t="str">
            <v>mshv-i2ci33</v>
          </cell>
          <cell r="E160" t="str">
            <v>MiscH</v>
          </cell>
          <cell r="F160" t="str">
            <v>USB2_OCB_0</v>
          </cell>
          <cell r="G160" t="str">
            <v>in</v>
          </cell>
          <cell r="H160">
            <v>1</v>
          </cell>
          <cell r="J160" t="str">
            <v/>
          </cell>
          <cell r="K160">
            <v>1</v>
          </cell>
          <cell r="M160" t="str">
            <v/>
          </cell>
          <cell r="N160">
            <v>1</v>
          </cell>
          <cell r="P160" t="str">
            <v/>
          </cell>
          <cell r="Q160">
            <v>1</v>
          </cell>
          <cell r="S160" t="str">
            <v/>
          </cell>
          <cell r="T160">
            <v>1</v>
          </cell>
          <cell r="U160" t="str">
            <v>IOM_GPPH_5</v>
          </cell>
          <cell r="V160" t="str">
            <v>out</v>
          </cell>
          <cell r="W160">
            <v>1</v>
          </cell>
          <cell r="X160" t="str">
            <v>GP-In</v>
          </cell>
          <cell r="Y160" t="str">
            <v/>
          </cell>
          <cell r="Z160" t="str">
            <v/>
          </cell>
          <cell r="AA160" t="str">
            <v>no</v>
          </cell>
          <cell r="AB160" t="str">
            <v>yes(1)</v>
          </cell>
          <cell r="AD160" t="str">
            <v>GPP_H_5</v>
          </cell>
          <cell r="AE160" t="str">
            <v xml:space="preserve"> Instance /</v>
          </cell>
          <cell r="AF160" t="str">
            <v>GPP_H_5_USB2_OCB_0</v>
          </cell>
        </row>
        <row r="161">
          <cell r="B161" t="str">
            <v>GPP_H_6</v>
          </cell>
          <cell r="C161" t="str">
            <v>Pin</v>
          </cell>
          <cell r="D161" t="str">
            <v>mshv-i2ci33</v>
          </cell>
          <cell r="E161" t="str">
            <v>MiscH</v>
          </cell>
          <cell r="F161" t="str">
            <v>USB2_OCB_1</v>
          </cell>
          <cell r="G161" t="str">
            <v>in</v>
          </cell>
          <cell r="H161">
            <v>1</v>
          </cell>
          <cell r="J161" t="str">
            <v/>
          </cell>
          <cell r="K161">
            <v>1</v>
          </cell>
          <cell r="M161" t="str">
            <v/>
          </cell>
          <cell r="N161">
            <v>1</v>
          </cell>
          <cell r="P161" t="str">
            <v/>
          </cell>
          <cell r="Q161">
            <v>1</v>
          </cell>
          <cell r="S161" t="str">
            <v/>
          </cell>
          <cell r="T161">
            <v>1</v>
          </cell>
          <cell r="U161" t="str">
            <v>IOM_GPPH_6</v>
          </cell>
          <cell r="V161" t="str">
            <v>out</v>
          </cell>
          <cell r="W161">
            <v>1</v>
          </cell>
          <cell r="X161" t="str">
            <v>GP-In</v>
          </cell>
          <cell r="Y161" t="str">
            <v/>
          </cell>
          <cell r="Z161" t="str">
            <v/>
          </cell>
          <cell r="AA161" t="str">
            <v>no</v>
          </cell>
          <cell r="AB161" t="str">
            <v>yes(1)</v>
          </cell>
          <cell r="AD161" t="str">
            <v>GPP_H_6</v>
          </cell>
          <cell r="AE161" t="str">
            <v xml:space="preserve"> Instance /</v>
          </cell>
          <cell r="AF161" t="str">
            <v>GPP_H_6_USB2_OCB_1</v>
          </cell>
        </row>
        <row r="162">
          <cell r="B162" t="str">
            <v>GPP_H_7</v>
          </cell>
          <cell r="C162" t="str">
            <v>Pin</v>
          </cell>
          <cell r="D162" t="str">
            <v>mshv-i2ci33</v>
          </cell>
          <cell r="E162" t="str">
            <v>MiscH</v>
          </cell>
          <cell r="F162" t="str">
            <v>USB2_OCB_2</v>
          </cell>
          <cell r="G162" t="str">
            <v>in</v>
          </cell>
          <cell r="H162">
            <v>1</v>
          </cell>
          <cell r="I162"/>
          <cell r="J162" t="str">
            <v/>
          </cell>
          <cell r="K162">
            <v>1</v>
          </cell>
          <cell r="M162" t="str">
            <v/>
          </cell>
          <cell r="N162">
            <v>1</v>
          </cell>
          <cell r="P162" t="str">
            <v/>
          </cell>
          <cell r="Q162">
            <v>1</v>
          </cell>
          <cell r="S162" t="str">
            <v/>
          </cell>
          <cell r="T162">
            <v>1</v>
          </cell>
          <cell r="U162" t="str">
            <v>IOM_GPPH_7</v>
          </cell>
          <cell r="V162" t="str">
            <v>out</v>
          </cell>
          <cell r="W162">
            <v>1</v>
          </cell>
          <cell r="X162" t="str">
            <v>GP-In</v>
          </cell>
          <cell r="Y162" t="str">
            <v/>
          </cell>
          <cell r="Z162" t="str">
            <v/>
          </cell>
          <cell r="AA162" t="str">
            <v>no</v>
          </cell>
          <cell r="AB162" t="str">
            <v>yes(1)</v>
          </cell>
          <cell r="AD162" t="str">
            <v>GPP_H_7</v>
          </cell>
          <cell r="AE162" t="str">
            <v xml:space="preserve"> Instance /</v>
          </cell>
          <cell r="AF162" t="str">
            <v>GPP_H_7_USB2_OCB_2</v>
          </cell>
        </row>
        <row r="163">
          <cell r="B163" t="str">
            <v>GPP_H_8</v>
          </cell>
          <cell r="C163" t="str">
            <v>Pin</v>
          </cell>
          <cell r="D163" t="str">
            <v>mshv-i2ci33</v>
          </cell>
          <cell r="E163" t="str">
            <v>MiscH</v>
          </cell>
          <cell r="F163" t="str">
            <v>USB2_OCB_3</v>
          </cell>
          <cell r="G163" t="str">
            <v>in</v>
          </cell>
          <cell r="H163">
            <v>1</v>
          </cell>
          <cell r="I163"/>
          <cell r="J163" t="str">
            <v/>
          </cell>
          <cell r="K163">
            <v>1</v>
          </cell>
          <cell r="M163" t="str">
            <v/>
          </cell>
          <cell r="N163">
            <v>1</v>
          </cell>
          <cell r="P163" t="str">
            <v/>
          </cell>
          <cell r="Q163">
            <v>1</v>
          </cell>
          <cell r="S163" t="str">
            <v/>
          </cell>
          <cell r="T163">
            <v>1</v>
          </cell>
          <cell r="U163" t="str">
            <v>IOM_GPPH_8</v>
          </cell>
          <cell r="V163" t="str">
            <v>out</v>
          </cell>
          <cell r="W163">
            <v>1</v>
          </cell>
          <cell r="X163" t="str">
            <v>GP-In</v>
          </cell>
          <cell r="Y163" t="str">
            <v/>
          </cell>
          <cell r="Z163" t="str">
            <v/>
          </cell>
          <cell r="AA163" t="str">
            <v>no</v>
          </cell>
          <cell r="AB163" t="str">
            <v>yes(1)</v>
          </cell>
          <cell r="AD163" t="str">
            <v>GPP_H_8</v>
          </cell>
          <cell r="AE163" t="str">
            <v xml:space="preserve"> Instance /</v>
          </cell>
          <cell r="AF163" t="str">
            <v>GPP_H_8_USB2_OCB_3</v>
          </cell>
        </row>
        <row r="164">
          <cell r="B164" t="str">
            <v>GPP_H_9</v>
          </cell>
          <cell r="C164" t="str">
            <v>Pin</v>
          </cell>
          <cell r="D164" t="str">
            <v>mshv-i2ci33</v>
          </cell>
          <cell r="E164" t="str">
            <v>SML2</v>
          </cell>
          <cell r="F164" t="str">
            <v>SML2CLK</v>
          </cell>
          <cell r="G164" t="str">
            <v>iod</v>
          </cell>
          <cell r="H164">
            <v>1</v>
          </cell>
          <cell r="I164"/>
          <cell r="J164" t="str">
            <v/>
          </cell>
          <cell r="K164">
            <v>1</v>
          </cell>
          <cell r="M164" t="str">
            <v/>
          </cell>
          <cell r="N164">
            <v>1</v>
          </cell>
          <cell r="P164" t="str">
            <v/>
          </cell>
          <cell r="Q164">
            <v>1</v>
          </cell>
          <cell r="S164" t="str">
            <v/>
          </cell>
          <cell r="T164">
            <v>1</v>
          </cell>
          <cell r="U164" t="str">
            <v>IOM_GPPH_9</v>
          </cell>
          <cell r="V164" t="str">
            <v>out</v>
          </cell>
          <cell r="W164">
            <v>1</v>
          </cell>
          <cell r="X164" t="str">
            <v>GP-In</v>
          </cell>
          <cell r="Y164" t="str">
            <v/>
          </cell>
          <cell r="Z164" t="str">
            <v/>
          </cell>
          <cell r="AA164" t="str">
            <v>yes</v>
          </cell>
          <cell r="AB164" t="str">
            <v>yes(1)</v>
          </cell>
          <cell r="AD164" t="str">
            <v>GPP_H_9</v>
          </cell>
          <cell r="AE164" t="str">
            <v xml:space="preserve"> Instance /</v>
          </cell>
          <cell r="AF164" t="str">
            <v>GPP_H_9_SML2CLK</v>
          </cell>
        </row>
        <row r="165">
          <cell r="B165" t="str">
            <v>GPP_H_10</v>
          </cell>
          <cell r="C165" t="str">
            <v>Pin</v>
          </cell>
          <cell r="D165" t="str">
            <v>mshv-i2ci33</v>
          </cell>
          <cell r="E165" t="str">
            <v>SML2</v>
          </cell>
          <cell r="F165" t="str">
            <v>SML2DATA</v>
          </cell>
          <cell r="G165" t="str">
            <v>iod</v>
          </cell>
          <cell r="H165">
            <v>1</v>
          </cell>
          <cell r="I165"/>
          <cell r="J165" t="str">
            <v/>
          </cell>
          <cell r="K165">
            <v>1</v>
          </cell>
          <cell r="M165" t="str">
            <v/>
          </cell>
          <cell r="N165">
            <v>1</v>
          </cell>
          <cell r="P165" t="str">
            <v/>
          </cell>
          <cell r="Q165">
            <v>1</v>
          </cell>
          <cell r="S165" t="str">
            <v/>
          </cell>
          <cell r="T165">
            <v>1</v>
          </cell>
          <cell r="U165" t="str">
            <v>IOM_GPPH_10</v>
          </cell>
          <cell r="V165" t="str">
            <v>out</v>
          </cell>
          <cell r="W165">
            <v>1</v>
          </cell>
          <cell r="X165" t="str">
            <v>GP-In</v>
          </cell>
          <cell r="Y165" t="str">
            <v/>
          </cell>
          <cell r="Z165" t="str">
            <v/>
          </cell>
          <cell r="AA165" t="str">
            <v>yes</v>
          </cell>
          <cell r="AB165" t="str">
            <v>yes(1)</v>
          </cell>
          <cell r="AD165" t="str">
            <v>GPP_H_10</v>
          </cell>
          <cell r="AE165" t="str">
            <v xml:space="preserve"> Instance /</v>
          </cell>
          <cell r="AF165" t="str">
            <v>GPP_H_10_SML2DATA</v>
          </cell>
        </row>
        <row r="166">
          <cell r="B166" t="str">
            <v>GPP_H_11</v>
          </cell>
          <cell r="C166" t="str">
            <v>Pin</v>
          </cell>
          <cell r="D166" t="str">
            <v>mshv-i2ci33</v>
          </cell>
          <cell r="E166" t="str">
            <v>SML2</v>
          </cell>
          <cell r="F166" t="str">
            <v>SML2ALERTB</v>
          </cell>
          <cell r="G166" t="str">
            <v>iod</v>
          </cell>
          <cell r="H166">
            <v>1</v>
          </cell>
          <cell r="J166" t="str">
            <v/>
          </cell>
          <cell r="K166">
            <v>1</v>
          </cell>
          <cell r="M166" t="str">
            <v/>
          </cell>
          <cell r="N166">
            <v>1</v>
          </cell>
          <cell r="P166" t="str">
            <v/>
          </cell>
          <cell r="Q166">
            <v>1</v>
          </cell>
          <cell r="S166" t="str">
            <v/>
          </cell>
          <cell r="T166">
            <v>1</v>
          </cell>
          <cell r="U166" t="str">
            <v>IOM_GPPH_11</v>
          </cell>
          <cell r="V166" t="str">
            <v>out</v>
          </cell>
          <cell r="W166">
            <v>1</v>
          </cell>
          <cell r="X166" t="str">
            <v>GP-Out</v>
          </cell>
          <cell r="Y166" t="str">
            <v>Yes</v>
          </cell>
          <cell r="Z166" t="str">
            <v>20K PD</v>
          </cell>
          <cell r="AA166" t="str">
            <v>yes</v>
          </cell>
          <cell r="AB166" t="str">
            <v>no</v>
          </cell>
          <cell r="AD166" t="str">
            <v>GPP_H_11</v>
          </cell>
          <cell r="AE166" t="str">
            <v xml:space="preserve"> Instance /</v>
          </cell>
          <cell r="AF166" t="str">
            <v>GPP_H_11_SML2ALERTB</v>
          </cell>
        </row>
        <row r="167">
          <cell r="B167" t="str">
            <v>GPP_H_12</v>
          </cell>
          <cell r="C167" t="str">
            <v>Pin</v>
          </cell>
          <cell r="D167" t="str">
            <v>mshv-i2ci33</v>
          </cell>
          <cell r="E167" t="str">
            <v>SML3</v>
          </cell>
          <cell r="F167" t="str">
            <v>SML3CLK</v>
          </cell>
          <cell r="G167" t="str">
            <v>iod</v>
          </cell>
          <cell r="H167">
            <v>1</v>
          </cell>
          <cell r="J167" t="str">
            <v/>
          </cell>
          <cell r="K167">
            <v>1</v>
          </cell>
          <cell r="M167" t="str">
            <v/>
          </cell>
          <cell r="N167">
            <v>1</v>
          </cell>
          <cell r="P167" t="str">
            <v/>
          </cell>
          <cell r="Q167">
            <v>1</v>
          </cell>
          <cell r="S167" t="str">
            <v/>
          </cell>
          <cell r="T167">
            <v>1</v>
          </cell>
          <cell r="U167" t="str">
            <v>IOM_GPPH_12</v>
          </cell>
          <cell r="V167" t="str">
            <v>out</v>
          </cell>
          <cell r="W167">
            <v>1</v>
          </cell>
          <cell r="X167" t="str">
            <v>GP-In</v>
          </cell>
          <cell r="Y167" t="str">
            <v/>
          </cell>
          <cell r="Z167" t="str">
            <v/>
          </cell>
          <cell r="AA167" t="str">
            <v>yes</v>
          </cell>
          <cell r="AB167" t="str">
            <v>yes(1)</v>
          </cell>
          <cell r="AD167" t="str">
            <v>GPP_H_12</v>
          </cell>
          <cell r="AE167" t="str">
            <v xml:space="preserve"> Instance /</v>
          </cell>
          <cell r="AF167" t="str">
            <v>GPP_H_12_SML3CLK</v>
          </cell>
        </row>
        <row r="168">
          <cell r="B168" t="str">
            <v>GPP_H_13</v>
          </cell>
          <cell r="C168" t="str">
            <v>Pin</v>
          </cell>
          <cell r="D168" t="str">
            <v>mshv-i2ci33</v>
          </cell>
          <cell r="E168" t="str">
            <v>SML3</v>
          </cell>
          <cell r="F168" t="str">
            <v>SML3DATA</v>
          </cell>
          <cell r="G168" t="str">
            <v>iod</v>
          </cell>
          <cell r="H168">
            <v>1</v>
          </cell>
          <cell r="J168" t="str">
            <v/>
          </cell>
          <cell r="K168">
            <v>1</v>
          </cell>
          <cell r="M168" t="str">
            <v/>
          </cell>
          <cell r="N168">
            <v>1</v>
          </cell>
          <cell r="P168" t="str">
            <v/>
          </cell>
          <cell r="Q168">
            <v>1</v>
          </cell>
          <cell r="S168" t="str">
            <v/>
          </cell>
          <cell r="T168">
            <v>1</v>
          </cell>
          <cell r="U168" t="str">
            <v>IOM_GPPH_13</v>
          </cell>
          <cell r="V168" t="str">
            <v>out</v>
          </cell>
          <cell r="W168">
            <v>1</v>
          </cell>
          <cell r="X168" t="str">
            <v>GP-In</v>
          </cell>
          <cell r="Y168" t="str">
            <v/>
          </cell>
          <cell r="Z168" t="str">
            <v/>
          </cell>
          <cell r="AA168" t="str">
            <v>yes</v>
          </cell>
          <cell r="AB168" t="str">
            <v>yes(1)</v>
          </cell>
          <cell r="AD168" t="str">
            <v>GPP_H_13</v>
          </cell>
          <cell r="AE168" t="str">
            <v xml:space="preserve"> Instance /</v>
          </cell>
          <cell r="AF168" t="str">
            <v>GPP_H_13_SML3DATA</v>
          </cell>
        </row>
        <row r="169">
          <cell r="B169" t="str">
            <v>GPP_H_14</v>
          </cell>
          <cell r="C169" t="str">
            <v>Pin</v>
          </cell>
          <cell r="D169" t="str">
            <v>mshv-i2ci33</v>
          </cell>
          <cell r="E169" t="str">
            <v>SML3</v>
          </cell>
          <cell r="F169" t="str">
            <v>SML3ALERTB</v>
          </cell>
          <cell r="G169" t="str">
            <v>iod</v>
          </cell>
          <cell r="H169">
            <v>1</v>
          </cell>
          <cell r="J169" t="str">
            <v/>
          </cell>
          <cell r="K169">
            <v>1</v>
          </cell>
          <cell r="M169" t="str">
            <v/>
          </cell>
          <cell r="N169">
            <v>1</v>
          </cell>
          <cell r="P169" t="str">
            <v/>
          </cell>
          <cell r="Q169">
            <v>1</v>
          </cell>
          <cell r="S169" t="str">
            <v/>
          </cell>
          <cell r="T169">
            <v>1</v>
          </cell>
          <cell r="U169" t="str">
            <v>IOM_GPPH_14</v>
          </cell>
          <cell r="V169" t="str">
            <v>out</v>
          </cell>
          <cell r="W169">
            <v>1</v>
          </cell>
          <cell r="X169" t="str">
            <v>GP-Out</v>
          </cell>
          <cell r="Y169" t="str">
            <v>Yes</v>
          </cell>
          <cell r="Z169" t="str">
            <v>20K PD</v>
          </cell>
          <cell r="AA169" t="str">
            <v>yes</v>
          </cell>
          <cell r="AB169" t="str">
            <v>no</v>
          </cell>
          <cell r="AD169" t="str">
            <v>GPP_H_14</v>
          </cell>
          <cell r="AE169" t="str">
            <v xml:space="preserve"> Instance /</v>
          </cell>
          <cell r="AF169" t="str">
            <v>GPP_H_14_SML3ALERTB</v>
          </cell>
        </row>
        <row r="170">
          <cell r="B170" t="str">
            <v>GPP_H_15</v>
          </cell>
          <cell r="C170" t="str">
            <v>Pin</v>
          </cell>
          <cell r="D170" t="str">
            <v>mshv-i2ci33</v>
          </cell>
          <cell r="E170" t="str">
            <v>SML4</v>
          </cell>
          <cell r="F170" t="str">
            <v>SML4CLK</v>
          </cell>
          <cell r="G170" t="str">
            <v>iod</v>
          </cell>
          <cell r="H170">
            <v>1</v>
          </cell>
          <cell r="J170" t="str">
            <v/>
          </cell>
          <cell r="K170">
            <v>1</v>
          </cell>
          <cell r="M170" t="str">
            <v/>
          </cell>
          <cell r="N170">
            <v>1</v>
          </cell>
          <cell r="P170" t="str">
            <v/>
          </cell>
          <cell r="Q170">
            <v>1</v>
          </cell>
          <cell r="R170"/>
          <cell r="S170" t="str">
            <v/>
          </cell>
          <cell r="T170">
            <v>1</v>
          </cell>
          <cell r="U170" t="str">
            <v>IOM_GPPH_15</v>
          </cell>
          <cell r="V170" t="str">
            <v>out</v>
          </cell>
          <cell r="W170">
            <v>1</v>
          </cell>
          <cell r="X170" t="str">
            <v>GP-In</v>
          </cell>
          <cell r="Y170" t="str">
            <v/>
          </cell>
          <cell r="Z170" t="str">
            <v/>
          </cell>
          <cell r="AA170" t="str">
            <v>yes</v>
          </cell>
          <cell r="AB170" t="str">
            <v>yes(1)</v>
          </cell>
          <cell r="AD170" t="str">
            <v>GPP_H_15</v>
          </cell>
          <cell r="AE170" t="str">
            <v xml:space="preserve"> Instance /</v>
          </cell>
          <cell r="AF170" t="str">
            <v>GPP_H_15_SML4CLK</v>
          </cell>
        </row>
        <row r="171">
          <cell r="B171" t="str">
            <v>GPP_H_16</v>
          </cell>
          <cell r="C171" t="str">
            <v>Pin</v>
          </cell>
          <cell r="D171" t="str">
            <v>mshv-i2ci33</v>
          </cell>
          <cell r="E171" t="str">
            <v>SML4</v>
          </cell>
          <cell r="F171" t="str">
            <v>SML4DATA</v>
          </cell>
          <cell r="G171" t="str">
            <v>iod</v>
          </cell>
          <cell r="H171">
            <v>1</v>
          </cell>
          <cell r="J171" t="str">
            <v/>
          </cell>
          <cell r="K171">
            <v>1</v>
          </cell>
          <cell r="M171" t="str">
            <v/>
          </cell>
          <cell r="N171">
            <v>1</v>
          </cell>
          <cell r="P171" t="str">
            <v/>
          </cell>
          <cell r="Q171">
            <v>1</v>
          </cell>
          <cell r="R171"/>
          <cell r="S171" t="str">
            <v/>
          </cell>
          <cell r="T171">
            <v>1</v>
          </cell>
          <cell r="U171" t="str">
            <v>IOM_GPPH_16</v>
          </cell>
          <cell r="V171" t="str">
            <v>out</v>
          </cell>
          <cell r="W171">
            <v>1</v>
          </cell>
          <cell r="X171" t="str">
            <v>GP-In</v>
          </cell>
          <cell r="Y171" t="str">
            <v/>
          </cell>
          <cell r="Z171" t="str">
            <v/>
          </cell>
          <cell r="AA171" t="str">
            <v>yes</v>
          </cell>
          <cell r="AB171" t="str">
            <v>yes(1)</v>
          </cell>
          <cell r="AD171" t="str">
            <v>GPP_H_16</v>
          </cell>
          <cell r="AE171" t="str">
            <v xml:space="preserve"> Instance /</v>
          </cell>
          <cell r="AF171" t="str">
            <v>GPP_H_16_SML4DATA</v>
          </cell>
        </row>
        <row r="172">
          <cell r="B172" t="str">
            <v>GPP_H_17</v>
          </cell>
          <cell r="C172" t="str">
            <v>Pin</v>
          </cell>
          <cell r="D172" t="str">
            <v>mshv-i2ci33</v>
          </cell>
          <cell r="E172" t="str">
            <v>SML4</v>
          </cell>
          <cell r="F172" t="str">
            <v>SML4ALERTB</v>
          </cell>
          <cell r="G172" t="str">
            <v>iod</v>
          </cell>
          <cell r="H172">
            <v>1</v>
          </cell>
          <cell r="J172" t="str">
            <v/>
          </cell>
          <cell r="K172">
            <v>1</v>
          </cell>
          <cell r="M172" t="str">
            <v/>
          </cell>
          <cell r="N172">
            <v>1</v>
          </cell>
          <cell r="P172" t="str">
            <v/>
          </cell>
          <cell r="Q172">
            <v>1</v>
          </cell>
          <cell r="S172" t="str">
            <v/>
          </cell>
          <cell r="T172">
            <v>1</v>
          </cell>
          <cell r="U172" t="str">
            <v>IOM_GPPH_17</v>
          </cell>
          <cell r="V172" t="str">
            <v>out</v>
          </cell>
          <cell r="W172">
            <v>1</v>
          </cell>
          <cell r="X172" t="str">
            <v>GP-Out</v>
          </cell>
          <cell r="Y172" t="str">
            <v>Yes</v>
          </cell>
          <cell r="Z172" t="str">
            <v>20K PD</v>
          </cell>
          <cell r="AA172" t="str">
            <v>yes</v>
          </cell>
          <cell r="AB172" t="str">
            <v>no</v>
          </cell>
          <cell r="AD172" t="str">
            <v>GPP_H_17</v>
          </cell>
          <cell r="AE172" t="str">
            <v xml:space="preserve"> Instance /</v>
          </cell>
          <cell r="AF172" t="str">
            <v>GPP_H_17_SML4ALERTB</v>
          </cell>
        </row>
        <row r="173">
          <cell r="B173" t="str">
            <v>GPP_H_18</v>
          </cell>
          <cell r="C173" t="str">
            <v>Pin</v>
          </cell>
          <cell r="D173" t="str">
            <v>mshv-i2ci33</v>
          </cell>
          <cell r="E173" t="str">
            <v>MiscH</v>
          </cell>
          <cell r="F173" t="str">
            <v>ISH_I2C1_SDA</v>
          </cell>
          <cell r="G173" t="str">
            <v>iod</v>
          </cell>
          <cell r="H173">
            <v>1</v>
          </cell>
          <cell r="I173" t="str">
            <v>SMIB</v>
          </cell>
          <cell r="J173" t="str">
            <v>od</v>
          </cell>
          <cell r="K173">
            <v>1</v>
          </cell>
          <cell r="M173" t="str">
            <v/>
          </cell>
          <cell r="N173">
            <v>1</v>
          </cell>
          <cell r="P173" t="str">
            <v/>
          </cell>
          <cell r="Q173">
            <v>1</v>
          </cell>
          <cell r="S173" t="str">
            <v/>
          </cell>
          <cell r="T173">
            <v>1</v>
          </cell>
          <cell r="U173" t="str">
            <v>IOM_GPPH_18</v>
          </cell>
          <cell r="V173" t="str">
            <v>out</v>
          </cell>
          <cell r="W173">
            <v>1</v>
          </cell>
          <cell r="X173" t="str">
            <v>GP-In</v>
          </cell>
          <cell r="Y173" t="str">
            <v/>
          </cell>
          <cell r="Z173" t="str">
            <v/>
          </cell>
          <cell r="AA173" t="str">
            <v>yes</v>
          </cell>
          <cell r="AB173" t="str">
            <v>yes(1)</v>
          </cell>
          <cell r="AD173" t="str">
            <v>GPP_H_18</v>
          </cell>
          <cell r="AE173" t="str">
            <v xml:space="preserve"> Instance /</v>
          </cell>
          <cell r="AF173" t="str">
            <v>GPP_H_18_ISH_I2C1_SDA_SMIB</v>
          </cell>
        </row>
        <row r="174">
          <cell r="B174" t="str">
            <v>GPP_H_19</v>
          </cell>
          <cell r="C174" t="str">
            <v>Pin</v>
          </cell>
          <cell r="D174" t="str">
            <v>mshv-i2ci33</v>
          </cell>
          <cell r="E174" t="str">
            <v>MiscH</v>
          </cell>
          <cell r="F174" t="str">
            <v>ISH_I2C1_SCL</v>
          </cell>
          <cell r="G174" t="str">
            <v>iod</v>
          </cell>
          <cell r="H174">
            <v>1</v>
          </cell>
          <cell r="I174" t="str">
            <v>NMIB</v>
          </cell>
          <cell r="J174" t="str">
            <v>od</v>
          </cell>
          <cell r="K174">
            <v>1</v>
          </cell>
          <cell r="M174" t="str">
            <v/>
          </cell>
          <cell r="N174">
            <v>1</v>
          </cell>
          <cell r="P174" t="str">
            <v/>
          </cell>
          <cell r="Q174">
            <v>1</v>
          </cell>
          <cell r="S174" t="str">
            <v/>
          </cell>
          <cell r="T174">
            <v>1</v>
          </cell>
          <cell r="U174" t="str">
            <v>IOM_GPPH_19</v>
          </cell>
          <cell r="V174" t="str">
            <v>out</v>
          </cell>
          <cell r="W174">
            <v>1</v>
          </cell>
          <cell r="X174" t="str">
            <v>GP-In</v>
          </cell>
          <cell r="Y174" t="str">
            <v/>
          </cell>
          <cell r="Z174" t="str">
            <v/>
          </cell>
          <cell r="AA174" t="str">
            <v>yes</v>
          </cell>
          <cell r="AB174" t="str">
            <v>yes(1)</v>
          </cell>
          <cell r="AD174" t="str">
            <v>GPP_H_19</v>
          </cell>
          <cell r="AE174" t="str">
            <v xml:space="preserve"> Instance /</v>
          </cell>
          <cell r="AF174" t="str">
            <v>GPP_H_19_ISH_I2C1_SCL_NMIB</v>
          </cell>
        </row>
        <row r="175">
          <cell r="B175" t="str">
            <v>Primary Well Group I (West)</v>
          </cell>
          <cell r="C175"/>
          <cell r="D175"/>
          <cell r="E175"/>
          <cell r="F175"/>
          <cell r="G175"/>
          <cell r="H175"/>
          <cell r="I175"/>
          <cell r="J175"/>
          <cell r="K175"/>
          <cell r="L175"/>
          <cell r="M175"/>
          <cell r="N175"/>
          <cell r="O175"/>
          <cell r="P175"/>
          <cell r="Q175"/>
          <cell r="R175"/>
          <cell r="S175"/>
          <cell r="T175"/>
          <cell r="U175"/>
          <cell r="V175"/>
          <cell r="W175"/>
          <cell r="X175"/>
          <cell r="Y175"/>
          <cell r="Z175"/>
          <cell r="AA175"/>
          <cell r="AB175"/>
          <cell r="AC175"/>
          <cell r="AD175"/>
          <cell r="AE175"/>
          <cell r="AF175"/>
        </row>
        <row r="176">
          <cell r="B176" t="str">
            <v>GPP_I_0</v>
          </cell>
          <cell r="C176" t="str">
            <v>Pin</v>
          </cell>
          <cell r="D176" t="str">
            <v>mshv-i2ci33</v>
          </cell>
          <cell r="E176" t="str">
            <v>GSPI0</v>
          </cell>
          <cell r="F176" t="str">
            <v>GSPI0_CS1B</v>
          </cell>
          <cell r="G176" t="str">
            <v>out</v>
          </cell>
          <cell r="H176">
            <v>1</v>
          </cell>
          <cell r="I176"/>
          <cell r="J176" t="str">
            <v/>
          </cell>
          <cell r="K176">
            <v>1</v>
          </cell>
          <cell r="L176"/>
          <cell r="M176" t="str">
            <v/>
          </cell>
          <cell r="N176">
            <v>1</v>
          </cell>
          <cell r="P176" t="str">
            <v/>
          </cell>
          <cell r="Q176">
            <v>1</v>
          </cell>
          <cell r="S176" t="str">
            <v/>
          </cell>
          <cell r="T176">
            <v>1</v>
          </cell>
          <cell r="U176" t="str">
            <v>IOM_GPPI_0</v>
          </cell>
          <cell r="V176" t="str">
            <v>out</v>
          </cell>
          <cell r="W176">
            <v>1</v>
          </cell>
          <cell r="X176" t="str">
            <v>GP-In</v>
          </cell>
          <cell r="Y176" t="str">
            <v/>
          </cell>
          <cell r="Z176" t="str">
            <v/>
          </cell>
          <cell r="AA176" t="str">
            <v>no</v>
          </cell>
          <cell r="AB176" t="str">
            <v>yes(1)</v>
          </cell>
          <cell r="AD176" t="str">
            <v>GPP_I_0</v>
          </cell>
          <cell r="AE176" t="str">
            <v xml:space="preserve"> Instance /</v>
          </cell>
          <cell r="AF176" t="str">
            <v>GPP_I_0_GSPI0_CS1B</v>
          </cell>
        </row>
        <row r="177">
          <cell r="B177" t="str">
            <v>GPP_I_1</v>
          </cell>
          <cell r="C177" t="str">
            <v>Pin</v>
          </cell>
          <cell r="D177" t="str">
            <v>mshv-i2ci33</v>
          </cell>
          <cell r="E177" t="str">
            <v>GSPI1</v>
          </cell>
          <cell r="F177" t="str">
            <v>GSPI1_CS1B</v>
          </cell>
          <cell r="G177" t="str">
            <v>out</v>
          </cell>
          <cell r="H177">
            <v>1</v>
          </cell>
          <cell r="I177"/>
          <cell r="J177" t="str">
            <v/>
          </cell>
          <cell r="K177">
            <v>1</v>
          </cell>
          <cell r="L177"/>
          <cell r="M177" t="str">
            <v/>
          </cell>
          <cell r="N177">
            <v>1</v>
          </cell>
          <cell r="P177" t="str">
            <v/>
          </cell>
          <cell r="Q177">
            <v>1</v>
          </cell>
          <cell r="S177" t="str">
            <v/>
          </cell>
          <cell r="T177">
            <v>1</v>
          </cell>
          <cell r="U177" t="str">
            <v>IOM_GPPI_1</v>
          </cell>
          <cell r="V177" t="str">
            <v>out</v>
          </cell>
          <cell r="W177">
            <v>1</v>
          </cell>
          <cell r="X177" t="str">
            <v>GP-In</v>
          </cell>
          <cell r="Y177" t="str">
            <v/>
          </cell>
          <cell r="Z177" t="str">
            <v/>
          </cell>
          <cell r="AA177" t="str">
            <v>no</v>
          </cell>
          <cell r="AB177" t="str">
            <v>yes(1)</v>
          </cell>
          <cell r="AD177" t="str">
            <v>GPP_I_1</v>
          </cell>
          <cell r="AE177" t="str">
            <v xml:space="preserve"> Instance /</v>
          </cell>
          <cell r="AF177" t="str">
            <v>GPP_I_1_GSPI1_CS1B</v>
          </cell>
        </row>
        <row r="178">
          <cell r="B178" t="str">
            <v>GPP_I_2</v>
          </cell>
          <cell r="C178" t="str">
            <v>Pin</v>
          </cell>
          <cell r="D178" t="str">
            <v>mshv-i2ci33</v>
          </cell>
          <cell r="E178" t="str">
            <v>I2C0</v>
          </cell>
          <cell r="F178" t="str">
            <v>I2C0_SDA</v>
          </cell>
          <cell r="G178" t="str">
            <v>iod</v>
          </cell>
          <cell r="H178">
            <v>1</v>
          </cell>
          <cell r="I178" t="str">
            <v>I3C0_SDA</v>
          </cell>
          <cell r="J178" t="str">
            <v>inout</v>
          </cell>
          <cell r="K178">
            <v>1</v>
          </cell>
          <cell r="M178" t="str">
            <v/>
          </cell>
          <cell r="N178">
            <v>1</v>
          </cell>
          <cell r="P178" t="str">
            <v/>
          </cell>
          <cell r="Q178">
            <v>1</v>
          </cell>
          <cell r="S178" t="str">
            <v/>
          </cell>
          <cell r="T178">
            <v>1</v>
          </cell>
          <cell r="U178" t="str">
            <v>IOM_GPPI_2</v>
          </cell>
          <cell r="V178" t="str">
            <v>out</v>
          </cell>
          <cell r="W178">
            <v>1</v>
          </cell>
          <cell r="X178" t="str">
            <v>GP-In</v>
          </cell>
          <cell r="Y178" t="str">
            <v/>
          </cell>
          <cell r="Z178" t="str">
            <v/>
          </cell>
          <cell r="AA178" t="str">
            <v>no</v>
          </cell>
          <cell r="AB178" t="str">
            <v>yes(1)</v>
          </cell>
          <cell r="AD178" t="str">
            <v>GPP_I_2</v>
          </cell>
          <cell r="AE178" t="str">
            <v xml:space="preserve"> Instance /</v>
          </cell>
          <cell r="AF178" t="str">
            <v>GPP_I_2_I2C0_SDA_I3C0_SDA</v>
          </cell>
        </row>
        <row r="179">
          <cell r="B179" t="str">
            <v>GPP_I_3</v>
          </cell>
          <cell r="C179" t="str">
            <v>Pin</v>
          </cell>
          <cell r="D179" t="str">
            <v>mshv-i2ci33</v>
          </cell>
          <cell r="E179" t="str">
            <v>I2C0</v>
          </cell>
          <cell r="F179" t="str">
            <v>I2C0_SCL</v>
          </cell>
          <cell r="G179" t="str">
            <v>iod</v>
          </cell>
          <cell r="H179">
            <v>1</v>
          </cell>
          <cell r="I179" t="str">
            <v>I3C0_SCL</v>
          </cell>
          <cell r="J179" t="str">
            <v>inout</v>
          </cell>
          <cell r="K179">
            <v>1</v>
          </cell>
          <cell r="M179" t="str">
            <v/>
          </cell>
          <cell r="N179">
            <v>1</v>
          </cell>
          <cell r="P179" t="str">
            <v/>
          </cell>
          <cell r="Q179">
            <v>1</v>
          </cell>
          <cell r="S179" t="str">
            <v/>
          </cell>
          <cell r="T179">
            <v>1</v>
          </cell>
          <cell r="U179" t="str">
            <v>IOM_GPPI_3</v>
          </cell>
          <cell r="V179" t="str">
            <v>out</v>
          </cell>
          <cell r="W179">
            <v>1</v>
          </cell>
          <cell r="X179" t="str">
            <v>GP-In</v>
          </cell>
          <cell r="Y179" t="str">
            <v/>
          </cell>
          <cell r="Z179" t="str">
            <v/>
          </cell>
          <cell r="AA179" t="str">
            <v>no</v>
          </cell>
          <cell r="AB179" t="str">
            <v>yes(1)</v>
          </cell>
          <cell r="AD179" t="str">
            <v>GPP_I_3</v>
          </cell>
          <cell r="AE179" t="str">
            <v xml:space="preserve"> Instance /</v>
          </cell>
          <cell r="AF179" t="str">
            <v>GPP_I_3_I2C0_SCL_I3C0_SCL</v>
          </cell>
        </row>
        <row r="180">
          <cell r="B180" t="str">
            <v>GPP_I_4</v>
          </cell>
          <cell r="C180" t="str">
            <v>Pin</v>
          </cell>
          <cell r="D180" t="str">
            <v>mshv-i2ci33</v>
          </cell>
          <cell r="E180" t="str">
            <v>I2C1</v>
          </cell>
          <cell r="F180" t="str">
            <v>I2C1_SDA</v>
          </cell>
          <cell r="G180" t="str">
            <v>iod</v>
          </cell>
          <cell r="H180">
            <v>1</v>
          </cell>
          <cell r="I180" t="str">
            <v>I3C1_SDA</v>
          </cell>
          <cell r="J180" t="str">
            <v>inout</v>
          </cell>
          <cell r="K180">
            <v>1</v>
          </cell>
          <cell r="M180" t="str">
            <v/>
          </cell>
          <cell r="N180">
            <v>1</v>
          </cell>
          <cell r="P180" t="str">
            <v/>
          </cell>
          <cell r="Q180">
            <v>1</v>
          </cell>
          <cell r="S180" t="str">
            <v/>
          </cell>
          <cell r="T180">
            <v>1</v>
          </cell>
          <cell r="U180" t="str">
            <v>IOM_GPPI_4</v>
          </cell>
          <cell r="V180" t="str">
            <v>out</v>
          </cell>
          <cell r="W180">
            <v>1</v>
          </cell>
          <cell r="X180" t="str">
            <v>GP-In</v>
          </cell>
          <cell r="Y180" t="str">
            <v/>
          </cell>
          <cell r="Z180" t="str">
            <v/>
          </cell>
          <cell r="AA180" t="str">
            <v>no</v>
          </cell>
          <cell r="AB180" t="str">
            <v>yes(1)</v>
          </cell>
          <cell r="AD180" t="str">
            <v>GPP_I_4</v>
          </cell>
          <cell r="AE180" t="str">
            <v xml:space="preserve"> Instance /</v>
          </cell>
          <cell r="AF180" t="str">
            <v>GPP_I_4_I2C1_SDA_I3C1_SDA</v>
          </cell>
        </row>
        <row r="181">
          <cell r="B181" t="str">
            <v>GPP_I_5</v>
          </cell>
          <cell r="C181" t="str">
            <v>Pin</v>
          </cell>
          <cell r="D181" t="str">
            <v>mshv-i2ci33</v>
          </cell>
          <cell r="E181" t="str">
            <v>I2C1</v>
          </cell>
          <cell r="F181" t="str">
            <v>I2C1_SCL</v>
          </cell>
          <cell r="G181" t="str">
            <v>iod</v>
          </cell>
          <cell r="H181">
            <v>1</v>
          </cell>
          <cell r="I181" t="str">
            <v>I3C1_SCL</v>
          </cell>
          <cell r="J181" t="str">
            <v>inout</v>
          </cell>
          <cell r="K181">
            <v>1</v>
          </cell>
          <cell r="M181" t="str">
            <v/>
          </cell>
          <cell r="N181">
            <v>1</v>
          </cell>
          <cell r="P181" t="str">
            <v/>
          </cell>
          <cell r="Q181">
            <v>1</v>
          </cell>
          <cell r="S181" t="str">
            <v/>
          </cell>
          <cell r="T181">
            <v>1</v>
          </cell>
          <cell r="U181" t="str">
            <v>IOM_GPPI_5</v>
          </cell>
          <cell r="V181" t="str">
            <v>out</v>
          </cell>
          <cell r="W181">
            <v>1</v>
          </cell>
          <cell r="X181" t="str">
            <v>GP-In</v>
          </cell>
          <cell r="Y181" t="str">
            <v/>
          </cell>
          <cell r="Z181" t="str">
            <v/>
          </cell>
          <cell r="AA181" t="str">
            <v>no</v>
          </cell>
          <cell r="AB181" t="str">
            <v>yes(1)</v>
          </cell>
          <cell r="AD181" t="str">
            <v>GPP_I_5</v>
          </cell>
          <cell r="AE181" t="str">
            <v xml:space="preserve"> Instance /</v>
          </cell>
          <cell r="AF181" t="str">
            <v>GPP_I_5_I2C1_SCL_I3C1_SCL</v>
          </cell>
        </row>
        <row r="182">
          <cell r="B182" t="str">
            <v>GPP_I_6</v>
          </cell>
          <cell r="C182" t="str">
            <v>Pin</v>
          </cell>
          <cell r="D182" t="str">
            <v>mshv-i2ci33</v>
          </cell>
          <cell r="E182" t="str">
            <v>GSPI0</v>
          </cell>
          <cell r="F182" t="str">
            <v>GSPI0_CS0B</v>
          </cell>
          <cell r="G182" t="str">
            <v>out</v>
          </cell>
          <cell r="H182">
            <v>1</v>
          </cell>
          <cell r="I182"/>
          <cell r="J182" t="str">
            <v/>
          </cell>
          <cell r="K182">
            <v>1</v>
          </cell>
          <cell r="M182" t="str">
            <v/>
          </cell>
          <cell r="N182">
            <v>1</v>
          </cell>
          <cell r="P182" t="str">
            <v/>
          </cell>
          <cell r="Q182">
            <v>1</v>
          </cell>
          <cell r="S182" t="str">
            <v/>
          </cell>
          <cell r="T182">
            <v>1</v>
          </cell>
          <cell r="U182" t="str">
            <v>IOM_GPPI_6</v>
          </cell>
          <cell r="V182" t="str">
            <v>out</v>
          </cell>
          <cell r="W182">
            <v>1</v>
          </cell>
          <cell r="X182" t="str">
            <v>GP-In</v>
          </cell>
          <cell r="Y182" t="str">
            <v/>
          </cell>
          <cell r="Z182" t="str">
            <v/>
          </cell>
          <cell r="AA182" t="str">
            <v>no</v>
          </cell>
          <cell r="AB182" t="str">
            <v>yes(1)</v>
          </cell>
          <cell r="AD182" t="str">
            <v>GPP_I_6</v>
          </cell>
          <cell r="AE182" t="str">
            <v xml:space="preserve"> Instance /</v>
          </cell>
          <cell r="AF182" t="str">
            <v>GPP_I_6_GSPI0_CS0B</v>
          </cell>
        </row>
        <row r="183">
          <cell r="B183" t="str">
            <v>GPP_I_7</v>
          </cell>
          <cell r="C183" t="str">
            <v>Pin</v>
          </cell>
          <cell r="D183" t="str">
            <v>mshv-i2ci33</v>
          </cell>
          <cell r="E183" t="str">
            <v>GSPI0</v>
          </cell>
          <cell r="F183" t="str">
            <v>GSPI0_CLK</v>
          </cell>
          <cell r="G183" t="str">
            <v>out</v>
          </cell>
          <cell r="H183">
            <v>1</v>
          </cell>
          <cell r="I183"/>
          <cell r="J183" t="str">
            <v/>
          </cell>
          <cell r="K183">
            <v>1</v>
          </cell>
          <cell r="M183" t="str">
            <v/>
          </cell>
          <cell r="N183">
            <v>1</v>
          </cell>
          <cell r="P183" t="str">
            <v/>
          </cell>
          <cell r="Q183">
            <v>1</v>
          </cell>
          <cell r="S183" t="str">
            <v/>
          </cell>
          <cell r="T183">
            <v>1</v>
          </cell>
          <cell r="U183" t="str">
            <v>IOM_GPPI_7</v>
          </cell>
          <cell r="V183" t="str">
            <v>out</v>
          </cell>
          <cell r="W183">
            <v>1</v>
          </cell>
          <cell r="X183" t="str">
            <v>GP-In</v>
          </cell>
          <cell r="Y183" t="str">
            <v/>
          </cell>
          <cell r="Z183" t="str">
            <v/>
          </cell>
          <cell r="AA183" t="str">
            <v>no</v>
          </cell>
          <cell r="AB183" t="str">
            <v>yes(1)</v>
          </cell>
          <cell r="AD183" t="str">
            <v>GPP_I_7</v>
          </cell>
          <cell r="AE183" t="str">
            <v xml:space="preserve"> Instance /</v>
          </cell>
          <cell r="AF183" t="str">
            <v>GPP_I_7_GSPI0_CLK</v>
          </cell>
        </row>
        <row r="184">
          <cell r="B184" t="str">
            <v>GPP_I_8</v>
          </cell>
          <cell r="C184" t="str">
            <v>Pin</v>
          </cell>
          <cell r="D184" t="str">
            <v>mshv-i2ci33</v>
          </cell>
          <cell r="E184" t="str">
            <v>GSPI0</v>
          </cell>
          <cell r="F184" t="str">
            <v>GSPI0_MISO</v>
          </cell>
          <cell r="G184" t="str">
            <v>in</v>
          </cell>
          <cell r="H184">
            <v>1</v>
          </cell>
          <cell r="I184"/>
          <cell r="J184" t="str">
            <v/>
          </cell>
          <cell r="K184">
            <v>1</v>
          </cell>
          <cell r="M184" t="str">
            <v/>
          </cell>
          <cell r="N184">
            <v>1</v>
          </cell>
          <cell r="P184" t="str">
            <v/>
          </cell>
          <cell r="Q184">
            <v>1</v>
          </cell>
          <cell r="S184" t="str">
            <v/>
          </cell>
          <cell r="T184">
            <v>1</v>
          </cell>
          <cell r="U184" t="str">
            <v>IOM_GPPI_8</v>
          </cell>
          <cell r="V184" t="str">
            <v>out</v>
          </cell>
          <cell r="W184">
            <v>1</v>
          </cell>
          <cell r="X184" t="str">
            <v>GP-In</v>
          </cell>
          <cell r="Y184" t="str">
            <v/>
          </cell>
          <cell r="Z184" t="str">
            <v/>
          </cell>
          <cell r="AA184" t="str">
            <v>no</v>
          </cell>
          <cell r="AB184" t="str">
            <v>yes(1)</v>
          </cell>
          <cell r="AD184" t="str">
            <v>GPP_I_8</v>
          </cell>
          <cell r="AE184" t="str">
            <v xml:space="preserve"> Instance /</v>
          </cell>
          <cell r="AF184" t="str">
            <v>GPP_I_8_GSPI0_MISO</v>
          </cell>
        </row>
        <row r="185">
          <cell r="B185" t="str">
            <v>GPP_I_9</v>
          </cell>
          <cell r="C185" t="str">
            <v>Pin</v>
          </cell>
          <cell r="D185" t="str">
            <v>mshv-i2ci33</v>
          </cell>
          <cell r="E185" t="str">
            <v>GSPI0</v>
          </cell>
          <cell r="F185" t="str">
            <v>GSPI0_MOSI</v>
          </cell>
          <cell r="G185" t="str">
            <v>out</v>
          </cell>
          <cell r="H185">
            <v>1</v>
          </cell>
          <cell r="I185"/>
          <cell r="J185" t="str">
            <v/>
          </cell>
          <cell r="K185">
            <v>1</v>
          </cell>
          <cell r="M185" t="str">
            <v/>
          </cell>
          <cell r="N185">
            <v>1</v>
          </cell>
          <cell r="P185" t="str">
            <v/>
          </cell>
          <cell r="Q185">
            <v>1</v>
          </cell>
          <cell r="S185" t="str">
            <v/>
          </cell>
          <cell r="T185">
            <v>1</v>
          </cell>
          <cell r="U185" t="str">
            <v>IOM_GPPI_9</v>
          </cell>
          <cell r="V185" t="str">
            <v>out</v>
          </cell>
          <cell r="W185">
            <v>1</v>
          </cell>
          <cell r="X185" t="str">
            <v>GP-Out</v>
          </cell>
          <cell r="Y185" t="str">
            <v>Yes</v>
          </cell>
          <cell r="Z185" t="str">
            <v>20K PD</v>
          </cell>
          <cell r="AA185" t="str">
            <v>no</v>
          </cell>
          <cell r="AB185" t="str">
            <v>no</v>
          </cell>
          <cell r="AD185" t="str">
            <v>GPP_I_9</v>
          </cell>
          <cell r="AE185" t="str">
            <v xml:space="preserve"> Instance /</v>
          </cell>
          <cell r="AF185" t="str">
            <v>GPP_I_9_GSPI0_MOSI</v>
          </cell>
        </row>
        <row r="186">
          <cell r="B186" t="str">
            <v>GPP_I_10</v>
          </cell>
          <cell r="C186" t="str">
            <v>Pin</v>
          </cell>
          <cell r="D186" t="str">
            <v>mshv-i2ci33</v>
          </cell>
          <cell r="E186" t="str">
            <v>GSPI1</v>
          </cell>
          <cell r="F186" t="str">
            <v>GSPI1_CS0B</v>
          </cell>
          <cell r="G186" t="str">
            <v>out</v>
          </cell>
          <cell r="H186">
            <v>1</v>
          </cell>
          <cell r="I186"/>
          <cell r="J186" t="str">
            <v/>
          </cell>
          <cell r="K186">
            <v>1</v>
          </cell>
          <cell r="M186" t="str">
            <v/>
          </cell>
          <cell r="N186">
            <v>1</v>
          </cell>
          <cell r="P186" t="str">
            <v/>
          </cell>
          <cell r="Q186">
            <v>1</v>
          </cell>
          <cell r="S186" t="str">
            <v/>
          </cell>
          <cell r="T186">
            <v>1</v>
          </cell>
          <cell r="U186" t="str">
            <v>IOM_GPPI_10</v>
          </cell>
          <cell r="V186" t="str">
            <v>out</v>
          </cell>
          <cell r="W186">
            <v>1</v>
          </cell>
          <cell r="X186" t="str">
            <v>GP-In</v>
          </cell>
          <cell r="Y186" t="str">
            <v/>
          </cell>
          <cell r="Z186" t="str">
            <v/>
          </cell>
          <cell r="AA186" t="str">
            <v>no</v>
          </cell>
          <cell r="AB186" t="str">
            <v>yes(1)</v>
          </cell>
          <cell r="AD186" t="str">
            <v>GPP_I_10</v>
          </cell>
          <cell r="AE186" t="str">
            <v xml:space="preserve"> Instance /</v>
          </cell>
          <cell r="AF186" t="str">
            <v>GPP_I_10_GSPI1_CS0B</v>
          </cell>
        </row>
        <row r="187">
          <cell r="B187" t="str">
            <v>GPP_I_11</v>
          </cell>
          <cell r="C187" t="str">
            <v>Pin</v>
          </cell>
          <cell r="D187" t="str">
            <v>mshv-i2ci33</v>
          </cell>
          <cell r="E187" t="str">
            <v>GSPI1</v>
          </cell>
          <cell r="F187" t="str">
            <v>GSPI1_CLK</v>
          </cell>
          <cell r="G187" t="str">
            <v>out</v>
          </cell>
          <cell r="H187">
            <v>1</v>
          </cell>
          <cell r="I187" t="str">
            <v>NFC_CLK</v>
          </cell>
          <cell r="J187" t="str">
            <v>out</v>
          </cell>
          <cell r="K187">
            <v>1</v>
          </cell>
          <cell r="M187" t="str">
            <v/>
          </cell>
          <cell r="N187">
            <v>1</v>
          </cell>
          <cell r="P187" t="str">
            <v/>
          </cell>
          <cell r="Q187">
            <v>1</v>
          </cell>
          <cell r="S187" t="str">
            <v/>
          </cell>
          <cell r="T187">
            <v>1</v>
          </cell>
          <cell r="U187" t="str">
            <v>IOM_GPPI_11</v>
          </cell>
          <cell r="V187" t="str">
            <v>out</v>
          </cell>
          <cell r="W187">
            <v>1</v>
          </cell>
          <cell r="X187" t="str">
            <v>GP-In</v>
          </cell>
          <cell r="Y187" t="str">
            <v/>
          </cell>
          <cell r="Z187" t="str">
            <v/>
          </cell>
          <cell r="AA187" t="str">
            <v>no</v>
          </cell>
          <cell r="AB187" t="str">
            <v>yes(1)</v>
          </cell>
          <cell r="AD187" t="str">
            <v>GPP_I_11</v>
          </cell>
          <cell r="AE187" t="str">
            <v xml:space="preserve"> Instance /</v>
          </cell>
          <cell r="AF187" t="str">
            <v>GPP_I_11_GSPI1_CLK_NFC_CLK</v>
          </cell>
        </row>
        <row r="188">
          <cell r="B188" t="str">
            <v>GPP_I_12</v>
          </cell>
          <cell r="C188" t="str">
            <v>Pin</v>
          </cell>
          <cell r="D188" t="str">
            <v>mshv-i2ci33</v>
          </cell>
          <cell r="E188" t="str">
            <v>GSPI1</v>
          </cell>
          <cell r="F188" t="str">
            <v>GSPI1_MISO</v>
          </cell>
          <cell r="G188" t="str">
            <v>in</v>
          </cell>
          <cell r="H188">
            <v>1</v>
          </cell>
          <cell r="I188" t="str">
            <v>NFC_CLKREQ</v>
          </cell>
          <cell r="J188" t="str">
            <v>in</v>
          </cell>
          <cell r="K188">
            <v>1</v>
          </cell>
          <cell r="M188" t="str">
            <v/>
          </cell>
          <cell r="N188">
            <v>1</v>
          </cell>
          <cell r="P188" t="str">
            <v/>
          </cell>
          <cell r="Q188">
            <v>1</v>
          </cell>
          <cell r="S188" t="str">
            <v/>
          </cell>
          <cell r="T188">
            <v>1</v>
          </cell>
          <cell r="U188" t="str">
            <v>IOM_GPPI_12</v>
          </cell>
          <cell r="V188" t="str">
            <v>out</v>
          </cell>
          <cell r="W188">
            <v>1</v>
          </cell>
          <cell r="X188" t="str">
            <v>GP-In</v>
          </cell>
          <cell r="Y188" t="str">
            <v/>
          </cell>
          <cell r="Z188" t="str">
            <v/>
          </cell>
          <cell r="AA188" t="str">
            <v>no</v>
          </cell>
          <cell r="AB188" t="str">
            <v>yes(1)</v>
          </cell>
          <cell r="AD188" t="str">
            <v>GPP_I_12</v>
          </cell>
          <cell r="AE188" t="str">
            <v xml:space="preserve"> Instance /</v>
          </cell>
          <cell r="AF188" t="str">
            <v>GPP_I_12_GSPI1_MISO_NFC_CLKREQ</v>
          </cell>
        </row>
        <row r="189">
          <cell r="B189" t="str">
            <v>GPP_I_13</v>
          </cell>
          <cell r="C189" t="str">
            <v>Pin</v>
          </cell>
          <cell r="D189" t="str">
            <v>mshv-i2ci33</v>
          </cell>
          <cell r="E189" t="str">
            <v>GSPI1</v>
          </cell>
          <cell r="F189" t="str">
            <v>GSPI1_MOSI</v>
          </cell>
          <cell r="G189" t="str">
            <v>out</v>
          </cell>
          <cell r="H189">
            <v>1</v>
          </cell>
          <cell r="I189"/>
          <cell r="J189" t="str">
            <v/>
          </cell>
          <cell r="K189">
            <v>1</v>
          </cell>
          <cell r="M189" t="str">
            <v/>
          </cell>
          <cell r="N189">
            <v>1</v>
          </cell>
          <cell r="P189" t="str">
            <v/>
          </cell>
          <cell r="Q189">
            <v>1</v>
          </cell>
          <cell r="S189" t="str">
            <v/>
          </cell>
          <cell r="T189">
            <v>1</v>
          </cell>
          <cell r="U189" t="str">
            <v>IOM_GPPI_13</v>
          </cell>
          <cell r="V189" t="str">
            <v>out</v>
          </cell>
          <cell r="W189">
            <v>1</v>
          </cell>
          <cell r="X189" t="str">
            <v>GP-Out</v>
          </cell>
          <cell r="Y189" t="str">
            <v>Yes</v>
          </cell>
          <cell r="Z189" t="str">
            <v>20K PD</v>
          </cell>
          <cell r="AA189" t="str">
            <v>no</v>
          </cell>
          <cell r="AB189" t="str">
            <v>no</v>
          </cell>
          <cell r="AD189" t="str">
            <v>GPP_I_13</v>
          </cell>
          <cell r="AE189" t="str">
            <v xml:space="preserve"> Instance /</v>
          </cell>
          <cell r="AF189" t="str">
            <v>GPP_I_13_GSPI1_MOSI</v>
          </cell>
        </row>
        <row r="190">
          <cell r="B190" t="str">
            <v>GPP_I_14</v>
          </cell>
          <cell r="C190" t="str">
            <v>Pin</v>
          </cell>
          <cell r="D190" t="str">
            <v>mshv-i2ci33</v>
          </cell>
          <cell r="E190" t="str">
            <v>ISH_I2C0</v>
          </cell>
          <cell r="F190" t="str">
            <v>ISH_I2C0_SDA</v>
          </cell>
          <cell r="G190" t="str">
            <v>iod</v>
          </cell>
          <cell r="H190">
            <v>1</v>
          </cell>
          <cell r="I190" t="str">
            <v>ISH_I3C0_SDA</v>
          </cell>
          <cell r="J190" t="str">
            <v>inout</v>
          </cell>
          <cell r="K190">
            <v>1</v>
          </cell>
          <cell r="M190"/>
          <cell r="N190">
            <v>1</v>
          </cell>
          <cell r="P190"/>
          <cell r="Q190">
            <v>1</v>
          </cell>
          <cell r="S190"/>
          <cell r="T190">
            <v>1</v>
          </cell>
          <cell r="U190" t="str">
            <v>IOM_GPPI_14</v>
          </cell>
          <cell r="V190" t="str">
            <v>out</v>
          </cell>
          <cell r="W190">
            <v>1</v>
          </cell>
          <cell r="X190" t="str">
            <v>GP-In</v>
          </cell>
          <cell r="Y190" t="str">
            <v/>
          </cell>
          <cell r="Z190" t="str">
            <v/>
          </cell>
          <cell r="AA190" t="str">
            <v>yes</v>
          </cell>
          <cell r="AB190" t="str">
            <v>yes(1)</v>
          </cell>
          <cell r="AD190" t="str">
            <v>GPP_I_14</v>
          </cell>
          <cell r="AE190" t="str">
            <v xml:space="preserve"> Instance /</v>
          </cell>
          <cell r="AF190" t="str">
            <v>GPP_I_14_ISH_I2C0_SDA_ISH_I3C0_SDA</v>
          </cell>
        </row>
        <row r="191">
          <cell r="B191" t="str">
            <v>GPP_I_15</v>
          </cell>
          <cell r="C191" t="str">
            <v>Pin</v>
          </cell>
          <cell r="D191" t="str">
            <v>mshv-i2ci33</v>
          </cell>
          <cell r="E191" t="str">
            <v>ISH_I2C0</v>
          </cell>
          <cell r="F191" t="str">
            <v>ISH_I2C0_SCL</v>
          </cell>
          <cell r="G191" t="str">
            <v>iod</v>
          </cell>
          <cell r="H191">
            <v>1</v>
          </cell>
          <cell r="I191" t="str">
            <v>ISH_I3C0_SCL</v>
          </cell>
          <cell r="J191" t="str">
            <v>inout</v>
          </cell>
          <cell r="K191">
            <v>1</v>
          </cell>
          <cell r="M191"/>
          <cell r="N191">
            <v>1</v>
          </cell>
          <cell r="P191"/>
          <cell r="Q191">
            <v>1</v>
          </cell>
          <cell r="S191"/>
          <cell r="T191">
            <v>1</v>
          </cell>
          <cell r="U191" t="str">
            <v>IOM_GPPI_15</v>
          </cell>
          <cell r="V191" t="str">
            <v>out</v>
          </cell>
          <cell r="W191">
            <v>1</v>
          </cell>
          <cell r="X191" t="str">
            <v>GP-In</v>
          </cell>
          <cell r="Y191" t="str">
            <v/>
          </cell>
          <cell r="Z191" t="str">
            <v/>
          </cell>
          <cell r="AA191" t="str">
            <v>yes</v>
          </cell>
          <cell r="AB191" t="str">
            <v>yes(1)</v>
          </cell>
          <cell r="AD191" t="str">
            <v>GPP_I_15</v>
          </cell>
          <cell r="AE191" t="str">
            <v xml:space="preserve"> Instance /</v>
          </cell>
          <cell r="AF191" t="str">
            <v>GPP_I_15_ISH_I2C0_SCL_ISH_I3C0_SCL</v>
          </cell>
        </row>
        <row r="192">
          <cell r="B192" t="str">
            <v>GPP_I_16</v>
          </cell>
          <cell r="C192" t="str">
            <v>Pin</v>
          </cell>
          <cell r="D192" t="str">
            <v>mshv-i2ci33</v>
          </cell>
          <cell r="E192" t="str">
            <v>ISH_I2C0</v>
          </cell>
          <cell r="F192" t="str">
            <v>ISH_GP_11</v>
          </cell>
          <cell r="G192" t="str">
            <v>inout</v>
          </cell>
          <cell r="H192">
            <v>1</v>
          </cell>
          <cell r="I192"/>
          <cell r="J192"/>
          <cell r="K192">
            <v>1</v>
          </cell>
          <cell r="M192"/>
          <cell r="N192">
            <v>1</v>
          </cell>
          <cell r="P192"/>
          <cell r="Q192">
            <v>1</v>
          </cell>
          <cell r="S192"/>
          <cell r="T192">
            <v>1</v>
          </cell>
          <cell r="U192" t="str">
            <v>IOM_GPPI_16</v>
          </cell>
          <cell r="V192" t="str">
            <v>out</v>
          </cell>
          <cell r="W192">
            <v>1</v>
          </cell>
          <cell r="X192" t="str">
            <v>GP-Out</v>
          </cell>
          <cell r="Y192" t="str">
            <v>Yes</v>
          </cell>
          <cell r="Z192" t="str">
            <v>20K PD</v>
          </cell>
          <cell r="AA192" t="str">
            <v>no</v>
          </cell>
          <cell r="AB192" t="str">
            <v>no</v>
          </cell>
          <cell r="AD192" t="str">
            <v>GPP_I_16</v>
          </cell>
          <cell r="AE192" t="str">
            <v xml:space="preserve"> Instance /</v>
          </cell>
          <cell r="AF192" t="str">
            <v>GPP_I_16_ISH_GP_11</v>
          </cell>
        </row>
        <row r="193">
          <cell r="B193" t="str">
            <v>GSPI0_CLK_LOOPBK</v>
          </cell>
          <cell r="C193" t="str">
            <v>N/C</v>
          </cell>
          <cell r="D193" t="str">
            <v>mshv-i2ci33</v>
          </cell>
          <cell r="E193" t="str">
            <v>GSPI0</v>
          </cell>
          <cell r="F193" t="str">
            <v>GSPI0_CLK_LOOPBK</v>
          </cell>
          <cell r="G193" t="str">
            <v>inout</v>
          </cell>
          <cell r="H193">
            <v>1</v>
          </cell>
          <cell r="I193"/>
          <cell r="J193" t="str">
            <v/>
          </cell>
          <cell r="K193">
            <v>1</v>
          </cell>
          <cell r="M193" t="str">
            <v/>
          </cell>
          <cell r="N193">
            <v>1</v>
          </cell>
          <cell r="P193" t="str">
            <v/>
          </cell>
          <cell r="Q193">
            <v>1</v>
          </cell>
          <cell r="S193" t="str">
            <v/>
          </cell>
          <cell r="T193">
            <v>1</v>
          </cell>
          <cell r="U193"/>
          <cell r="W193">
            <v>1</v>
          </cell>
          <cell r="X193" t="str">
            <v>Native F1</v>
          </cell>
          <cell r="Y193" t="str">
            <v/>
          </cell>
          <cell r="Z193" t="str">
            <v/>
          </cell>
          <cell r="AA193" t="str">
            <v>no</v>
          </cell>
          <cell r="AB193" t="str">
            <v>no</v>
          </cell>
          <cell r="AD193" t="str">
            <v>No Bump/No BGA</v>
          </cell>
          <cell r="AE193" t="str">
            <v xml:space="preserve"> Instance /</v>
          </cell>
          <cell r="AF193" t="str">
            <v>No Bump/No BGA</v>
          </cell>
        </row>
        <row r="194">
          <cell r="B194" t="str">
            <v>GSPI1_CLK_LOOPBK</v>
          </cell>
          <cell r="C194" t="str">
            <v>N/C</v>
          </cell>
          <cell r="D194" t="str">
            <v>mshv-i2ci33</v>
          </cell>
          <cell r="E194" t="str">
            <v>GSPI1</v>
          </cell>
          <cell r="F194" t="str">
            <v>GSPI1_CLK_LOOPBK</v>
          </cell>
          <cell r="G194" t="str">
            <v>inout</v>
          </cell>
          <cell r="H194">
            <v>1</v>
          </cell>
          <cell r="I194"/>
          <cell r="J194" t="str">
            <v/>
          </cell>
          <cell r="K194">
            <v>1</v>
          </cell>
          <cell r="M194" t="str">
            <v/>
          </cell>
          <cell r="N194">
            <v>1</v>
          </cell>
          <cell r="P194" t="str">
            <v/>
          </cell>
          <cell r="Q194">
            <v>1</v>
          </cell>
          <cell r="S194" t="str">
            <v/>
          </cell>
          <cell r="T194">
            <v>1</v>
          </cell>
          <cell r="U194"/>
          <cell r="W194">
            <v>1</v>
          </cell>
          <cell r="X194" t="str">
            <v>Native F1</v>
          </cell>
          <cell r="Y194" t="str">
            <v/>
          </cell>
          <cell r="Z194" t="str">
            <v/>
          </cell>
          <cell r="AA194" t="str">
            <v>no</v>
          </cell>
          <cell r="AB194" t="str">
            <v>no</v>
          </cell>
          <cell r="AD194" t="str">
            <v>No Bump/No BGA</v>
          </cell>
          <cell r="AE194" t="str">
            <v xml:space="preserve"> Instance /</v>
          </cell>
          <cell r="AF194" t="str">
            <v>No Bump/No BGA</v>
          </cell>
        </row>
        <row r="195">
          <cell r="B195" t="str">
            <v>ISH_I3C0_CLK_LOOPBK</v>
          </cell>
          <cell r="C195" t="str">
            <v>N/C</v>
          </cell>
          <cell r="D195" t="str">
            <v>mshv-i2ci33</v>
          </cell>
          <cell r="E195" t="str">
            <v>ISH_I2C0</v>
          </cell>
          <cell r="F195" t="str">
            <v>ISH_I3C0_CLK_LOOPBK</v>
          </cell>
          <cell r="G195" t="str">
            <v>inout</v>
          </cell>
          <cell r="H195">
            <v>1</v>
          </cell>
          <cell r="I195"/>
          <cell r="J195" t="str">
            <v/>
          </cell>
          <cell r="K195">
            <v>1</v>
          </cell>
          <cell r="M195" t="str">
            <v/>
          </cell>
          <cell r="N195">
            <v>1</v>
          </cell>
          <cell r="P195" t="str">
            <v/>
          </cell>
          <cell r="Q195">
            <v>1</v>
          </cell>
          <cell r="S195" t="str">
            <v/>
          </cell>
          <cell r="T195">
            <v>1</v>
          </cell>
          <cell r="U195"/>
          <cell r="W195">
            <v>1</v>
          </cell>
          <cell r="X195" t="str">
            <v>Native F1</v>
          </cell>
          <cell r="Y195" t="str">
            <v/>
          </cell>
          <cell r="Z195" t="str">
            <v/>
          </cell>
          <cell r="AA195" t="str">
            <v>no</v>
          </cell>
          <cell r="AB195" t="str">
            <v>no</v>
          </cell>
          <cell r="AD195" t="str">
            <v>No Bump/No BGA</v>
          </cell>
          <cell r="AE195" t="str">
            <v xml:space="preserve"> Instance /</v>
          </cell>
          <cell r="AF195" t="str">
            <v>No Bump/No BGA</v>
          </cell>
        </row>
        <row r="196">
          <cell r="B196" t="str">
            <v>I3C0_CLK_LOOPBK</v>
          </cell>
          <cell r="C196" t="str">
            <v>N/C</v>
          </cell>
          <cell r="D196" t="str">
            <v>mshv-i2ci33</v>
          </cell>
          <cell r="E196" t="str">
            <v>I2C0</v>
          </cell>
          <cell r="F196" t="str">
            <v>I3C0_CLK_LOOPBK</v>
          </cell>
          <cell r="G196" t="str">
            <v>inout</v>
          </cell>
          <cell r="H196">
            <v>1</v>
          </cell>
          <cell r="I196"/>
          <cell r="J196" t="str">
            <v/>
          </cell>
          <cell r="K196">
            <v>1</v>
          </cell>
          <cell r="M196" t="str">
            <v/>
          </cell>
          <cell r="N196">
            <v>1</v>
          </cell>
          <cell r="P196" t="str">
            <v/>
          </cell>
          <cell r="Q196">
            <v>1</v>
          </cell>
          <cell r="S196" t="str">
            <v/>
          </cell>
          <cell r="T196">
            <v>1</v>
          </cell>
          <cell r="U196"/>
          <cell r="W196">
            <v>1</v>
          </cell>
          <cell r="X196" t="str">
            <v>Native F1</v>
          </cell>
          <cell r="Y196" t="str">
            <v/>
          </cell>
          <cell r="Z196" t="str">
            <v/>
          </cell>
          <cell r="AA196" t="str">
            <v>no</v>
          </cell>
          <cell r="AB196" t="str">
            <v>no</v>
          </cell>
          <cell r="AD196" t="str">
            <v>No Bump/No BGA</v>
          </cell>
          <cell r="AE196" t="str">
            <v xml:space="preserve"> Instance /</v>
          </cell>
          <cell r="AF196" t="str">
            <v>No Bump/No BGA</v>
          </cell>
        </row>
        <row r="197">
          <cell r="B197" t="str">
            <v>I3C1_CLK_LOOPBK</v>
          </cell>
          <cell r="C197" t="str">
            <v>N/C</v>
          </cell>
          <cell r="D197" t="str">
            <v>mshv-i2ci33</v>
          </cell>
          <cell r="E197" t="str">
            <v>I2C1</v>
          </cell>
          <cell r="F197" t="str">
            <v>I3C1_CLK_LOOPBK</v>
          </cell>
          <cell r="G197" t="str">
            <v>inout</v>
          </cell>
          <cell r="H197">
            <v>1</v>
          </cell>
          <cell r="I197"/>
          <cell r="J197" t="str">
            <v/>
          </cell>
          <cell r="K197">
            <v>1</v>
          </cell>
          <cell r="M197" t="str">
            <v/>
          </cell>
          <cell r="N197">
            <v>1</v>
          </cell>
          <cell r="P197" t="str">
            <v/>
          </cell>
          <cell r="Q197">
            <v>1</v>
          </cell>
          <cell r="S197" t="str">
            <v/>
          </cell>
          <cell r="T197">
            <v>1</v>
          </cell>
          <cell r="U197"/>
          <cell r="W197">
            <v>1</v>
          </cell>
          <cell r="X197" t="str">
            <v>Native F1</v>
          </cell>
          <cell r="Y197" t="str">
            <v/>
          </cell>
          <cell r="Z197" t="str">
            <v/>
          </cell>
          <cell r="AA197" t="str">
            <v>no</v>
          </cell>
          <cell r="AB197" t="str">
            <v>no</v>
          </cell>
          <cell r="AD197" t="str">
            <v>No Bump/No BGA</v>
          </cell>
          <cell r="AE197" t="str">
            <v xml:space="preserve"> Instance /</v>
          </cell>
          <cell r="AF197" t="str">
            <v>No Bump/No BGA</v>
          </cell>
        </row>
        <row r="198">
          <cell r="B198" t="str">
            <v>Primary Well Group J (West) (1.8V)</v>
          </cell>
          <cell r="C198"/>
          <cell r="D198"/>
          <cell r="E198"/>
          <cell r="F198"/>
          <cell r="G198"/>
          <cell r="H198"/>
          <cell r="I198"/>
          <cell r="J198"/>
          <cell r="K198"/>
          <cell r="L198"/>
          <cell r="M198"/>
          <cell r="N198"/>
          <cell r="O198"/>
          <cell r="P198"/>
          <cell r="Q198"/>
          <cell r="R198"/>
          <cell r="S198"/>
          <cell r="T198"/>
          <cell r="U198"/>
          <cell r="V198"/>
          <cell r="W198"/>
          <cell r="X198"/>
          <cell r="Y198"/>
          <cell r="Z198"/>
          <cell r="AA198"/>
          <cell r="AB198"/>
          <cell r="AC198"/>
          <cell r="AD198"/>
          <cell r="AE198"/>
          <cell r="AF198"/>
        </row>
        <row r="199">
          <cell r="B199" t="str">
            <v>GPP_J_0</v>
          </cell>
          <cell r="C199" t="str">
            <v>Pin</v>
          </cell>
          <cell r="D199" t="str">
            <v>hsmv-18</v>
          </cell>
          <cell r="E199" t="str">
            <v>AZA_CPU</v>
          </cell>
          <cell r="G199" t="str">
            <v/>
          </cell>
          <cell r="H199">
            <v>1</v>
          </cell>
          <cell r="I199" t="str">
            <v>SNDW4_DATA1_RX</v>
          </cell>
          <cell r="J199" t="str">
            <v>in</v>
          </cell>
          <cell r="K199">
            <v>1</v>
          </cell>
          <cell r="M199" t="str">
            <v/>
          </cell>
          <cell r="N199">
            <v>1</v>
          </cell>
          <cell r="P199" t="str">
            <v/>
          </cell>
          <cell r="Q199">
            <v>1</v>
          </cell>
          <cell r="S199" t="str">
            <v/>
          </cell>
          <cell r="T199">
            <v>1</v>
          </cell>
          <cell r="U199" t="str">
            <v>IOM_GPPJ_0</v>
          </cell>
          <cell r="V199" t="str">
            <v>out</v>
          </cell>
          <cell r="W199">
            <v>1</v>
          </cell>
          <cell r="X199" t="str">
            <v>GP-In</v>
          </cell>
          <cell r="Y199" t="str">
            <v/>
          </cell>
          <cell r="Z199" t="str">
            <v/>
          </cell>
          <cell r="AA199" t="str">
            <v>no</v>
          </cell>
          <cell r="AB199" t="str">
            <v>yes(1)</v>
          </cell>
          <cell r="AD199" t="str">
            <v>GPP_J_0</v>
          </cell>
          <cell r="AE199" t="str">
            <v xml:space="preserve"> Instance /</v>
          </cell>
          <cell r="AF199" t="str">
            <v>GPP_J_0_SNDW4_DATA1_RX</v>
          </cell>
        </row>
        <row r="200">
          <cell r="B200" t="str">
            <v>GPP_J_1</v>
          </cell>
          <cell r="C200" t="str">
            <v>Pin</v>
          </cell>
          <cell r="D200" t="str">
            <v>hsmv-18</v>
          </cell>
          <cell r="E200" t="str">
            <v>CNV</v>
          </cell>
          <cell r="F200" t="str">
            <v>CNV_BRI_DT</v>
          </cell>
          <cell r="G200" t="str">
            <v>out</v>
          </cell>
          <cell r="H200">
            <v>1</v>
          </cell>
          <cell r="I200" t="str">
            <v>A_UART0_RTSB</v>
          </cell>
          <cell r="J200" t="str">
            <v>out</v>
          </cell>
          <cell r="K200">
            <v>1</v>
          </cell>
          <cell r="M200" t="str">
            <v/>
          </cell>
          <cell r="N200">
            <v>1</v>
          </cell>
          <cell r="P200" t="str">
            <v/>
          </cell>
          <cell r="Q200">
            <v>1</v>
          </cell>
          <cell r="S200" t="str">
            <v/>
          </cell>
          <cell r="T200">
            <v>1</v>
          </cell>
          <cell r="U200" t="str">
            <v>IOM_GPPJ_1</v>
          </cell>
          <cell r="V200" t="str">
            <v>out</v>
          </cell>
          <cell r="W200">
            <v>1</v>
          </cell>
          <cell r="X200" t="str">
            <v>Native F1/GP-Out</v>
          </cell>
          <cell r="Y200" t="str">
            <v>Yes</v>
          </cell>
          <cell r="Z200" t="str">
            <v>20K PD</v>
          </cell>
          <cell r="AA200" t="str">
            <v>no</v>
          </cell>
          <cell r="AB200" t="str">
            <v>no</v>
          </cell>
          <cell r="AD200" t="str">
            <v>GPP_J_1</v>
          </cell>
          <cell r="AE200" t="str">
            <v xml:space="preserve"> Instance /</v>
          </cell>
          <cell r="AF200" t="str">
            <v>GPP_J_1_CNV_BRI_DT_A_UART0_RTSB</v>
          </cell>
        </row>
        <row r="201">
          <cell r="B201" t="str">
            <v>GPP_J_2</v>
          </cell>
          <cell r="C201" t="str">
            <v>Pin</v>
          </cell>
          <cell r="D201" t="str">
            <v>hsmv-18</v>
          </cell>
          <cell r="E201" t="str">
            <v>CNV</v>
          </cell>
          <cell r="F201" t="str">
            <v>CNV_BRI_RSP</v>
          </cell>
          <cell r="G201" t="str">
            <v>in</v>
          </cell>
          <cell r="H201">
            <v>1</v>
          </cell>
          <cell r="I201" t="str">
            <v>A_UART0_RXD</v>
          </cell>
          <cell r="J201" t="str">
            <v>in</v>
          </cell>
          <cell r="K201">
            <v>1</v>
          </cell>
          <cell r="M201" t="str">
            <v/>
          </cell>
          <cell r="N201">
            <v>1</v>
          </cell>
          <cell r="P201" t="str">
            <v/>
          </cell>
          <cell r="Q201">
            <v>1</v>
          </cell>
          <cell r="S201" t="str">
            <v/>
          </cell>
          <cell r="T201">
            <v>1</v>
          </cell>
          <cell r="U201" t="str">
            <v>IOM_GPPJ_2</v>
          </cell>
          <cell r="V201" t="str">
            <v>out</v>
          </cell>
          <cell r="W201">
            <v>1</v>
          </cell>
          <cell r="X201" t="str">
            <v>Native F1/GP-In</v>
          </cell>
          <cell r="Y201" t="str">
            <v/>
          </cell>
          <cell r="Z201" t="str">
            <v/>
          </cell>
          <cell r="AA201" t="str">
            <v>no</v>
          </cell>
          <cell r="AB201" t="str">
            <v>yes(1)</v>
          </cell>
          <cell r="AD201" t="str">
            <v>GPP_J_2</v>
          </cell>
          <cell r="AE201" t="str">
            <v xml:space="preserve"> Instance /</v>
          </cell>
          <cell r="AF201" t="str">
            <v>GPP_J_2_CNV_BRI_RSP_A_UART0_RXD</v>
          </cell>
        </row>
        <row r="202">
          <cell r="B202" t="str">
            <v>GPP_J_3</v>
          </cell>
          <cell r="C202" t="str">
            <v>Pin</v>
          </cell>
          <cell r="D202" t="str">
            <v>hsmv-18</v>
          </cell>
          <cell r="E202" t="str">
            <v>CNV</v>
          </cell>
          <cell r="F202" t="str">
            <v>CNV_RGI_DT</v>
          </cell>
          <cell r="G202" t="str">
            <v>out</v>
          </cell>
          <cell r="H202">
            <v>1</v>
          </cell>
          <cell r="I202" t="str">
            <v>A_UART0_TXD</v>
          </cell>
          <cell r="J202" t="str">
            <v>out</v>
          </cell>
          <cell r="K202">
            <v>1</v>
          </cell>
          <cell r="M202" t="str">
            <v/>
          </cell>
          <cell r="N202">
            <v>1</v>
          </cell>
          <cell r="P202" t="str">
            <v/>
          </cell>
          <cell r="Q202">
            <v>1</v>
          </cell>
          <cell r="S202" t="str">
            <v/>
          </cell>
          <cell r="T202">
            <v>1</v>
          </cell>
          <cell r="U202" t="str">
            <v>IOM_GPPJ_3</v>
          </cell>
          <cell r="V202" t="str">
            <v>out</v>
          </cell>
          <cell r="W202">
            <v>1</v>
          </cell>
          <cell r="X202" t="str">
            <v>Native F1/GP-Out</v>
          </cell>
          <cell r="Y202" t="str">
            <v>Yes</v>
          </cell>
          <cell r="Z202" t="str">
            <v>20K PU</v>
          </cell>
          <cell r="AA202" t="str">
            <v>no</v>
          </cell>
          <cell r="AB202" t="str">
            <v>no</v>
          </cell>
          <cell r="AD202" t="str">
            <v>GPP_J_3</v>
          </cell>
          <cell r="AE202" t="str">
            <v xml:space="preserve"> Instance /</v>
          </cell>
          <cell r="AF202" t="str">
            <v>GPP_J_3_CNV_RGI_DT_A_UART0_TXD</v>
          </cell>
        </row>
        <row r="203">
          <cell r="B203" t="str">
            <v>GPP_J_4</v>
          </cell>
          <cell r="C203" t="str">
            <v>Pin</v>
          </cell>
          <cell r="D203" t="str">
            <v>hsmv-18</v>
          </cell>
          <cell r="E203" t="str">
            <v>CNV</v>
          </cell>
          <cell r="F203" t="str">
            <v>CNV_RGI_RSP</v>
          </cell>
          <cell r="G203" t="str">
            <v>inout</v>
          </cell>
          <cell r="H203">
            <v>1</v>
          </cell>
          <cell r="I203" t="str">
            <v>A_UART0_CTSB</v>
          </cell>
          <cell r="J203" t="str">
            <v>in</v>
          </cell>
          <cell r="K203">
            <v>1</v>
          </cell>
          <cell r="M203" t="str">
            <v/>
          </cell>
          <cell r="N203">
            <v>1</v>
          </cell>
          <cell r="P203" t="str">
            <v/>
          </cell>
          <cell r="Q203">
            <v>1</v>
          </cell>
          <cell r="S203" t="str">
            <v/>
          </cell>
          <cell r="T203">
            <v>1</v>
          </cell>
          <cell r="U203" t="str">
            <v>IOM_GPPJ_4</v>
          </cell>
          <cell r="V203" t="str">
            <v>out</v>
          </cell>
          <cell r="W203">
            <v>1</v>
          </cell>
          <cell r="X203" t="str">
            <v>Native F1/GP-In</v>
          </cell>
          <cell r="Y203" t="str">
            <v/>
          </cell>
          <cell r="Z203" t="str">
            <v/>
          </cell>
          <cell r="AA203" t="str">
            <v>no</v>
          </cell>
          <cell r="AB203" t="str">
            <v>yes(1)</v>
          </cell>
          <cell r="AD203" t="str">
            <v>GPP_J_4</v>
          </cell>
          <cell r="AE203" t="str">
            <v xml:space="preserve"> Instance /</v>
          </cell>
          <cell r="AF203" t="str">
            <v>GPP_J_4_CNV_RGI_RSP_A_UART0_CTSB</v>
          </cell>
        </row>
        <row r="204">
          <cell r="B204" t="str">
            <v>GPP_J_5</v>
          </cell>
          <cell r="C204" t="str">
            <v>Pin</v>
          </cell>
          <cell r="D204" t="str">
            <v>hsmv-18</v>
          </cell>
          <cell r="E204" t="str">
            <v>CNV_MFUART2</v>
          </cell>
          <cell r="F204" t="str">
            <v>CNV_MFUART2_RXD</v>
          </cell>
          <cell r="G204" t="str">
            <v>in</v>
          </cell>
          <cell r="H204">
            <v>1</v>
          </cell>
          <cell r="I204"/>
          <cell r="J204" t="str">
            <v/>
          </cell>
          <cell r="K204">
            <v>1</v>
          </cell>
          <cell r="M204" t="str">
            <v/>
          </cell>
          <cell r="N204">
            <v>1</v>
          </cell>
          <cell r="P204" t="str">
            <v/>
          </cell>
          <cell r="Q204">
            <v>1</v>
          </cell>
          <cell r="S204" t="str">
            <v/>
          </cell>
          <cell r="T204">
            <v>1</v>
          </cell>
          <cell r="U204" t="str">
            <v>IOM_GPPJ_5</v>
          </cell>
          <cell r="V204" t="str">
            <v>out</v>
          </cell>
          <cell r="W204">
            <v>1</v>
          </cell>
          <cell r="X204" t="str">
            <v>GP-In</v>
          </cell>
          <cell r="Y204" t="str">
            <v/>
          </cell>
          <cell r="Z204" t="str">
            <v/>
          </cell>
          <cell r="AA204" t="str">
            <v>no</v>
          </cell>
          <cell r="AB204" t="str">
            <v>yes(1)</v>
          </cell>
          <cell r="AD204" t="str">
            <v>GPP_J_5</v>
          </cell>
          <cell r="AE204" t="str">
            <v xml:space="preserve"> Instance /</v>
          </cell>
          <cell r="AF204" t="str">
            <v>GPP_J_5_CNV_MFUART2_RXD</v>
          </cell>
        </row>
        <row r="205">
          <cell r="B205" t="str">
            <v>GPP_J_6</v>
          </cell>
          <cell r="C205" t="str">
            <v>Pin</v>
          </cell>
          <cell r="D205" t="str">
            <v>hsmv-18</v>
          </cell>
          <cell r="E205" t="str">
            <v>CNV_MFUART2</v>
          </cell>
          <cell r="F205" t="str">
            <v>CNV_MFUART2_TXD</v>
          </cell>
          <cell r="G205" t="str">
            <v>out</v>
          </cell>
          <cell r="H205">
            <v>1</v>
          </cell>
          <cell r="I205"/>
          <cell r="J205" t="str">
            <v/>
          </cell>
          <cell r="K205">
            <v>1</v>
          </cell>
          <cell r="M205" t="str">
            <v/>
          </cell>
          <cell r="N205">
            <v>1</v>
          </cell>
          <cell r="P205" t="str">
            <v/>
          </cell>
          <cell r="Q205">
            <v>1</v>
          </cell>
          <cell r="S205" t="str">
            <v/>
          </cell>
          <cell r="T205">
            <v>1</v>
          </cell>
          <cell r="U205" t="str">
            <v>IOM_GPPJ_6</v>
          </cell>
          <cell r="V205" t="str">
            <v>out</v>
          </cell>
          <cell r="W205">
            <v>1</v>
          </cell>
          <cell r="X205" t="str">
            <v>GP-Out</v>
          </cell>
          <cell r="Y205" t="str">
            <v/>
          </cell>
          <cell r="Z205" t="str">
            <v/>
          </cell>
          <cell r="AA205" t="str">
            <v>no</v>
          </cell>
          <cell r="AB205" t="str">
            <v>no</v>
          </cell>
          <cell r="AD205" t="str">
            <v>GPP_J_6</v>
          </cell>
          <cell r="AE205" t="str">
            <v xml:space="preserve"> Instance /</v>
          </cell>
          <cell r="AF205" t="str">
            <v>GPP_J_6_CNV_MFUART2_TXD</v>
          </cell>
        </row>
        <row r="206">
          <cell r="B206" t="str">
            <v>GPP_J_7</v>
          </cell>
          <cell r="C206" t="str">
            <v>Pin</v>
          </cell>
          <cell r="D206" t="str">
            <v>hsmv-18</v>
          </cell>
          <cell r="E206" t="str">
            <v>MiscJ</v>
          </cell>
          <cell r="F206" t="str">
            <v>BOOTHALT_B</v>
          </cell>
          <cell r="G206" t="str">
            <v>iod</v>
          </cell>
          <cell r="H206">
            <v>1</v>
          </cell>
          <cell r="I206"/>
          <cell r="J206" t="str">
            <v/>
          </cell>
          <cell r="K206">
            <v>1</v>
          </cell>
          <cell r="M206" t="str">
            <v/>
          </cell>
          <cell r="N206">
            <v>1</v>
          </cell>
          <cell r="P206" t="str">
            <v/>
          </cell>
          <cell r="Q206">
            <v>1</v>
          </cell>
          <cell r="S206" t="str">
            <v/>
          </cell>
          <cell r="T206">
            <v>1</v>
          </cell>
          <cell r="U206" t="str">
            <v>IOM_GPPJ_7</v>
          </cell>
          <cell r="V206" t="str">
            <v>out</v>
          </cell>
          <cell r="W206">
            <v>1</v>
          </cell>
          <cell r="X206" t="str">
            <v>Native F1</v>
          </cell>
          <cell r="Y206" t="str">
            <v/>
          </cell>
          <cell r="Z206" t="str">
            <v/>
          </cell>
          <cell r="AA206" t="str">
            <v>no</v>
          </cell>
          <cell r="AB206" t="str">
            <v>no</v>
          </cell>
          <cell r="AD206" t="str">
            <v>GPP_J_7</v>
          </cell>
          <cell r="AE206" t="str">
            <v xml:space="preserve"> Instance /</v>
          </cell>
          <cell r="AF206" t="str">
            <v>GPP_J_7_BOOTHALT_B</v>
          </cell>
        </row>
        <row r="207">
          <cell r="B207" t="str">
            <v>GPP_J_8</v>
          </cell>
          <cell r="C207" t="str">
            <v>Pin</v>
          </cell>
          <cell r="D207" t="str">
            <v>hsmv-18</v>
          </cell>
          <cell r="E207" t="str">
            <v>MiscJ</v>
          </cell>
          <cell r="F207" t="str">
            <v>RTCCLKOUT</v>
          </cell>
          <cell r="G207" t="str">
            <v>out</v>
          </cell>
          <cell r="H207">
            <v>1</v>
          </cell>
          <cell r="I207"/>
          <cell r="J207" t="str">
            <v/>
          </cell>
          <cell r="K207">
            <v>1</v>
          </cell>
          <cell r="M207" t="str">
            <v/>
          </cell>
          <cell r="N207">
            <v>1</v>
          </cell>
          <cell r="P207" t="str">
            <v/>
          </cell>
          <cell r="Q207">
            <v>1</v>
          </cell>
          <cell r="S207" t="str">
            <v/>
          </cell>
          <cell r="T207">
            <v>1</v>
          </cell>
          <cell r="U207" t="str">
            <v>IOM_GPPJ_8</v>
          </cell>
          <cell r="V207" t="str">
            <v>out</v>
          </cell>
          <cell r="W207">
            <v>1</v>
          </cell>
          <cell r="X207" t="str">
            <v>Native F1</v>
          </cell>
          <cell r="Y207" t="str">
            <v/>
          </cell>
          <cell r="Z207" t="str">
            <v/>
          </cell>
          <cell r="AA207" t="str">
            <v>no</v>
          </cell>
          <cell r="AB207" t="str">
            <v>yes(1)</v>
          </cell>
          <cell r="AD207" t="str">
            <v>GPP_J_8</v>
          </cell>
          <cell r="AE207" t="str">
            <v xml:space="preserve"> Instance /</v>
          </cell>
          <cell r="AF207" t="str">
            <v>GPP_J_8_RTCCLKOUT</v>
          </cell>
        </row>
        <row r="208">
          <cell r="B208" t="str">
            <v>GPP_J_9</v>
          </cell>
          <cell r="C208" t="str">
            <v>Pin</v>
          </cell>
          <cell r="D208" t="str">
            <v>-tbd-</v>
          </cell>
          <cell r="E208" t="str">
            <v>BPKI3C</v>
          </cell>
          <cell r="F208" t="str">
            <v>BPKI3C_SDA</v>
          </cell>
          <cell r="G208" t="str">
            <v>inout</v>
          </cell>
          <cell r="H208">
            <v>1</v>
          </cell>
          <cell r="I208"/>
          <cell r="J208" t="str">
            <v/>
          </cell>
          <cell r="K208">
            <v>1</v>
          </cell>
          <cell r="L208"/>
          <cell r="M208" t="str">
            <v/>
          </cell>
          <cell r="N208">
            <v>1</v>
          </cell>
          <cell r="P208" t="str">
            <v/>
          </cell>
          <cell r="Q208">
            <v>1</v>
          </cell>
          <cell r="S208" t="str">
            <v/>
          </cell>
          <cell r="T208">
            <v>1</v>
          </cell>
          <cell r="U208" t="str">
            <v>IOM_GPPJ_9</v>
          </cell>
          <cell r="V208" t="str">
            <v>out</v>
          </cell>
          <cell r="W208">
            <v>1</v>
          </cell>
          <cell r="X208" t="str">
            <v>Native F1</v>
          </cell>
          <cell r="Y208" t="str">
            <v/>
          </cell>
          <cell r="Z208" t="str">
            <v/>
          </cell>
          <cell r="AA208" t="str">
            <v>no</v>
          </cell>
          <cell r="AB208" t="str">
            <v>yes(1)</v>
          </cell>
          <cell r="AC208" t="str">
            <v>NF1/bpki3c if gpcom_strap_ccdif_is_bpki3c = 1 (default), else NF2/bssb_ls</v>
          </cell>
          <cell r="AD208" t="str">
            <v>GPP_J_9</v>
          </cell>
          <cell r="AE208" t="str">
            <v xml:space="preserve"> Instance /</v>
          </cell>
          <cell r="AF208" t="str">
            <v>GPP_J_9_BPKI3C_SDA</v>
          </cell>
        </row>
        <row r="209">
          <cell r="B209" t="str">
            <v>GPP_J_10</v>
          </cell>
          <cell r="C209" t="str">
            <v>Pin</v>
          </cell>
          <cell r="D209" t="str">
            <v>-tbd-</v>
          </cell>
          <cell r="E209" t="str">
            <v>BPKI3C</v>
          </cell>
          <cell r="F209" t="str">
            <v>BPKI3C_SCL</v>
          </cell>
          <cell r="G209" t="str">
            <v>inout</v>
          </cell>
          <cell r="H209">
            <v>1</v>
          </cell>
          <cell r="I209"/>
          <cell r="J209" t="str">
            <v/>
          </cell>
          <cell r="K209">
            <v>1</v>
          </cell>
          <cell r="L209"/>
          <cell r="M209" t="str">
            <v/>
          </cell>
          <cell r="N209">
            <v>1</v>
          </cell>
          <cell r="P209" t="str">
            <v/>
          </cell>
          <cell r="Q209">
            <v>1</v>
          </cell>
          <cell r="S209" t="str">
            <v/>
          </cell>
          <cell r="T209">
            <v>1</v>
          </cell>
          <cell r="U209" t="str">
            <v>IOM_GPPJ_10</v>
          </cell>
          <cell r="V209" t="str">
            <v>out</v>
          </cell>
          <cell r="W209">
            <v>1</v>
          </cell>
          <cell r="X209" t="str">
            <v>Native F1</v>
          </cell>
          <cell r="Y209" t="str">
            <v/>
          </cell>
          <cell r="Z209" t="str">
            <v/>
          </cell>
          <cell r="AA209" t="str">
            <v>no</v>
          </cell>
          <cell r="AB209" t="str">
            <v>yes(1)</v>
          </cell>
          <cell r="AC209" t="str">
            <v>NF1/bpki3c if gpcom_strap_ccdif_is_bpki3c = 1 (default), else NF2/bssb_ls</v>
          </cell>
          <cell r="AD209" t="str">
            <v>GPP_J_10</v>
          </cell>
          <cell r="AE209" t="str">
            <v xml:space="preserve"> Instance /</v>
          </cell>
          <cell r="AF209" t="str">
            <v>GPP_J_10_BPKI3C_SCL</v>
          </cell>
        </row>
        <row r="210">
          <cell r="B210" t="str">
            <v>GPP_J_11</v>
          </cell>
          <cell r="C210" t="str">
            <v>Pin</v>
          </cell>
          <cell r="D210" t="str">
            <v>hsmv-18</v>
          </cell>
          <cell r="E210" t="str">
            <v>MiscJ</v>
          </cell>
          <cell r="F210" t="str">
            <v>DAM</v>
          </cell>
          <cell r="G210" t="str">
            <v>out</v>
          </cell>
          <cell r="H210">
            <v>1</v>
          </cell>
          <cell r="I210"/>
          <cell r="J210" t="str">
            <v/>
          </cell>
          <cell r="K210">
            <v>1</v>
          </cell>
          <cell r="L210"/>
          <cell r="M210" t="str">
            <v/>
          </cell>
          <cell r="N210">
            <v>1</v>
          </cell>
          <cell r="P210" t="str">
            <v/>
          </cell>
          <cell r="Q210">
            <v>1</v>
          </cell>
          <cell r="S210" t="str">
            <v/>
          </cell>
          <cell r="T210">
            <v>1</v>
          </cell>
          <cell r="U210" t="str">
            <v>IOM_GPPJ_11</v>
          </cell>
          <cell r="V210" t="str">
            <v>out</v>
          </cell>
          <cell r="W210">
            <v>1</v>
          </cell>
          <cell r="X210" t="str">
            <v>Native F1</v>
          </cell>
          <cell r="Y210" t="str">
            <v/>
          </cell>
          <cell r="Z210" t="str">
            <v/>
          </cell>
          <cell r="AA210" t="str">
            <v>no</v>
          </cell>
          <cell r="AB210" t="str">
            <v>yes(1)</v>
          </cell>
          <cell r="AC210"/>
          <cell r="AD210" t="str">
            <v>GPP_J_11</v>
          </cell>
          <cell r="AE210" t="str">
            <v xml:space="preserve"> Instance /</v>
          </cell>
          <cell r="AF210" t="str">
            <v>GPP_J_11_DAM</v>
          </cell>
        </row>
        <row r="211">
          <cell r="B211" t="str">
            <v>GPP_J_12</v>
          </cell>
          <cell r="C211" t="str">
            <v>Pin</v>
          </cell>
          <cell r="D211" t="str">
            <v>hsmv-18</v>
          </cell>
          <cell r="E211" t="str">
            <v>AZA_CPU</v>
          </cell>
          <cell r="F211" t="str">
            <v>HDACPU_SDI</v>
          </cell>
          <cell r="G211" t="str">
            <v>in</v>
          </cell>
          <cell r="H211">
            <v>1</v>
          </cell>
          <cell r="I211" t="str">
            <v>SNDW4_DATA0_RX</v>
          </cell>
          <cell r="J211" t="str">
            <v>in</v>
          </cell>
          <cell r="K211">
            <v>1</v>
          </cell>
          <cell r="L211"/>
          <cell r="M211" t="str">
            <v/>
          </cell>
          <cell r="N211">
            <v>1</v>
          </cell>
          <cell r="P211" t="str">
            <v/>
          </cell>
          <cell r="Q211">
            <v>1</v>
          </cell>
          <cell r="S211" t="str">
            <v/>
          </cell>
          <cell r="T211">
            <v>1</v>
          </cell>
          <cell r="U211" t="str">
            <v>IOM_GPPJ_12</v>
          </cell>
          <cell r="V211" t="str">
            <v>out</v>
          </cell>
          <cell r="W211">
            <v>1</v>
          </cell>
          <cell r="X211" t="str">
            <v>Native F1/GP-In</v>
          </cell>
          <cell r="Y211" t="str">
            <v/>
          </cell>
          <cell r="Z211" t="str">
            <v/>
          </cell>
          <cell r="AA211" t="str">
            <v>no</v>
          </cell>
          <cell r="AB211" t="str">
            <v>yes(1)</v>
          </cell>
          <cell r="AC211"/>
          <cell r="AD211" t="str">
            <v>GPP_J_12</v>
          </cell>
          <cell r="AE211" t="str">
            <v xml:space="preserve"> Instance /</v>
          </cell>
          <cell r="AF211" t="str">
            <v>GPP_J_12_HDACPU_SDI_SNDW4_DATA0_RX</v>
          </cell>
        </row>
        <row r="212">
          <cell r="B212" t="str">
            <v>GPP_J_13</v>
          </cell>
          <cell r="C212" t="str">
            <v>Pin</v>
          </cell>
          <cell r="D212" t="str">
            <v>hsmv-18</v>
          </cell>
          <cell r="E212" t="str">
            <v>AZA_CPU</v>
          </cell>
          <cell r="F212" t="str">
            <v>HDACPU_SDO</v>
          </cell>
          <cell r="G212" t="str">
            <v>outf</v>
          </cell>
          <cell r="H212">
            <v>1</v>
          </cell>
          <cell r="I212" t="str">
            <v>SNDW4_DATA0_TX</v>
          </cell>
          <cell r="J212" t="str">
            <v>out</v>
          </cell>
          <cell r="K212">
            <v>1</v>
          </cell>
          <cell r="L212"/>
          <cell r="M212" t="str">
            <v/>
          </cell>
          <cell r="N212">
            <v>1</v>
          </cell>
          <cell r="P212" t="str">
            <v/>
          </cell>
          <cell r="Q212">
            <v>1</v>
          </cell>
          <cell r="S212" t="str">
            <v/>
          </cell>
          <cell r="T212">
            <v>1</v>
          </cell>
          <cell r="U212" t="str">
            <v>IOM_GPPJ_13</v>
          </cell>
          <cell r="V212" t="str">
            <v>out</v>
          </cell>
          <cell r="W212">
            <v>1</v>
          </cell>
          <cell r="X212" t="str">
            <v>Native F1/GP-In</v>
          </cell>
          <cell r="Y212" t="str">
            <v/>
          </cell>
          <cell r="Z212" t="str">
            <v/>
          </cell>
          <cell r="AA212" t="str">
            <v>no</v>
          </cell>
          <cell r="AB212" t="str">
            <v>yes(1)</v>
          </cell>
          <cell r="AC212"/>
          <cell r="AD212" t="str">
            <v>GPP_J_13</v>
          </cell>
          <cell r="AE212" t="str">
            <v xml:space="preserve"> Instance /</v>
          </cell>
          <cell r="AF212" t="str">
            <v>GPP_J_13_HDACPU_SDO_SNDW4_DATA0_TX</v>
          </cell>
        </row>
        <row r="213">
          <cell r="B213" t="str">
            <v>GPP_J_14</v>
          </cell>
          <cell r="C213" t="str">
            <v>Pin</v>
          </cell>
          <cell r="D213" t="str">
            <v>hsmv-18</v>
          </cell>
          <cell r="E213" t="str">
            <v>AZA_CPU</v>
          </cell>
          <cell r="F213" t="str">
            <v>HDACPU_BCLK</v>
          </cell>
          <cell r="G213" t="str">
            <v>outf</v>
          </cell>
          <cell r="H213">
            <v>1</v>
          </cell>
          <cell r="I213" t="str">
            <v>SNDW4_CLK</v>
          </cell>
          <cell r="J213" t="str">
            <v>out</v>
          </cell>
          <cell r="K213">
            <v>1</v>
          </cell>
          <cell r="L213"/>
          <cell r="M213" t="str">
            <v/>
          </cell>
          <cell r="N213">
            <v>1</v>
          </cell>
          <cell r="P213" t="str">
            <v/>
          </cell>
          <cell r="Q213">
            <v>1</v>
          </cell>
          <cell r="S213" t="str">
            <v/>
          </cell>
          <cell r="T213">
            <v>1</v>
          </cell>
          <cell r="U213" t="str">
            <v>IOM_GPPJ_14</v>
          </cell>
          <cell r="V213" t="str">
            <v>out</v>
          </cell>
          <cell r="W213">
            <v>1</v>
          </cell>
          <cell r="X213" t="str">
            <v>Native F1/GP-In</v>
          </cell>
          <cell r="Y213" t="str">
            <v/>
          </cell>
          <cell r="Z213" t="str">
            <v/>
          </cell>
          <cell r="AA213" t="str">
            <v>no</v>
          </cell>
          <cell r="AB213" t="str">
            <v>yes(1)</v>
          </cell>
          <cell r="AC213"/>
          <cell r="AD213" t="str">
            <v>GPP_J_14</v>
          </cell>
          <cell r="AE213" t="str">
            <v xml:space="preserve"> Instance /</v>
          </cell>
          <cell r="AF213" t="str">
            <v>GPP_J_14_HDACPU_BCLK_SNDW4_CLK</v>
          </cell>
        </row>
        <row r="214">
          <cell r="B214" t="str">
            <v>GPP_J_15</v>
          </cell>
          <cell r="C214" t="str">
            <v>Pin</v>
          </cell>
          <cell r="D214" t="str">
            <v>hsmv-18</v>
          </cell>
          <cell r="E214" t="str">
            <v>MiscJ</v>
          </cell>
          <cell r="F214" t="str">
            <v>AUX_PWRGD</v>
          </cell>
          <cell r="G214" t="str">
            <v>out</v>
          </cell>
          <cell r="H214">
            <v>0</v>
          </cell>
          <cell r="I214"/>
          <cell r="J214" t="str">
            <v/>
          </cell>
          <cell r="K214">
            <v>1</v>
          </cell>
          <cell r="L214"/>
          <cell r="M214" t="str">
            <v/>
          </cell>
          <cell r="N214">
            <v>1</v>
          </cell>
          <cell r="P214" t="str">
            <v/>
          </cell>
          <cell r="Q214">
            <v>1</v>
          </cell>
          <cell r="S214" t="str">
            <v/>
          </cell>
          <cell r="T214">
            <v>1</v>
          </cell>
          <cell r="U214" t="str">
            <v>IOM_GPPJ_15</v>
          </cell>
          <cell r="V214" t="str">
            <v>out</v>
          </cell>
          <cell r="W214">
            <v>1</v>
          </cell>
          <cell r="X214" t="str">
            <v>GP-In</v>
          </cell>
          <cell r="Y214" t="str">
            <v/>
          </cell>
          <cell r="Z214" t="str">
            <v/>
          </cell>
          <cell r="AA214" t="str">
            <v>no</v>
          </cell>
          <cell r="AB214" t="str">
            <v>yes(1)</v>
          </cell>
          <cell r="AC214"/>
          <cell r="AD214" t="str">
            <v>GPP_J_15</v>
          </cell>
          <cell r="AE214" t="str">
            <v xml:space="preserve"> Instance /</v>
          </cell>
          <cell r="AF214" t="str">
            <v>GPP_J_15</v>
          </cell>
        </row>
        <row r="215">
          <cell r="B215" t="str">
            <v>GPP_J_16</v>
          </cell>
          <cell r="C215" t="str">
            <v>Pin</v>
          </cell>
          <cell r="D215" t="str">
            <v>hsmv-18</v>
          </cell>
          <cell r="E215" t="str">
            <v>MiscJ</v>
          </cell>
          <cell r="F215" t="str">
            <v>GLB_RST_WARN_B</v>
          </cell>
          <cell r="G215" t="str">
            <v>in</v>
          </cell>
          <cell r="H215">
            <v>0</v>
          </cell>
          <cell r="I215"/>
          <cell r="J215" t="str">
            <v/>
          </cell>
          <cell r="K215">
            <v>1</v>
          </cell>
          <cell r="L215"/>
          <cell r="M215" t="str">
            <v/>
          </cell>
          <cell r="N215">
            <v>1</v>
          </cell>
          <cell r="P215" t="str">
            <v/>
          </cell>
          <cell r="Q215">
            <v>1</v>
          </cell>
          <cell r="S215" t="str">
            <v/>
          </cell>
          <cell r="T215">
            <v>1</v>
          </cell>
          <cell r="U215" t="str">
            <v>IOM_GPPJ_16</v>
          </cell>
          <cell r="V215" t="str">
            <v>out</v>
          </cell>
          <cell r="W215">
            <v>1</v>
          </cell>
          <cell r="X215" t="str">
            <v>GP-In</v>
          </cell>
          <cell r="Y215" t="str">
            <v/>
          </cell>
          <cell r="Z215" t="str">
            <v/>
          </cell>
          <cell r="AA215" t="str">
            <v>no</v>
          </cell>
          <cell r="AB215" t="str">
            <v>yes(1)</v>
          </cell>
          <cell r="AC215"/>
          <cell r="AD215" t="str">
            <v>GPP_J_16</v>
          </cell>
          <cell r="AE215" t="str">
            <v xml:space="preserve"> Instance /</v>
          </cell>
          <cell r="AF215" t="str">
            <v>GPP_J_16</v>
          </cell>
        </row>
        <row r="216">
          <cell r="B216" t="str">
            <v>GPP_J_17</v>
          </cell>
          <cell r="C216" t="str">
            <v>Pin</v>
          </cell>
          <cell r="D216" t="str">
            <v>hsmv-18</v>
          </cell>
          <cell r="E216" t="str">
            <v>AZA_CPU</v>
          </cell>
          <cell r="G216" t="str">
            <v/>
          </cell>
          <cell r="H216">
            <v>1</v>
          </cell>
          <cell r="I216" t="str">
            <v>SNDW4_DATA1_TX</v>
          </cell>
          <cell r="J216" t="str">
            <v>out</v>
          </cell>
          <cell r="K216">
            <v>1</v>
          </cell>
          <cell r="L216"/>
          <cell r="M216" t="str">
            <v/>
          </cell>
          <cell r="N216">
            <v>1</v>
          </cell>
          <cell r="P216" t="str">
            <v/>
          </cell>
          <cell r="Q216">
            <v>1</v>
          </cell>
          <cell r="S216" t="str">
            <v/>
          </cell>
          <cell r="T216">
            <v>1</v>
          </cell>
          <cell r="U216" t="str">
            <v>IOM_GPPJ_17</v>
          </cell>
          <cell r="V216" t="str">
            <v>out</v>
          </cell>
          <cell r="W216">
            <v>1</v>
          </cell>
          <cell r="X216" t="str">
            <v>GP-In</v>
          </cell>
          <cell r="Y216" t="str">
            <v/>
          </cell>
          <cell r="Z216" t="str">
            <v/>
          </cell>
          <cell r="AA216" t="str">
            <v>no</v>
          </cell>
          <cell r="AB216" t="str">
            <v>yes(1)</v>
          </cell>
          <cell r="AC216"/>
          <cell r="AD216" t="str">
            <v>GPP_J_17</v>
          </cell>
          <cell r="AE216" t="str">
            <v xml:space="preserve"> Instance /</v>
          </cell>
          <cell r="AF216" t="str">
            <v>GPP_J_17_SNDW4_DATA1_TX</v>
          </cell>
        </row>
        <row r="217">
          <cell r="B217" t="str">
            <v>Primary Well Group K (East)</v>
          </cell>
          <cell r="C217"/>
          <cell r="D217"/>
          <cell r="E217"/>
          <cell r="F217"/>
          <cell r="G217"/>
          <cell r="H217"/>
          <cell r="I217"/>
          <cell r="J217"/>
          <cell r="K217"/>
          <cell r="L217"/>
          <cell r="M217"/>
          <cell r="N217"/>
          <cell r="O217"/>
          <cell r="P217"/>
          <cell r="Q217"/>
          <cell r="R217"/>
          <cell r="S217"/>
          <cell r="T217"/>
          <cell r="U217"/>
          <cell r="V217"/>
          <cell r="W217"/>
          <cell r="X217"/>
          <cell r="Y217"/>
          <cell r="Z217"/>
          <cell r="AA217"/>
          <cell r="AB217"/>
          <cell r="AC217"/>
          <cell r="AD217"/>
          <cell r="AE217"/>
          <cell r="AF217"/>
        </row>
        <row r="218">
          <cell r="B218" t="str">
            <v>GPP_K_0</v>
          </cell>
          <cell r="C218" t="str">
            <v>Pin</v>
          </cell>
          <cell r="D218" t="str">
            <v>hshv-i33</v>
          </cell>
          <cell r="E218" t="str">
            <v>GSX</v>
          </cell>
          <cell r="F218" t="str">
            <v>GSXDOUT</v>
          </cell>
          <cell r="G218" t="str">
            <v>out</v>
          </cell>
          <cell r="H218">
            <v>1</v>
          </cell>
          <cell r="J218" t="str">
            <v/>
          </cell>
          <cell r="K218">
            <v>1</v>
          </cell>
          <cell r="L218" t="str">
            <v>Serial_Blink</v>
          </cell>
          <cell r="M218" t="str">
            <v>N/A</v>
          </cell>
          <cell r="N218">
            <v>0</v>
          </cell>
          <cell r="O218" t="str">
            <v>Blink</v>
          </cell>
          <cell r="P218" t="str">
            <v>N/A</v>
          </cell>
          <cell r="Q218">
            <v>0</v>
          </cell>
          <cell r="S218" t="str">
            <v/>
          </cell>
          <cell r="T218">
            <v>1</v>
          </cell>
          <cell r="U218" t="str">
            <v>IOM_GPPK_0</v>
          </cell>
          <cell r="V218" t="str">
            <v>out</v>
          </cell>
          <cell r="W218">
            <v>1</v>
          </cell>
          <cell r="X218" t="str">
            <v>GP-In</v>
          </cell>
          <cell r="Y218" t="str">
            <v/>
          </cell>
          <cell r="Z218" t="str">
            <v/>
          </cell>
          <cell r="AA218" t="str">
            <v>no</v>
          </cell>
          <cell r="AB218" t="str">
            <v>yes(1)</v>
          </cell>
          <cell r="AD218" t="str">
            <v>GPP_K_0</v>
          </cell>
          <cell r="AE218" t="str">
            <v xml:space="preserve"> Instance /</v>
          </cell>
          <cell r="AF218" t="str">
            <v>GPP_K_0_GSXDOUT</v>
          </cell>
        </row>
        <row r="219">
          <cell r="B219" t="str">
            <v>GPP_K_1</v>
          </cell>
          <cell r="C219" t="str">
            <v>Pin</v>
          </cell>
          <cell r="D219" t="str">
            <v>hshv-i33</v>
          </cell>
          <cell r="E219" t="str">
            <v>GSX</v>
          </cell>
          <cell r="F219" t="str">
            <v>GSXSLOAD</v>
          </cell>
          <cell r="G219" t="str">
            <v>out</v>
          </cell>
          <cell r="H219">
            <v>1</v>
          </cell>
          <cell r="J219" t="str">
            <v/>
          </cell>
          <cell r="K219">
            <v>1</v>
          </cell>
          <cell r="M219" t="str">
            <v/>
          </cell>
          <cell r="N219">
            <v>1</v>
          </cell>
          <cell r="P219" t="str">
            <v/>
          </cell>
          <cell r="Q219">
            <v>1</v>
          </cell>
          <cell r="S219" t="str">
            <v/>
          </cell>
          <cell r="T219">
            <v>1</v>
          </cell>
          <cell r="U219" t="str">
            <v>IOM_GPPK_1</v>
          </cell>
          <cell r="V219" t="str">
            <v>out</v>
          </cell>
          <cell r="W219">
            <v>1</v>
          </cell>
          <cell r="X219" t="str">
            <v>GP-In</v>
          </cell>
          <cell r="Y219" t="str">
            <v/>
          </cell>
          <cell r="Z219" t="str">
            <v/>
          </cell>
          <cell r="AA219" t="str">
            <v>no</v>
          </cell>
          <cell r="AB219" t="str">
            <v>yes(1)</v>
          </cell>
          <cell r="AD219" t="str">
            <v>GPP_K_1</v>
          </cell>
          <cell r="AE219" t="str">
            <v xml:space="preserve"> Instance /</v>
          </cell>
          <cell r="AF219" t="str">
            <v>GPP_K_1_GSXSLOAD</v>
          </cell>
        </row>
        <row r="220">
          <cell r="B220" t="str">
            <v>GPP_K_2</v>
          </cell>
          <cell r="C220" t="str">
            <v>Pin</v>
          </cell>
          <cell r="D220" t="str">
            <v>hshv-i33</v>
          </cell>
          <cell r="E220" t="str">
            <v>GSX</v>
          </cell>
          <cell r="F220" t="str">
            <v>GSXDIN</v>
          </cell>
          <cell r="G220" t="str">
            <v>in</v>
          </cell>
          <cell r="H220">
            <v>1</v>
          </cell>
          <cell r="J220" t="str">
            <v/>
          </cell>
          <cell r="K220">
            <v>1</v>
          </cell>
          <cell r="M220" t="str">
            <v/>
          </cell>
          <cell r="N220">
            <v>1</v>
          </cell>
          <cell r="P220" t="str">
            <v/>
          </cell>
          <cell r="Q220">
            <v>1</v>
          </cell>
          <cell r="S220" t="str">
            <v/>
          </cell>
          <cell r="T220">
            <v>1</v>
          </cell>
          <cell r="U220" t="str">
            <v>IOM_GPPK_2</v>
          </cell>
          <cell r="V220" t="str">
            <v>out</v>
          </cell>
          <cell r="W220">
            <v>1</v>
          </cell>
          <cell r="X220" t="str">
            <v>GP-In</v>
          </cell>
          <cell r="Y220" t="str">
            <v/>
          </cell>
          <cell r="Z220" t="str">
            <v/>
          </cell>
          <cell r="AA220" t="str">
            <v>no</v>
          </cell>
          <cell r="AB220" t="str">
            <v>yes(1)</v>
          </cell>
          <cell r="AD220" t="str">
            <v>GPP_K_2</v>
          </cell>
          <cell r="AE220" t="str">
            <v xml:space="preserve"> Instance /</v>
          </cell>
          <cell r="AF220" t="str">
            <v>GPP_K_2_GSXDIN</v>
          </cell>
        </row>
        <row r="221">
          <cell r="B221" t="str">
            <v>GPP_K_3</v>
          </cell>
          <cell r="C221" t="str">
            <v>Pin</v>
          </cell>
          <cell r="D221" t="str">
            <v>hshv-i33</v>
          </cell>
          <cell r="E221" t="str">
            <v>GSX</v>
          </cell>
          <cell r="F221" t="str">
            <v>GSXSRESETB</v>
          </cell>
          <cell r="G221" t="str">
            <v>out</v>
          </cell>
          <cell r="H221">
            <v>1</v>
          </cell>
          <cell r="J221" t="str">
            <v/>
          </cell>
          <cell r="K221">
            <v>1</v>
          </cell>
          <cell r="M221" t="str">
            <v/>
          </cell>
          <cell r="N221">
            <v>1</v>
          </cell>
          <cell r="P221" t="str">
            <v/>
          </cell>
          <cell r="Q221">
            <v>1</v>
          </cell>
          <cell r="S221" t="str">
            <v/>
          </cell>
          <cell r="T221">
            <v>1</v>
          </cell>
          <cell r="U221" t="str">
            <v>IOM_GPPK_3</v>
          </cell>
          <cell r="V221" t="str">
            <v>out</v>
          </cell>
          <cell r="W221">
            <v>1</v>
          </cell>
          <cell r="X221" t="str">
            <v>GP-In</v>
          </cell>
          <cell r="Y221" t="str">
            <v/>
          </cell>
          <cell r="Z221" t="str">
            <v/>
          </cell>
          <cell r="AA221" t="str">
            <v>no</v>
          </cell>
          <cell r="AB221" t="str">
            <v>yes(1)</v>
          </cell>
          <cell r="AD221" t="str">
            <v>GPP_K_3</v>
          </cell>
          <cell r="AE221" t="str">
            <v xml:space="preserve"> Instance /</v>
          </cell>
          <cell r="AF221" t="str">
            <v>GPP_K_3_GSXSRESETB</v>
          </cell>
        </row>
        <row r="222">
          <cell r="B222" t="str">
            <v>GPP_K_4</v>
          </cell>
          <cell r="C222" t="str">
            <v>Pin</v>
          </cell>
          <cell r="D222" t="str">
            <v>hshv-i33</v>
          </cell>
          <cell r="E222" t="str">
            <v>GSX</v>
          </cell>
          <cell r="F222" t="str">
            <v>GSXCLK</v>
          </cell>
          <cell r="G222" t="str">
            <v>out</v>
          </cell>
          <cell r="H222">
            <v>1</v>
          </cell>
          <cell r="J222" t="str">
            <v/>
          </cell>
          <cell r="K222">
            <v>1</v>
          </cell>
          <cell r="M222" t="str">
            <v/>
          </cell>
          <cell r="N222">
            <v>1</v>
          </cell>
          <cell r="P222" t="str">
            <v/>
          </cell>
          <cell r="Q222">
            <v>1</v>
          </cell>
          <cell r="R222"/>
          <cell r="S222" t="str">
            <v/>
          </cell>
          <cell r="T222">
            <v>1</v>
          </cell>
          <cell r="U222" t="str">
            <v>IOM_GPPK_4</v>
          </cell>
          <cell r="V222" t="str">
            <v>out</v>
          </cell>
          <cell r="W222">
            <v>1</v>
          </cell>
          <cell r="X222" t="str">
            <v>GP-In</v>
          </cell>
          <cell r="Y222" t="str">
            <v/>
          </cell>
          <cell r="Z222" t="str">
            <v/>
          </cell>
          <cell r="AA222" t="str">
            <v>no</v>
          </cell>
          <cell r="AB222" t="str">
            <v>yes(1)</v>
          </cell>
          <cell r="AD222" t="str">
            <v>GPP_K_4</v>
          </cell>
          <cell r="AE222" t="str">
            <v xml:space="preserve"> Instance /</v>
          </cell>
          <cell r="AF222" t="str">
            <v>GPP_K_4_GSXCLK</v>
          </cell>
        </row>
        <row r="223">
          <cell r="B223" t="str">
            <v>GPP_K_5</v>
          </cell>
          <cell r="C223" t="str">
            <v>Pin</v>
          </cell>
          <cell r="D223" t="str">
            <v>hshv-i33</v>
          </cell>
          <cell r="E223" t="str">
            <v>MiscK</v>
          </cell>
          <cell r="G223" t="str">
            <v/>
          </cell>
          <cell r="H223">
            <v>1</v>
          </cell>
          <cell r="J223" t="str">
            <v/>
          </cell>
          <cell r="K223">
            <v>1</v>
          </cell>
          <cell r="M223" t="str">
            <v/>
          </cell>
          <cell r="N223">
            <v>1</v>
          </cell>
          <cell r="P223" t="str">
            <v/>
          </cell>
          <cell r="Q223">
            <v>1</v>
          </cell>
          <cell r="R223"/>
          <cell r="S223" t="str">
            <v/>
          </cell>
          <cell r="T223">
            <v>1</v>
          </cell>
          <cell r="U223" t="str">
            <v>IOM_GPPK_5</v>
          </cell>
          <cell r="V223" t="str">
            <v>out</v>
          </cell>
          <cell r="W223">
            <v>1</v>
          </cell>
          <cell r="X223" t="str">
            <v>GP-In</v>
          </cell>
          <cell r="Y223" t="str">
            <v/>
          </cell>
          <cell r="Z223" t="str">
            <v/>
          </cell>
          <cell r="AA223" t="str">
            <v>no</v>
          </cell>
          <cell r="AB223" t="str">
            <v>yes(1)</v>
          </cell>
          <cell r="AD223" t="str">
            <v>GPP_K_5</v>
          </cell>
          <cell r="AE223" t="str">
            <v xml:space="preserve"> Instance /</v>
          </cell>
          <cell r="AF223" t="str">
            <v>GPP_K_5</v>
          </cell>
        </row>
        <row r="224">
          <cell r="B224" t="str">
            <v>GPP_K_6</v>
          </cell>
          <cell r="C224" t="str">
            <v>N/C</v>
          </cell>
          <cell r="D224" t="str">
            <v>hshv-i33</v>
          </cell>
          <cell r="E224" t="str">
            <v>MiscK</v>
          </cell>
          <cell r="F224"/>
          <cell r="G224" t="str">
            <v/>
          </cell>
          <cell r="H224">
            <v>1</v>
          </cell>
          <cell r="I224" t="str">
            <v>FUSE_SORT_BUMP_0</v>
          </cell>
          <cell r="J224" t="str">
            <v>in</v>
          </cell>
          <cell r="K224">
            <v>1</v>
          </cell>
          <cell r="M224" t="str">
            <v/>
          </cell>
          <cell r="N224">
            <v>1</v>
          </cell>
          <cell r="P224" t="str">
            <v/>
          </cell>
          <cell r="Q224">
            <v>1</v>
          </cell>
          <cell r="S224" t="str">
            <v/>
          </cell>
          <cell r="T224">
            <v>1</v>
          </cell>
          <cell r="U224" t="str">
            <v>IOM_GPPK_6</v>
          </cell>
          <cell r="V224" t="str">
            <v>out</v>
          </cell>
          <cell r="W224">
            <v>1</v>
          </cell>
          <cell r="X224" t="str">
            <v>Native F2</v>
          </cell>
          <cell r="Y224" t="str">
            <v/>
          </cell>
          <cell r="Z224" t="str">
            <v/>
          </cell>
          <cell r="AA224" t="str">
            <v>no</v>
          </cell>
          <cell r="AB224" t="str">
            <v>yes(1)</v>
          </cell>
          <cell r="AD224" t="str">
            <v>GPP_K_6</v>
          </cell>
          <cell r="AE224" t="str">
            <v xml:space="preserve"> Instance /</v>
          </cell>
          <cell r="AF224" t="str">
            <v>Die Bump Name: GPP_K_6_FUSE_SORT_BUMP_0 / No BGA</v>
          </cell>
        </row>
        <row r="225">
          <cell r="B225" t="str">
            <v>GPP_K_7</v>
          </cell>
          <cell r="C225" t="str">
            <v>N/C</v>
          </cell>
          <cell r="D225" t="str">
            <v>hshv-i33</v>
          </cell>
          <cell r="E225" t="str">
            <v>MiscK</v>
          </cell>
          <cell r="F225"/>
          <cell r="G225" t="str">
            <v/>
          </cell>
          <cell r="H225">
            <v>1</v>
          </cell>
          <cell r="I225" t="str">
            <v>FUSE_SORT_BUMP_1</v>
          </cell>
          <cell r="J225" t="str">
            <v>in</v>
          </cell>
          <cell r="K225">
            <v>1</v>
          </cell>
          <cell r="M225" t="str">
            <v/>
          </cell>
          <cell r="N225">
            <v>1</v>
          </cell>
          <cell r="P225" t="str">
            <v/>
          </cell>
          <cell r="Q225">
            <v>1</v>
          </cell>
          <cell r="S225" t="str">
            <v/>
          </cell>
          <cell r="T225">
            <v>1</v>
          </cell>
          <cell r="U225" t="str">
            <v>IOM_GPPK_7</v>
          </cell>
          <cell r="V225" t="str">
            <v>out</v>
          </cell>
          <cell r="W225">
            <v>1</v>
          </cell>
          <cell r="X225" t="str">
            <v>Native F2</v>
          </cell>
          <cell r="Y225" t="str">
            <v/>
          </cell>
          <cell r="Z225" t="str">
            <v/>
          </cell>
          <cell r="AA225" t="str">
            <v>no</v>
          </cell>
          <cell r="AB225" t="str">
            <v>yes(1)</v>
          </cell>
          <cell r="AD225" t="str">
            <v>GPP_K_7</v>
          </cell>
          <cell r="AE225" t="str">
            <v xml:space="preserve"> Instance /</v>
          </cell>
          <cell r="AF225" t="str">
            <v>Die Bump Name: GPP_K_7_FUSE_SORT_BUMP_1 / No BGA</v>
          </cell>
        </row>
        <row r="226">
          <cell r="B226" t="str">
            <v>GPP_K_8</v>
          </cell>
          <cell r="C226" t="str">
            <v>Pin</v>
          </cell>
          <cell r="D226" t="str">
            <v>hshv-i33</v>
          </cell>
          <cell r="E226" t="str">
            <v>MiscK</v>
          </cell>
          <cell r="F226" t="str">
            <v>CORE_VID_0</v>
          </cell>
          <cell r="G226" t="str">
            <v>out</v>
          </cell>
          <cell r="H226">
            <v>1</v>
          </cell>
          <cell r="J226" t="str">
            <v/>
          </cell>
          <cell r="K226">
            <v>1</v>
          </cell>
          <cell r="M226" t="str">
            <v/>
          </cell>
          <cell r="N226">
            <v>1</v>
          </cell>
          <cell r="P226" t="str">
            <v/>
          </cell>
          <cell r="Q226">
            <v>1</v>
          </cell>
          <cell r="S226" t="str">
            <v/>
          </cell>
          <cell r="T226">
            <v>1</v>
          </cell>
          <cell r="U226" t="str">
            <v>IOM_GPPK_8</v>
          </cell>
          <cell r="V226" t="str">
            <v>out</v>
          </cell>
          <cell r="W226">
            <v>1</v>
          </cell>
          <cell r="X226" t="str">
            <v>Native F1</v>
          </cell>
          <cell r="Y226" t="str">
            <v/>
          </cell>
          <cell r="Z226" t="str">
            <v/>
          </cell>
          <cell r="AA226" t="str">
            <v>no</v>
          </cell>
          <cell r="AB226" t="str">
            <v>yes(1)</v>
          </cell>
          <cell r="AD226" t="str">
            <v>GPP_K_8</v>
          </cell>
          <cell r="AE226" t="str">
            <v xml:space="preserve"> Instance /</v>
          </cell>
          <cell r="AF226" t="str">
            <v>GPP_K_8_CORE_VID_0</v>
          </cell>
        </row>
        <row r="227">
          <cell r="B227" t="str">
            <v>GPP_K_9</v>
          </cell>
          <cell r="C227" t="str">
            <v>Pin</v>
          </cell>
          <cell r="D227" t="str">
            <v>hshv-i33</v>
          </cell>
          <cell r="E227" t="str">
            <v>MiscK</v>
          </cell>
          <cell r="F227" t="str">
            <v>CORE_VID_1</v>
          </cell>
          <cell r="G227" t="str">
            <v>out</v>
          </cell>
          <cell r="H227">
            <v>1</v>
          </cell>
          <cell r="J227" t="str">
            <v/>
          </cell>
          <cell r="K227">
            <v>1</v>
          </cell>
          <cell r="M227" t="str">
            <v/>
          </cell>
          <cell r="N227">
            <v>1</v>
          </cell>
          <cell r="P227" t="str">
            <v/>
          </cell>
          <cell r="Q227">
            <v>1</v>
          </cell>
          <cell r="S227" t="str">
            <v/>
          </cell>
          <cell r="T227">
            <v>1</v>
          </cell>
          <cell r="U227" t="str">
            <v>IOM_GPPK_9</v>
          </cell>
          <cell r="V227" t="str">
            <v>out</v>
          </cell>
          <cell r="W227">
            <v>1</v>
          </cell>
          <cell r="X227" t="str">
            <v>Native F1</v>
          </cell>
          <cell r="Y227" t="str">
            <v/>
          </cell>
          <cell r="Z227" t="str">
            <v/>
          </cell>
          <cell r="AA227" t="str">
            <v>no</v>
          </cell>
          <cell r="AB227" t="str">
            <v>yes(1)</v>
          </cell>
          <cell r="AD227" t="str">
            <v>GPP_K_9</v>
          </cell>
          <cell r="AE227" t="str">
            <v xml:space="preserve"> Instance /</v>
          </cell>
          <cell r="AF227" t="str">
            <v>GPP_K_9_CORE_VID_1</v>
          </cell>
        </row>
        <row r="228">
          <cell r="B228" t="str">
            <v>GPP_K_10</v>
          </cell>
          <cell r="C228" t="str">
            <v>N/C</v>
          </cell>
          <cell r="D228" t="str">
            <v>hshv-i33</v>
          </cell>
          <cell r="E228" t="str">
            <v>MiscK</v>
          </cell>
          <cell r="F228"/>
          <cell r="G228" t="str">
            <v/>
          </cell>
          <cell r="H228">
            <v>1</v>
          </cell>
          <cell r="I228" t="str">
            <v>FUSE_SORT_BUMP_2</v>
          </cell>
          <cell r="J228" t="str">
            <v>in</v>
          </cell>
          <cell r="K228">
            <v>1</v>
          </cell>
          <cell r="M228" t="str">
            <v/>
          </cell>
          <cell r="N228">
            <v>1</v>
          </cell>
          <cell r="P228" t="str">
            <v/>
          </cell>
          <cell r="Q228">
            <v>1</v>
          </cell>
          <cell r="S228" t="str">
            <v/>
          </cell>
          <cell r="T228">
            <v>1</v>
          </cell>
          <cell r="U228" t="str">
            <v>IOM_GPPK_10</v>
          </cell>
          <cell r="V228" t="str">
            <v>out</v>
          </cell>
          <cell r="W228">
            <v>1</v>
          </cell>
          <cell r="X228" t="str">
            <v>Native F2</v>
          </cell>
          <cell r="Y228" t="str">
            <v/>
          </cell>
          <cell r="Z228" t="str">
            <v/>
          </cell>
          <cell r="AA228" t="str">
            <v>no</v>
          </cell>
          <cell r="AB228" t="str">
            <v>yes(1)</v>
          </cell>
          <cell r="AD228" t="str">
            <v>GPP_K_10</v>
          </cell>
          <cell r="AE228" t="str">
            <v xml:space="preserve"> Instance /</v>
          </cell>
          <cell r="AF228" t="str">
            <v>Die Bump Name: GPP_K_10_FUSE_SORT_BUMP_2 / No BGA</v>
          </cell>
        </row>
        <row r="229">
          <cell r="B229" t="str">
            <v>Primary Well Group R (West)</v>
          </cell>
          <cell r="C229"/>
          <cell r="D229"/>
          <cell r="E229"/>
          <cell r="F229"/>
          <cell r="G229"/>
          <cell r="H229"/>
          <cell r="I229"/>
          <cell r="J229"/>
          <cell r="K229"/>
          <cell r="L229"/>
          <cell r="M229"/>
          <cell r="N229"/>
          <cell r="O229"/>
          <cell r="P229"/>
          <cell r="Q229"/>
          <cell r="R229"/>
          <cell r="S229"/>
          <cell r="T229"/>
          <cell r="U229"/>
          <cell r="V229"/>
          <cell r="W229"/>
          <cell r="X229"/>
          <cell r="Y229"/>
          <cell r="Z229"/>
          <cell r="AA229"/>
          <cell r="AB229"/>
          <cell r="AC229"/>
          <cell r="AD229"/>
          <cell r="AE229"/>
          <cell r="AF229"/>
        </row>
        <row r="230">
          <cell r="B230" t="str">
            <v>GPP_R_0</v>
          </cell>
          <cell r="C230" t="str">
            <v>Pin</v>
          </cell>
          <cell r="D230" t="str">
            <v>hshv-i33</v>
          </cell>
          <cell r="E230" t="str">
            <v>AZA_I2S0</v>
          </cell>
          <cell r="F230" t="str">
            <v>HDA_BCLK</v>
          </cell>
          <cell r="G230" t="str">
            <v>outf</v>
          </cell>
          <cell r="H230">
            <v>1</v>
          </cell>
          <cell r="I230" t="str">
            <v>I2S0_SCLK</v>
          </cell>
          <cell r="J230" t="str">
            <v>inout</v>
          </cell>
          <cell r="K230">
            <v>1</v>
          </cell>
          <cell r="M230" t="str">
            <v/>
          </cell>
          <cell r="N230">
            <v>1</v>
          </cell>
          <cell r="O230" t="str">
            <v>A_HDACPU_BCLK</v>
          </cell>
          <cell r="P230" t="str">
            <v>outf</v>
          </cell>
          <cell r="Q230">
            <v>1</v>
          </cell>
          <cell r="R230"/>
          <cell r="S230" t="str">
            <v/>
          </cell>
          <cell r="T230">
            <v>1</v>
          </cell>
          <cell r="U230" t="str">
            <v>IOM_GPPR_0</v>
          </cell>
          <cell r="V230" t="str">
            <v>out</v>
          </cell>
          <cell r="W230">
            <v>1</v>
          </cell>
          <cell r="X230" t="str">
            <v>Native F1/GP-In</v>
          </cell>
          <cell r="Y230" t="str">
            <v/>
          </cell>
          <cell r="Z230" t="str">
            <v/>
          </cell>
          <cell r="AA230" t="str">
            <v>no</v>
          </cell>
          <cell r="AB230" t="str">
            <v>yes(1)</v>
          </cell>
          <cell r="AD230" t="str">
            <v>GPP_R_0</v>
          </cell>
          <cell r="AE230" t="str">
            <v xml:space="preserve"> Instance /</v>
          </cell>
          <cell r="AF230" t="str">
            <v>GPP_R_0_HDA_BCLK_I2S0_SCLK_A_HDACPU_BCLK</v>
          </cell>
        </row>
        <row r="231">
          <cell r="B231" t="str">
            <v>GPP_R_1</v>
          </cell>
          <cell r="C231" t="str">
            <v>Pin</v>
          </cell>
          <cell r="D231" t="str">
            <v>hshv-i33</v>
          </cell>
          <cell r="E231" t="str">
            <v>AZA_I2S0</v>
          </cell>
          <cell r="F231" t="str">
            <v>HDA_SYNC</v>
          </cell>
          <cell r="G231" t="str">
            <v>outf</v>
          </cell>
          <cell r="H231">
            <v>1</v>
          </cell>
          <cell r="I231" t="str">
            <v>I2S0_SFRM</v>
          </cell>
          <cell r="J231" t="str">
            <v>inout</v>
          </cell>
          <cell r="K231">
            <v>1</v>
          </cell>
          <cell r="M231" t="str">
            <v/>
          </cell>
          <cell r="N231">
            <v>1</v>
          </cell>
          <cell r="P231" t="str">
            <v/>
          </cell>
          <cell r="Q231">
            <v>1</v>
          </cell>
          <cell r="R231"/>
          <cell r="S231" t="str">
            <v/>
          </cell>
          <cell r="T231">
            <v>1</v>
          </cell>
          <cell r="U231" t="str">
            <v>IOM_GPPR_1</v>
          </cell>
          <cell r="V231" t="str">
            <v>out</v>
          </cell>
          <cell r="W231">
            <v>1</v>
          </cell>
          <cell r="X231" t="str">
            <v>Native F1/GP-In</v>
          </cell>
          <cell r="Y231" t="str">
            <v/>
          </cell>
          <cell r="Z231" t="str">
            <v/>
          </cell>
          <cell r="AA231" t="str">
            <v>no</v>
          </cell>
          <cell r="AB231" t="str">
            <v>yes(1)</v>
          </cell>
          <cell r="AD231" t="str">
            <v>GPP_R_1</v>
          </cell>
          <cell r="AE231" t="str">
            <v xml:space="preserve"> Instance /</v>
          </cell>
          <cell r="AF231" t="str">
            <v>GPP_R_1_HDA_SYNC_I2S0_SFRM</v>
          </cell>
        </row>
        <row r="232">
          <cell r="B232" t="str">
            <v>GPP_R_2</v>
          </cell>
          <cell r="C232" t="str">
            <v>Pin</v>
          </cell>
          <cell r="D232" t="str">
            <v>hshv-i33</v>
          </cell>
          <cell r="E232" t="str">
            <v>AZA_I2S0</v>
          </cell>
          <cell r="F232" t="str">
            <v>HDA_SDO</v>
          </cell>
          <cell r="G232" t="str">
            <v>outf</v>
          </cell>
          <cell r="H232">
            <v>1</v>
          </cell>
          <cell r="I232" t="str">
            <v>I2S0_TXD</v>
          </cell>
          <cell r="J232" t="str">
            <v>outf</v>
          </cell>
          <cell r="K232">
            <v>1</v>
          </cell>
          <cell r="M232" t="str">
            <v/>
          </cell>
          <cell r="N232">
            <v>1</v>
          </cell>
          <cell r="O232" t="str">
            <v>A_HDACPU_SDO</v>
          </cell>
          <cell r="P232" t="str">
            <v>outf</v>
          </cell>
          <cell r="Q232">
            <v>1</v>
          </cell>
          <cell r="S232" t="str">
            <v/>
          </cell>
          <cell r="T232">
            <v>1</v>
          </cell>
          <cell r="U232" t="str">
            <v>IOM_GPPR_2</v>
          </cell>
          <cell r="V232" t="str">
            <v>out</v>
          </cell>
          <cell r="W232">
            <v>1</v>
          </cell>
          <cell r="X232" t="str">
            <v>Native F1/GP-Out</v>
          </cell>
          <cell r="Y232" t="str">
            <v>Yes</v>
          </cell>
          <cell r="Z232" t="str">
            <v>20K PD</v>
          </cell>
          <cell r="AA232" t="str">
            <v>no</v>
          </cell>
          <cell r="AB232" t="str">
            <v>yes(1)</v>
          </cell>
          <cell r="AD232" t="str">
            <v>GPP_R_2</v>
          </cell>
          <cell r="AE232" t="str">
            <v xml:space="preserve"> Instance /</v>
          </cell>
          <cell r="AF232" t="str">
            <v>GPP_R_2_HDA_SDO_I2S0_TXD_A_HDACPU_SDO</v>
          </cell>
        </row>
        <row r="233">
          <cell r="B233" t="str">
            <v>GPP_R_3</v>
          </cell>
          <cell r="C233" t="str">
            <v>Pin</v>
          </cell>
          <cell r="D233" t="str">
            <v>hshv-i33</v>
          </cell>
          <cell r="E233" t="str">
            <v>AZA_I2S0</v>
          </cell>
          <cell r="F233" t="str">
            <v>HDA_SDI_0</v>
          </cell>
          <cell r="G233" t="str">
            <v>inout</v>
          </cell>
          <cell r="H233">
            <v>1</v>
          </cell>
          <cell r="I233" t="str">
            <v>I2S0_RXD</v>
          </cell>
          <cell r="J233" t="str">
            <v>in</v>
          </cell>
          <cell r="K233">
            <v>1</v>
          </cell>
          <cell r="M233" t="str">
            <v/>
          </cell>
          <cell r="N233">
            <v>1</v>
          </cell>
          <cell r="O233" t="str">
            <v>A_HDACPU_SDI</v>
          </cell>
          <cell r="P233" t="str">
            <v>in</v>
          </cell>
          <cell r="Q233">
            <v>1</v>
          </cell>
          <cell r="S233" t="str">
            <v/>
          </cell>
          <cell r="T233">
            <v>1</v>
          </cell>
          <cell r="U233" t="str">
            <v>IOM_GPPR_3</v>
          </cell>
          <cell r="V233" t="str">
            <v>out</v>
          </cell>
          <cell r="W233">
            <v>1</v>
          </cell>
          <cell r="X233" t="str">
            <v>Native F1/GP-In</v>
          </cell>
          <cell r="Y233" t="str">
            <v/>
          </cell>
          <cell r="Z233" t="str">
            <v/>
          </cell>
          <cell r="AA233" t="str">
            <v>no</v>
          </cell>
          <cell r="AB233" t="str">
            <v>yes(1)</v>
          </cell>
          <cell r="AD233" t="str">
            <v>GPP_R_3</v>
          </cell>
          <cell r="AE233" t="str">
            <v xml:space="preserve"> Instance /</v>
          </cell>
          <cell r="AF233" t="str">
            <v>GPP_R_3_HDA_SDI_0_I2S0_RXD_A_HDACPU_SDI</v>
          </cell>
        </row>
        <row r="234">
          <cell r="B234" t="str">
            <v>GPP_R_4</v>
          </cell>
          <cell r="C234" t="str">
            <v>Pin</v>
          </cell>
          <cell r="D234" t="str">
            <v>hshv-i33</v>
          </cell>
          <cell r="E234" t="str">
            <v>AZA_I2S0</v>
          </cell>
          <cell r="F234" t="str">
            <v>HDA_RSTB</v>
          </cell>
          <cell r="G234" t="str">
            <v>outf</v>
          </cell>
          <cell r="H234">
            <v>1</v>
          </cell>
          <cell r="J234" t="str">
            <v/>
          </cell>
          <cell r="K234">
            <v>1</v>
          </cell>
          <cell r="L234" t="str">
            <v>DMIC_CLK_A_1</v>
          </cell>
          <cell r="M234" t="str">
            <v>inout</v>
          </cell>
          <cell r="N234">
            <v>1</v>
          </cell>
          <cell r="P234" t="str">
            <v/>
          </cell>
          <cell r="Q234">
            <v>1</v>
          </cell>
          <cell r="S234" t="str">
            <v/>
          </cell>
          <cell r="T234">
            <v>1</v>
          </cell>
          <cell r="U234" t="str">
            <v>IOM_GPPR_4</v>
          </cell>
          <cell r="V234" t="str">
            <v>out</v>
          </cell>
          <cell r="W234">
            <v>1</v>
          </cell>
          <cell r="X234" t="str">
            <v>Native F1/GP-In</v>
          </cell>
          <cell r="Y234" t="str">
            <v/>
          </cell>
          <cell r="Z234" t="str">
            <v/>
          </cell>
          <cell r="AA234" t="str">
            <v>no</v>
          </cell>
          <cell r="AB234" t="str">
            <v>yes(1)</v>
          </cell>
          <cell r="AD234" t="str">
            <v>GPP_R_4</v>
          </cell>
          <cell r="AE234" t="str">
            <v xml:space="preserve"> Instance /</v>
          </cell>
          <cell r="AF234" t="str">
            <v>GPP_R_4_HDA_RSTB_DMIC_CLK_A_1</v>
          </cell>
        </row>
        <row r="235">
          <cell r="B235" t="str">
            <v>GPP_R_5</v>
          </cell>
          <cell r="C235" t="str">
            <v>Pin</v>
          </cell>
          <cell r="D235" t="str">
            <v>hshv-i33</v>
          </cell>
          <cell r="E235" t="str">
            <v>AZA_I2S0</v>
          </cell>
          <cell r="F235" t="str">
            <v>HDA_SDI_1</v>
          </cell>
          <cell r="G235" t="str">
            <v>inout</v>
          </cell>
          <cell r="H235">
            <v>1</v>
          </cell>
          <cell r="I235"/>
          <cell r="J235" t="str">
            <v/>
          </cell>
          <cell r="K235">
            <v>1</v>
          </cell>
          <cell r="L235" t="str">
            <v>DMIC_DATA_1</v>
          </cell>
          <cell r="M235" t="str">
            <v>in</v>
          </cell>
          <cell r="N235">
            <v>1</v>
          </cell>
          <cell r="P235" t="str">
            <v/>
          </cell>
          <cell r="Q235">
            <v>1</v>
          </cell>
          <cell r="S235" t="str">
            <v/>
          </cell>
          <cell r="T235">
            <v>1</v>
          </cell>
          <cell r="U235" t="str">
            <v>IOM_GPPR_5</v>
          </cell>
          <cell r="V235" t="str">
            <v>out</v>
          </cell>
          <cell r="W235">
            <v>1</v>
          </cell>
          <cell r="X235" t="str">
            <v>GP-In</v>
          </cell>
          <cell r="Y235" t="str">
            <v/>
          </cell>
          <cell r="Z235" t="str">
            <v/>
          </cell>
          <cell r="AA235" t="str">
            <v>no</v>
          </cell>
          <cell r="AB235" t="str">
            <v>yes(1)</v>
          </cell>
          <cell r="AD235" t="str">
            <v>GPP_R_5</v>
          </cell>
          <cell r="AE235" t="str">
            <v xml:space="preserve"> Instance /</v>
          </cell>
          <cell r="AF235" t="str">
            <v>GPP_R_5_HDA_SDI_1_DMIC_DATA_1</v>
          </cell>
        </row>
        <row r="236">
          <cell r="B236" t="str">
            <v>GPP_R_6</v>
          </cell>
          <cell r="C236" t="str">
            <v>Pin</v>
          </cell>
          <cell r="D236" t="str">
            <v>hshv-i33</v>
          </cell>
          <cell r="E236" t="str">
            <v>MiscR</v>
          </cell>
          <cell r="F236" t="str">
            <v>PCH_SRCCLKREQB_3</v>
          </cell>
          <cell r="G236" t="str">
            <v>iod</v>
          </cell>
          <cell r="H236">
            <v>1</v>
          </cell>
          <cell r="J236" t="str">
            <v/>
          </cell>
          <cell r="K236">
            <v>1</v>
          </cell>
          <cell r="M236" t="str">
            <v/>
          </cell>
          <cell r="N236">
            <v>1</v>
          </cell>
          <cell r="P236" t="str">
            <v/>
          </cell>
          <cell r="Q236">
            <v>1</v>
          </cell>
          <cell r="S236" t="str">
            <v/>
          </cell>
          <cell r="T236">
            <v>1</v>
          </cell>
          <cell r="U236" t="str">
            <v>IOM_GPPR_6</v>
          </cell>
          <cell r="V236" t="str">
            <v>out</v>
          </cell>
          <cell r="W236">
            <v>1</v>
          </cell>
          <cell r="X236" t="str">
            <v>GP-In</v>
          </cell>
          <cell r="Y236" t="str">
            <v/>
          </cell>
          <cell r="Z236" t="str">
            <v/>
          </cell>
          <cell r="AA236" t="str">
            <v>no</v>
          </cell>
          <cell r="AB236" t="str">
            <v>yes(1)</v>
          </cell>
          <cell r="AD236" t="str">
            <v>GPP_R_6</v>
          </cell>
          <cell r="AE236" t="str">
            <v xml:space="preserve"> Instance /</v>
          </cell>
          <cell r="AF236" t="str">
            <v>GPP_R_6_PCH_SRCCLKREQB_3</v>
          </cell>
        </row>
        <row r="237">
          <cell r="B237" t="str">
            <v>GPP_R_7</v>
          </cell>
          <cell r="C237" t="str">
            <v>Pin</v>
          </cell>
          <cell r="D237" t="str">
            <v>hshv-i33</v>
          </cell>
          <cell r="E237" t="str">
            <v>MiscR</v>
          </cell>
          <cell r="F237" t="str">
            <v>PCH_SRCCLKREQB_4</v>
          </cell>
          <cell r="G237" t="str">
            <v>iod</v>
          </cell>
          <cell r="H237">
            <v>1</v>
          </cell>
          <cell r="I237"/>
          <cell r="J237" t="str">
            <v/>
          </cell>
          <cell r="K237">
            <v>1</v>
          </cell>
          <cell r="M237" t="str">
            <v/>
          </cell>
          <cell r="N237">
            <v>1</v>
          </cell>
          <cell r="P237" t="str">
            <v/>
          </cell>
          <cell r="Q237">
            <v>1</v>
          </cell>
          <cell r="S237" t="str">
            <v/>
          </cell>
          <cell r="T237">
            <v>1</v>
          </cell>
          <cell r="U237" t="str">
            <v>IOM_GPPR_7</v>
          </cell>
          <cell r="V237" t="str">
            <v>out</v>
          </cell>
          <cell r="W237">
            <v>1</v>
          </cell>
          <cell r="X237" t="str">
            <v>GP-In</v>
          </cell>
          <cell r="Y237" t="str">
            <v/>
          </cell>
          <cell r="Z237"/>
          <cell r="AA237" t="str">
            <v>no</v>
          </cell>
          <cell r="AB237" t="str">
            <v>yes(1)</v>
          </cell>
          <cell r="AD237" t="str">
            <v>GPP_R_7</v>
          </cell>
          <cell r="AE237" t="str">
            <v xml:space="preserve"> Instance /</v>
          </cell>
          <cell r="AF237" t="str">
            <v>GPP_R_7_PCH_SRCCLKREQB_4</v>
          </cell>
        </row>
        <row r="238">
          <cell r="B238" t="str">
            <v>GPP_R_8</v>
          </cell>
          <cell r="C238" t="str">
            <v>Pin</v>
          </cell>
          <cell r="D238" t="str">
            <v>hshv-i33</v>
          </cell>
          <cell r="E238" t="str">
            <v>MiscR</v>
          </cell>
          <cell r="F238" t="str">
            <v>PCH_SRCCLKREQB_5</v>
          </cell>
          <cell r="G238" t="str">
            <v>iod</v>
          </cell>
          <cell r="H238">
            <v>1</v>
          </cell>
          <cell r="I238"/>
          <cell r="J238" t="str">
            <v/>
          </cell>
          <cell r="K238">
            <v>1</v>
          </cell>
          <cell r="M238" t="str">
            <v/>
          </cell>
          <cell r="N238">
            <v>1</v>
          </cell>
          <cell r="P238" t="str">
            <v/>
          </cell>
          <cell r="Q238">
            <v>1</v>
          </cell>
          <cell r="S238" t="str">
            <v/>
          </cell>
          <cell r="T238">
            <v>1</v>
          </cell>
          <cell r="U238" t="str">
            <v>IOM_GPPR_8</v>
          </cell>
          <cell r="V238" t="str">
            <v>out</v>
          </cell>
          <cell r="W238">
            <v>1</v>
          </cell>
          <cell r="X238" t="str">
            <v>GP-In</v>
          </cell>
          <cell r="Y238" t="str">
            <v/>
          </cell>
          <cell r="Z238"/>
          <cell r="AA238" t="str">
            <v>no</v>
          </cell>
          <cell r="AB238" t="str">
            <v>yes(1)</v>
          </cell>
          <cell r="AD238" t="str">
            <v>GPP_R_8</v>
          </cell>
          <cell r="AE238" t="str">
            <v xml:space="preserve"> Instance /</v>
          </cell>
          <cell r="AF238" t="str">
            <v>GPP_R_8_PCH_SRCCLKREQB_5</v>
          </cell>
        </row>
        <row r="239">
          <cell r="B239" t="str">
            <v>GPP_R_9</v>
          </cell>
          <cell r="C239" t="str">
            <v>Pin</v>
          </cell>
          <cell r="D239" t="str">
            <v>hshv-i33</v>
          </cell>
          <cell r="E239" t="str">
            <v>GSPI2</v>
          </cell>
          <cell r="F239" t="str">
            <v>ISH_SPI_CSB</v>
          </cell>
          <cell r="G239" t="str">
            <v>out</v>
          </cell>
          <cell r="H239">
            <v>1</v>
          </cell>
          <cell r="I239"/>
          <cell r="J239" t="str">
            <v/>
          </cell>
          <cell r="K239">
            <v>1</v>
          </cell>
          <cell r="L239" t="str">
            <v>GSPI2_CS0B</v>
          </cell>
          <cell r="M239" t="str">
            <v>out</v>
          </cell>
          <cell r="N239">
            <v>1</v>
          </cell>
          <cell r="P239" t="str">
            <v/>
          </cell>
          <cell r="Q239">
            <v>1</v>
          </cell>
          <cell r="S239" t="str">
            <v/>
          </cell>
          <cell r="T239">
            <v>1</v>
          </cell>
          <cell r="U239" t="str">
            <v>IOM_GPPR_9</v>
          </cell>
          <cell r="V239" t="str">
            <v>out</v>
          </cell>
          <cell r="W239">
            <v>1</v>
          </cell>
          <cell r="X239" t="str">
            <v>GP-In</v>
          </cell>
          <cell r="Y239" t="str">
            <v/>
          </cell>
          <cell r="Z239" t="str">
            <v/>
          </cell>
          <cell r="AA239" t="str">
            <v>no</v>
          </cell>
          <cell r="AB239" t="str">
            <v>yes(1)</v>
          </cell>
          <cell r="AD239" t="str">
            <v>GPP_R_9</v>
          </cell>
          <cell r="AE239" t="str">
            <v xml:space="preserve"> Instance /</v>
          </cell>
          <cell r="AF239" t="str">
            <v>GPP_R_9_ISH_SPI_CSB_GSPI2_CS0B</v>
          </cell>
        </row>
        <row r="240">
          <cell r="B240" t="str">
            <v>GPP_R_10</v>
          </cell>
          <cell r="C240" t="str">
            <v>Pin</v>
          </cell>
          <cell r="D240" t="str">
            <v>hshv-i33</v>
          </cell>
          <cell r="E240" t="str">
            <v>GSPI2</v>
          </cell>
          <cell r="F240" t="str">
            <v>ISH_SPI_CLK</v>
          </cell>
          <cell r="G240" t="str">
            <v>out</v>
          </cell>
          <cell r="H240">
            <v>1</v>
          </cell>
          <cell r="I240"/>
          <cell r="J240" t="str">
            <v/>
          </cell>
          <cell r="K240">
            <v>1</v>
          </cell>
          <cell r="L240" t="str">
            <v>GSPI2_CLK</v>
          </cell>
          <cell r="M240" t="str">
            <v>out</v>
          </cell>
          <cell r="N240">
            <v>1</v>
          </cell>
          <cell r="P240" t="str">
            <v/>
          </cell>
          <cell r="Q240">
            <v>1</v>
          </cell>
          <cell r="S240" t="str">
            <v/>
          </cell>
          <cell r="T240">
            <v>1</v>
          </cell>
          <cell r="U240" t="str">
            <v>IOM_GPPR_10</v>
          </cell>
          <cell r="V240" t="str">
            <v>out</v>
          </cell>
          <cell r="W240">
            <v>1</v>
          </cell>
          <cell r="X240" t="str">
            <v>GP-In</v>
          </cell>
          <cell r="Y240" t="str">
            <v/>
          </cell>
          <cell r="Z240" t="str">
            <v/>
          </cell>
          <cell r="AA240" t="str">
            <v>no</v>
          </cell>
          <cell r="AB240" t="str">
            <v>yes(1)</v>
          </cell>
          <cell r="AD240" t="str">
            <v>GPP_R_10</v>
          </cell>
          <cell r="AE240" t="str">
            <v xml:space="preserve"> Instance /</v>
          </cell>
          <cell r="AF240" t="str">
            <v>GPP_R_10_ISH_SPI_CLK_GSPI2_CLK</v>
          </cell>
        </row>
        <row r="241">
          <cell r="B241" t="str">
            <v>GPP_R_11</v>
          </cell>
          <cell r="C241" t="str">
            <v>Pin</v>
          </cell>
          <cell r="D241" t="str">
            <v>hshv-i33</v>
          </cell>
          <cell r="E241" t="str">
            <v>GSPI2</v>
          </cell>
          <cell r="F241" t="str">
            <v>ISH_SPI_MISO</v>
          </cell>
          <cell r="G241" t="str">
            <v>in</v>
          </cell>
          <cell r="H241">
            <v>1</v>
          </cell>
          <cell r="I241"/>
          <cell r="J241" t="str">
            <v/>
          </cell>
          <cell r="K241">
            <v>1</v>
          </cell>
          <cell r="L241" t="str">
            <v>GSPI2_MISO</v>
          </cell>
          <cell r="M241" t="str">
            <v>in</v>
          </cell>
          <cell r="N241">
            <v>1</v>
          </cell>
          <cell r="P241" t="str">
            <v/>
          </cell>
          <cell r="Q241">
            <v>1</v>
          </cell>
          <cell r="S241" t="str">
            <v/>
          </cell>
          <cell r="T241">
            <v>1</v>
          </cell>
          <cell r="U241" t="str">
            <v>IOM_GPPR_11</v>
          </cell>
          <cell r="V241" t="str">
            <v>out</v>
          </cell>
          <cell r="W241">
            <v>1</v>
          </cell>
          <cell r="X241" t="str">
            <v>GP-In</v>
          </cell>
          <cell r="Y241" t="str">
            <v/>
          </cell>
          <cell r="Z241" t="str">
            <v/>
          </cell>
          <cell r="AA241" t="str">
            <v>no</v>
          </cell>
          <cell r="AB241" t="str">
            <v>yes(1)</v>
          </cell>
          <cell r="AD241" t="str">
            <v>GPP_R_11</v>
          </cell>
          <cell r="AE241" t="str">
            <v xml:space="preserve"> Instance /</v>
          </cell>
          <cell r="AF241" t="str">
            <v>GPP_R_11_ISH_SPI_MISO_GSPI2_MISO</v>
          </cell>
        </row>
        <row r="242">
          <cell r="B242" t="str">
            <v>GPP_R_12</v>
          </cell>
          <cell r="C242" t="str">
            <v>Pin</v>
          </cell>
          <cell r="D242" t="str">
            <v>hshv-i33</v>
          </cell>
          <cell r="E242" t="str">
            <v>GSPI2</v>
          </cell>
          <cell r="F242" t="str">
            <v>ISH_SPI_MOSI</v>
          </cell>
          <cell r="G242" t="str">
            <v>out</v>
          </cell>
          <cell r="H242">
            <v>1</v>
          </cell>
          <cell r="I242"/>
          <cell r="J242" t="str">
            <v/>
          </cell>
          <cell r="K242">
            <v>1</v>
          </cell>
          <cell r="L242" t="str">
            <v>GSPI2_MOSI</v>
          </cell>
          <cell r="M242" t="str">
            <v>out</v>
          </cell>
          <cell r="N242">
            <v>1</v>
          </cell>
          <cell r="P242" t="str">
            <v/>
          </cell>
          <cell r="Q242">
            <v>1</v>
          </cell>
          <cell r="S242" t="str">
            <v/>
          </cell>
          <cell r="T242">
            <v>1</v>
          </cell>
          <cell r="U242" t="str">
            <v>IOM_GPPR_12</v>
          </cell>
          <cell r="V242" t="str">
            <v>out</v>
          </cell>
          <cell r="W242">
            <v>1</v>
          </cell>
          <cell r="X242" t="str">
            <v>GP-Out</v>
          </cell>
          <cell r="Y242" t="str">
            <v/>
          </cell>
          <cell r="Z242" t="str">
            <v/>
          </cell>
          <cell r="AA242" t="str">
            <v>no</v>
          </cell>
          <cell r="AB242" t="str">
            <v>yes(1)</v>
          </cell>
          <cell r="AD242" t="str">
            <v>GPP_R_12</v>
          </cell>
          <cell r="AE242" t="str">
            <v xml:space="preserve"> Instance /</v>
          </cell>
          <cell r="AF242" t="str">
            <v>GPP_R_12_ISH_SPI_MOSI_GSPI2_MOSI</v>
          </cell>
        </row>
        <row r="243">
          <cell r="B243" t="str">
            <v>GSPI2_CLK_LOOPBK</v>
          </cell>
          <cell r="C243" t="str">
            <v>N/C</v>
          </cell>
          <cell r="D243" t="str">
            <v>hshv-i33</v>
          </cell>
          <cell r="E243" t="str">
            <v>GSPI2</v>
          </cell>
          <cell r="G243" t="str">
            <v/>
          </cell>
          <cell r="H243">
            <v>1</v>
          </cell>
          <cell r="I243"/>
          <cell r="J243" t="str">
            <v/>
          </cell>
          <cell r="K243">
            <v>1</v>
          </cell>
          <cell r="L243" t="str">
            <v>GSPI2_CLK_LOOPBK</v>
          </cell>
          <cell r="M243" t="str">
            <v>inout</v>
          </cell>
          <cell r="N243">
            <v>1</v>
          </cell>
          <cell r="P243" t="str">
            <v/>
          </cell>
          <cell r="Q243">
            <v>1</v>
          </cell>
          <cell r="S243" t="str">
            <v/>
          </cell>
          <cell r="T243">
            <v>1</v>
          </cell>
          <cell r="U243"/>
          <cell r="W243">
            <v>1</v>
          </cell>
          <cell r="X243" t="str">
            <v>Native F3</v>
          </cell>
          <cell r="Y243" t="str">
            <v/>
          </cell>
          <cell r="Z243" t="str">
            <v/>
          </cell>
          <cell r="AA243" t="str">
            <v>no</v>
          </cell>
          <cell r="AB243" t="str">
            <v>yes(1)</v>
          </cell>
          <cell r="AD243" t="str">
            <v>No Bump/No BGA</v>
          </cell>
          <cell r="AE243" t="str">
            <v xml:space="preserve"> Instance /</v>
          </cell>
          <cell r="AF243" t="str">
            <v>No Bump/No BGA</v>
          </cell>
        </row>
        <row r="244">
          <cell r="B244" t="str">
            <v>Primary Well Group S (1.8v only; Soundwire Gen2 buffers) (East)</v>
          </cell>
          <cell r="C244"/>
          <cell r="D244"/>
          <cell r="E244"/>
          <cell r="F244"/>
          <cell r="G244"/>
          <cell r="H244"/>
          <cell r="I244"/>
          <cell r="J244"/>
          <cell r="K244"/>
          <cell r="L244"/>
          <cell r="M244"/>
          <cell r="N244"/>
          <cell r="O244"/>
          <cell r="P244"/>
          <cell r="Q244"/>
          <cell r="R244"/>
          <cell r="S244"/>
          <cell r="T244"/>
          <cell r="U244"/>
          <cell r="V244"/>
          <cell r="W244"/>
          <cell r="X244"/>
          <cell r="Y244"/>
          <cell r="Z244"/>
          <cell r="AA244"/>
          <cell r="AB244"/>
          <cell r="AC244"/>
          <cell r="AD244"/>
          <cell r="AE244"/>
          <cell r="AF244"/>
        </row>
        <row r="245">
          <cell r="B245" t="str">
            <v>GPP_S_0</v>
          </cell>
          <cell r="C245" t="str">
            <v>Pin</v>
          </cell>
          <cell r="D245" t="str">
            <v>-tbd-</v>
          </cell>
          <cell r="E245" t="str">
            <v>SWND</v>
          </cell>
          <cell r="F245" t="str">
            <v>SNDW3_CLK</v>
          </cell>
          <cell r="G245" t="str">
            <v>inout</v>
          </cell>
          <cell r="H245">
            <v>1</v>
          </cell>
          <cell r="I245"/>
          <cell r="J245" t="str">
            <v/>
          </cell>
          <cell r="K245">
            <v>1</v>
          </cell>
          <cell r="L245"/>
          <cell r="M245" t="str">
            <v/>
          </cell>
          <cell r="N245">
            <v>1</v>
          </cell>
          <cell r="P245" t="str">
            <v/>
          </cell>
          <cell r="Q245">
            <v>1</v>
          </cell>
          <cell r="R245" t="str">
            <v>I2S1_TXD</v>
          </cell>
          <cell r="S245" t="str">
            <v>outf</v>
          </cell>
          <cell r="T245">
            <v>1</v>
          </cell>
          <cell r="V245" t="str">
            <v/>
          </cell>
          <cell r="W245">
            <v>1</v>
          </cell>
          <cell r="X245" t="str">
            <v>GP-In</v>
          </cell>
          <cell r="Y245" t="str">
            <v/>
          </cell>
          <cell r="Z245" t="str">
            <v/>
          </cell>
          <cell r="AA245" t="str">
            <v>no</v>
          </cell>
          <cell r="AB245" t="str">
            <v>yes(1)</v>
          </cell>
          <cell r="AD245" t="str">
            <v>GPP_S_0</v>
          </cell>
          <cell r="AE245" t="str">
            <v>N/A</v>
          </cell>
          <cell r="AF245" t="str">
            <v>GPP_S_0_SNDW3_CLK_I2S1_TXD</v>
          </cell>
        </row>
        <row r="246">
          <cell r="B246" t="str">
            <v>GPP_S_1</v>
          </cell>
          <cell r="C246" t="str">
            <v>Pin</v>
          </cell>
          <cell r="D246" t="str">
            <v>-tbd-</v>
          </cell>
          <cell r="E246" t="str">
            <v>SWND</v>
          </cell>
          <cell r="F246" t="str">
            <v>SNDW3_DATA0</v>
          </cell>
          <cell r="G246" t="str">
            <v>inout</v>
          </cell>
          <cell r="H246">
            <v>1</v>
          </cell>
          <cell r="I246"/>
          <cell r="J246" t="str">
            <v/>
          </cell>
          <cell r="K246">
            <v>1</v>
          </cell>
          <cell r="L246"/>
          <cell r="M246" t="str">
            <v/>
          </cell>
          <cell r="N246">
            <v>1</v>
          </cell>
          <cell r="P246" t="str">
            <v/>
          </cell>
          <cell r="Q246">
            <v>1</v>
          </cell>
          <cell r="R246" t="str">
            <v>I2S1_RXD</v>
          </cell>
          <cell r="S246" t="str">
            <v>in</v>
          </cell>
          <cell r="T246">
            <v>1</v>
          </cell>
          <cell r="V246" t="str">
            <v/>
          </cell>
          <cell r="W246">
            <v>1</v>
          </cell>
          <cell r="X246" t="str">
            <v>GP-In</v>
          </cell>
          <cell r="Y246" t="str">
            <v/>
          </cell>
          <cell r="Z246" t="str">
            <v/>
          </cell>
          <cell r="AA246" t="str">
            <v>no</v>
          </cell>
          <cell r="AB246" t="str">
            <v>yes(1)</v>
          </cell>
          <cell r="AD246" t="str">
            <v>GPP_S_1</v>
          </cell>
          <cell r="AE246" t="str">
            <v>N/A</v>
          </cell>
          <cell r="AF246" t="str">
            <v>GPP_S_1_SNDW3_DATA0_I2S1_RXD</v>
          </cell>
        </row>
        <row r="247">
          <cell r="B247" t="str">
            <v>GPP_S_2</v>
          </cell>
          <cell r="C247" t="str">
            <v>Pin</v>
          </cell>
          <cell r="D247" t="str">
            <v>-tbd-</v>
          </cell>
          <cell r="E247" t="str">
            <v>SWND</v>
          </cell>
          <cell r="F247" t="str">
            <v>SNDW3_DATA1</v>
          </cell>
          <cell r="G247" t="str">
            <v>inout</v>
          </cell>
          <cell r="H247">
            <v>1</v>
          </cell>
          <cell r="I247"/>
          <cell r="J247" t="str">
            <v/>
          </cell>
          <cell r="K247">
            <v>1</v>
          </cell>
          <cell r="L247" t="str">
            <v>SNDW0_CLK</v>
          </cell>
          <cell r="M247" t="str">
            <v>inout</v>
          </cell>
          <cell r="N247">
            <v>1</v>
          </cell>
          <cell r="O247" t="str">
            <v>DMIC_CLK_A_0</v>
          </cell>
          <cell r="P247" t="str">
            <v>inout</v>
          </cell>
          <cell r="Q247">
            <v>1</v>
          </cell>
          <cell r="R247" t="str">
            <v>I2S1_SCLK</v>
          </cell>
          <cell r="S247" t="str">
            <v>inout</v>
          </cell>
          <cell r="T247">
            <v>1</v>
          </cell>
          <cell r="V247" t="str">
            <v/>
          </cell>
          <cell r="W247">
            <v>1</v>
          </cell>
          <cell r="X247" t="str">
            <v>GP-In</v>
          </cell>
          <cell r="Y247" t="str">
            <v/>
          </cell>
          <cell r="Z247" t="str">
            <v/>
          </cell>
          <cell r="AA247" t="str">
            <v>no</v>
          </cell>
          <cell r="AB247" t="str">
            <v>yes(1)</v>
          </cell>
          <cell r="AD247" t="str">
            <v>GPP_S_2</v>
          </cell>
          <cell r="AE247" t="str">
            <v>N/A</v>
          </cell>
          <cell r="AF247" t="str">
            <v>GPP_S_2_SNDW3_DATA1_SNDW0_CLK_DMIC_CLK_A_0_I2S1_SCLK</v>
          </cell>
        </row>
        <row r="248">
          <cell r="B248" t="str">
            <v>GPP_S_3</v>
          </cell>
          <cell r="C248" t="str">
            <v>Pin</v>
          </cell>
          <cell r="D248" t="str">
            <v>-tbd-</v>
          </cell>
          <cell r="E248" t="str">
            <v>SWND</v>
          </cell>
          <cell r="F248" t="str">
            <v>SNDW3_DATA2</v>
          </cell>
          <cell r="G248" t="str">
            <v>inout</v>
          </cell>
          <cell r="H248">
            <v>1</v>
          </cell>
          <cell r="I248" t="str">
            <v>A_SNDW2_DATA1</v>
          </cell>
          <cell r="J248" t="str">
            <v>inout</v>
          </cell>
          <cell r="K248">
            <v>1</v>
          </cell>
          <cell r="L248" t="str">
            <v>SNDW0_DATA0</v>
          </cell>
          <cell r="M248" t="str">
            <v>inout</v>
          </cell>
          <cell r="N248">
            <v>1</v>
          </cell>
          <cell r="O248" t="str">
            <v>DMIC_DATA_0</v>
          </cell>
          <cell r="P248" t="str">
            <v>in</v>
          </cell>
          <cell r="Q248">
            <v>1</v>
          </cell>
          <cell r="R248" t="str">
            <v>I2S1_SFRM</v>
          </cell>
          <cell r="S248" t="str">
            <v>inout</v>
          </cell>
          <cell r="T248">
            <v>1</v>
          </cell>
          <cell r="V248" t="str">
            <v/>
          </cell>
          <cell r="W248">
            <v>1</v>
          </cell>
          <cell r="X248" t="str">
            <v>GP-In</v>
          </cell>
          <cell r="Y248" t="str">
            <v/>
          </cell>
          <cell r="Z248" t="str">
            <v/>
          </cell>
          <cell r="AA248" t="str">
            <v>no</v>
          </cell>
          <cell r="AB248" t="str">
            <v>yes(1)</v>
          </cell>
          <cell r="AD248" t="str">
            <v>GPP_S_3</v>
          </cell>
          <cell r="AE248" t="str">
            <v>N/A</v>
          </cell>
          <cell r="AF248" t="str">
            <v>GPP_S_3_SNDW3_DATA2_A_SNDW2_DATA1_SNDW0_DATA0_DMIC_DATA_0_I2S1_SFRM</v>
          </cell>
        </row>
        <row r="249">
          <cell r="B249" t="str">
            <v>GPP_S_4</v>
          </cell>
          <cell r="C249" t="str">
            <v>Pin</v>
          </cell>
          <cell r="D249" t="str">
            <v>-tbd-</v>
          </cell>
          <cell r="E249" t="str">
            <v>SWND</v>
          </cell>
          <cell r="G249" t="str">
            <v/>
          </cell>
          <cell r="H249">
            <v>1</v>
          </cell>
          <cell r="I249" t="str">
            <v>SNDW2_CLK</v>
          </cell>
          <cell r="J249" t="str">
            <v>inout</v>
          </cell>
          <cell r="K249">
            <v>1</v>
          </cell>
          <cell r="L249"/>
          <cell r="M249" t="str">
            <v/>
          </cell>
          <cell r="N249">
            <v>1</v>
          </cell>
          <cell r="O249" t="str">
            <v>A_DMIC_CLK_A_0</v>
          </cell>
          <cell r="P249" t="str">
            <v>inout</v>
          </cell>
          <cell r="Q249">
            <v>1</v>
          </cell>
          <cell r="R249" t="str">
            <v>I2S2_SCLK</v>
          </cell>
          <cell r="S249" t="str">
            <v>inout</v>
          </cell>
          <cell r="T249">
            <v>1</v>
          </cell>
          <cell r="V249" t="str">
            <v/>
          </cell>
          <cell r="W249">
            <v>1</v>
          </cell>
          <cell r="X249" t="str">
            <v>GP-In</v>
          </cell>
          <cell r="Y249" t="str">
            <v/>
          </cell>
          <cell r="Z249" t="str">
            <v/>
          </cell>
          <cell r="AA249" t="str">
            <v>no</v>
          </cell>
          <cell r="AB249" t="str">
            <v>yes(1)</v>
          </cell>
          <cell r="AD249" t="str">
            <v>GPP_S_4</v>
          </cell>
          <cell r="AE249" t="str">
            <v>N/A</v>
          </cell>
          <cell r="AF249" t="str">
            <v>GPP_S_4_SNDW2_CLK_A_DMIC_CLK_A_0_I2S2_SCLK</v>
          </cell>
        </row>
        <row r="250">
          <cell r="B250" t="str">
            <v>GPP_S_5</v>
          </cell>
          <cell r="C250" t="str">
            <v>Pin</v>
          </cell>
          <cell r="D250" t="str">
            <v>-tbd-</v>
          </cell>
          <cell r="E250" t="str">
            <v>SWND</v>
          </cell>
          <cell r="G250" t="str">
            <v/>
          </cell>
          <cell r="H250">
            <v>1</v>
          </cell>
          <cell r="I250" t="str">
            <v>SNDW2_DATA0</v>
          </cell>
          <cell r="J250" t="str">
            <v>inout</v>
          </cell>
          <cell r="K250">
            <v>1</v>
          </cell>
          <cell r="L250"/>
          <cell r="M250" t="str">
            <v/>
          </cell>
          <cell r="N250">
            <v>1</v>
          </cell>
          <cell r="O250" t="str">
            <v>A_DMIC_DATA_0</v>
          </cell>
          <cell r="P250" t="str">
            <v>in</v>
          </cell>
          <cell r="Q250">
            <v>1</v>
          </cell>
          <cell r="R250" t="str">
            <v>I2S2_SFRM</v>
          </cell>
          <cell r="S250" t="str">
            <v>inout</v>
          </cell>
          <cell r="T250">
            <v>1</v>
          </cell>
          <cell r="V250" t="str">
            <v/>
          </cell>
          <cell r="W250">
            <v>1</v>
          </cell>
          <cell r="X250" t="str">
            <v>GP-In</v>
          </cell>
          <cell r="Y250" t="str">
            <v/>
          </cell>
          <cell r="Z250" t="str">
            <v/>
          </cell>
          <cell r="AA250" t="str">
            <v>no</v>
          </cell>
          <cell r="AB250" t="str">
            <v>yes(1)</v>
          </cell>
          <cell r="AD250" t="str">
            <v>GPP_S_5</v>
          </cell>
          <cell r="AE250" t="str">
            <v>N/A</v>
          </cell>
          <cell r="AF250" t="str">
            <v>GPP_S_5_SNDW2_DATA0_A_DMIC_DATA_0_I2S2_SFRM</v>
          </cell>
        </row>
        <row r="251">
          <cell r="B251" t="str">
            <v>GPP_S_6</v>
          </cell>
          <cell r="C251" t="str">
            <v>Pin</v>
          </cell>
          <cell r="D251" t="str">
            <v>-tbd-</v>
          </cell>
          <cell r="E251" t="str">
            <v>SWND</v>
          </cell>
          <cell r="G251" t="str">
            <v/>
          </cell>
          <cell r="H251">
            <v>1</v>
          </cell>
          <cell r="I251" t="str">
            <v>SNDW2_DATA1</v>
          </cell>
          <cell r="J251" t="str">
            <v>inout</v>
          </cell>
          <cell r="K251">
            <v>1</v>
          </cell>
          <cell r="L251" t="str">
            <v>SNDW1_CLK</v>
          </cell>
          <cell r="M251" t="str">
            <v>inout</v>
          </cell>
          <cell r="N251">
            <v>1</v>
          </cell>
          <cell r="O251" t="str">
            <v>A_DMIC_CLK_A_1</v>
          </cell>
          <cell r="P251" t="str">
            <v>inout</v>
          </cell>
          <cell r="Q251">
            <v>1</v>
          </cell>
          <cell r="R251" t="str">
            <v>I2S2_TXD</v>
          </cell>
          <cell r="S251" t="str">
            <v>outf</v>
          </cell>
          <cell r="T251">
            <v>1</v>
          </cell>
          <cell r="V251" t="str">
            <v/>
          </cell>
          <cell r="W251">
            <v>1</v>
          </cell>
          <cell r="X251" t="str">
            <v>GP-In</v>
          </cell>
          <cell r="Y251" t="str">
            <v/>
          </cell>
          <cell r="Z251" t="str">
            <v/>
          </cell>
          <cell r="AA251" t="str">
            <v>no</v>
          </cell>
          <cell r="AB251" t="str">
            <v>yes(1)</v>
          </cell>
          <cell r="AD251" t="str">
            <v>GPP_S_6</v>
          </cell>
          <cell r="AE251" t="str">
            <v>N/A</v>
          </cell>
          <cell r="AF251" t="str">
            <v>GPP_S_6_SNDW2_DATA1_SNDW1_CLK_A_DMIC_CLK_A_1_I2S2_TXD</v>
          </cell>
        </row>
        <row r="252">
          <cell r="B252" t="str">
            <v>GPP_S_7</v>
          </cell>
          <cell r="C252" t="str">
            <v>Pin</v>
          </cell>
          <cell r="D252" t="str">
            <v>-tbd-</v>
          </cell>
          <cell r="E252" t="str">
            <v>SWND</v>
          </cell>
          <cell r="F252" t="str">
            <v>SNDW3_DATA3</v>
          </cell>
          <cell r="G252" t="str">
            <v>inout</v>
          </cell>
          <cell r="H252">
            <v>1</v>
          </cell>
          <cell r="I252" t="str">
            <v>SNDW2_DATA2</v>
          </cell>
          <cell r="J252" t="str">
            <v>inout</v>
          </cell>
          <cell r="K252">
            <v>1</v>
          </cell>
          <cell r="L252" t="str">
            <v>SNDW1_DATA0</v>
          </cell>
          <cell r="M252" t="str">
            <v>inout</v>
          </cell>
          <cell r="N252">
            <v>1</v>
          </cell>
          <cell r="O252" t="str">
            <v>A_DMIC_DATA_1</v>
          </cell>
          <cell r="P252" t="str">
            <v>in</v>
          </cell>
          <cell r="Q252">
            <v>1</v>
          </cell>
          <cell r="R252" t="str">
            <v>I2S2_RXD</v>
          </cell>
          <cell r="S252" t="str">
            <v>in</v>
          </cell>
          <cell r="T252">
            <v>1</v>
          </cell>
          <cell r="V252" t="str">
            <v/>
          </cell>
          <cell r="W252">
            <v>1</v>
          </cell>
          <cell r="X252" t="str">
            <v>GP-In</v>
          </cell>
          <cell r="Y252" t="str">
            <v/>
          </cell>
          <cell r="Z252" t="str">
            <v/>
          </cell>
          <cell r="AA252" t="str">
            <v>no</v>
          </cell>
          <cell r="AB252" t="str">
            <v>yes(1)</v>
          </cell>
          <cell r="AD252" t="str">
            <v>GPP_S_7</v>
          </cell>
          <cell r="AE252" t="str">
            <v>N/A</v>
          </cell>
          <cell r="AF252" t="str">
            <v>GPP_S_7_SNDW3_DATA3_SNDW2_DATA2_SNDW1_DATA0_A_DMIC_DATA_1_I2S2_RXD</v>
          </cell>
        </row>
        <row r="253">
          <cell r="B253" t="str">
            <v>Deep Sleep Well Group (West)</v>
          </cell>
          <cell r="C253"/>
          <cell r="D253"/>
          <cell r="E253"/>
          <cell r="F253"/>
          <cell r="G253"/>
          <cell r="H253"/>
          <cell r="I253"/>
          <cell r="J253"/>
          <cell r="K253"/>
          <cell r="L253"/>
          <cell r="M253"/>
          <cell r="N253"/>
          <cell r="O253"/>
          <cell r="P253"/>
          <cell r="Q253"/>
          <cell r="R253"/>
          <cell r="S253"/>
          <cell r="T253"/>
          <cell r="U253"/>
          <cell r="V253"/>
          <cell r="W253"/>
          <cell r="X253"/>
          <cell r="Y253"/>
          <cell r="Z253"/>
          <cell r="AA253"/>
          <cell r="AB253"/>
          <cell r="AC253"/>
          <cell r="AD253"/>
          <cell r="AE253"/>
          <cell r="AF253"/>
        </row>
        <row r="254">
          <cell r="B254" t="str">
            <v>GPD_0</v>
          </cell>
          <cell r="C254" t="str">
            <v>Pin</v>
          </cell>
          <cell r="D254" t="str">
            <v>hshv-i33</v>
          </cell>
          <cell r="E254" t="str">
            <v>DSW</v>
          </cell>
          <cell r="F254" t="str">
            <v>BATLOWB</v>
          </cell>
          <cell r="G254" t="str">
            <v>in</v>
          </cell>
          <cell r="H254">
            <v>1</v>
          </cell>
          <cell r="J254" t="str">
            <v/>
          </cell>
          <cell r="K254">
            <v>1</v>
          </cell>
          <cell r="M254" t="str">
            <v/>
          </cell>
          <cell r="N254">
            <v>1</v>
          </cell>
          <cell r="P254" t="str">
            <v/>
          </cell>
          <cell r="Q254">
            <v>1</v>
          </cell>
          <cell r="S254" t="str">
            <v/>
          </cell>
          <cell r="T254">
            <v>1</v>
          </cell>
          <cell r="V254" t="str">
            <v/>
          </cell>
          <cell r="W254">
            <v>1</v>
          </cell>
          <cell r="X254" t="str">
            <v>Native F1/GP-In</v>
          </cell>
          <cell r="Y254" t="str">
            <v/>
          </cell>
          <cell r="Z254" t="str">
            <v/>
          </cell>
          <cell r="AA254" t="str">
            <v>yes</v>
          </cell>
          <cell r="AB254" t="str">
            <v>yes(1)</v>
          </cell>
          <cell r="AD254" t="str">
            <v>GPD_0</v>
          </cell>
          <cell r="AE254" t="str">
            <v xml:space="preserve"> Instance /</v>
          </cell>
          <cell r="AF254" t="str">
            <v>GPD_0_BATLOWB</v>
          </cell>
        </row>
        <row r="255">
          <cell r="B255" t="str">
            <v>GPD_1</v>
          </cell>
          <cell r="C255" t="str">
            <v>Pin</v>
          </cell>
          <cell r="D255" t="str">
            <v>hshv-i33</v>
          </cell>
          <cell r="E255" t="str">
            <v>DSW</v>
          </cell>
          <cell r="F255" t="str">
            <v>ACPRESENT</v>
          </cell>
          <cell r="G255" t="str">
            <v>in</v>
          </cell>
          <cell r="H255">
            <v>1</v>
          </cell>
          <cell r="J255" t="str">
            <v/>
          </cell>
          <cell r="K255">
            <v>1</v>
          </cell>
          <cell r="M255" t="str">
            <v/>
          </cell>
          <cell r="N255">
            <v>1</v>
          </cell>
          <cell r="P255" t="str">
            <v/>
          </cell>
          <cell r="Q255">
            <v>1</v>
          </cell>
          <cell r="S255" t="str">
            <v/>
          </cell>
          <cell r="T255">
            <v>1</v>
          </cell>
          <cell r="V255" t="str">
            <v/>
          </cell>
          <cell r="W255">
            <v>1</v>
          </cell>
          <cell r="X255" t="str">
            <v>Native F1/GP-In</v>
          </cell>
          <cell r="Y255" t="str">
            <v/>
          </cell>
          <cell r="Z255" t="str">
            <v/>
          </cell>
          <cell r="AA255" t="str">
            <v>yes</v>
          </cell>
          <cell r="AB255" t="str">
            <v>yes(1)</v>
          </cell>
          <cell r="AD255" t="str">
            <v>GPD_1</v>
          </cell>
          <cell r="AE255" t="str">
            <v xml:space="preserve"> Instance /</v>
          </cell>
          <cell r="AF255" t="str">
            <v>GPD_1_ACPRESENT</v>
          </cell>
        </row>
        <row r="256">
          <cell r="B256" t="str">
            <v>GPD_2</v>
          </cell>
          <cell r="C256" t="str">
            <v>Pin</v>
          </cell>
          <cell r="D256" t="str">
            <v>hshv-i33</v>
          </cell>
          <cell r="E256" t="str">
            <v>DSW</v>
          </cell>
          <cell r="F256" t="str">
            <v>LAN_WAKEB</v>
          </cell>
          <cell r="G256" t="str">
            <v>in</v>
          </cell>
          <cell r="H256">
            <v>1</v>
          </cell>
          <cell r="J256" t="str">
            <v/>
          </cell>
          <cell r="K256">
            <v>1</v>
          </cell>
          <cell r="M256" t="str">
            <v/>
          </cell>
          <cell r="N256">
            <v>1</v>
          </cell>
          <cell r="P256" t="str">
            <v/>
          </cell>
          <cell r="Q256">
            <v>1</v>
          </cell>
          <cell r="S256" t="str">
            <v/>
          </cell>
          <cell r="T256">
            <v>1</v>
          </cell>
          <cell r="V256" t="str">
            <v/>
          </cell>
          <cell r="W256">
            <v>1</v>
          </cell>
          <cell r="X256" t="str">
            <v>Native F1/GP-In</v>
          </cell>
          <cell r="Y256" t="str">
            <v/>
          </cell>
          <cell r="Z256" t="str">
            <v/>
          </cell>
          <cell r="AA256" t="str">
            <v>yes</v>
          </cell>
          <cell r="AB256" t="str">
            <v>yes(1)</v>
          </cell>
          <cell r="AD256" t="str">
            <v>GPD_2</v>
          </cell>
          <cell r="AE256" t="str">
            <v xml:space="preserve"> Instance /</v>
          </cell>
          <cell r="AF256" t="str">
            <v>GPD_2_LAN_WAKEB</v>
          </cell>
        </row>
        <row r="257">
          <cell r="B257" t="str">
            <v>GPD_3</v>
          </cell>
          <cell r="C257" t="str">
            <v>Pin</v>
          </cell>
          <cell r="D257" t="str">
            <v>hshv-i33</v>
          </cell>
          <cell r="E257" t="str">
            <v>DSW</v>
          </cell>
          <cell r="F257" t="str">
            <v>PWRBTNB</v>
          </cell>
          <cell r="G257" t="str">
            <v>in</v>
          </cell>
          <cell r="H257">
            <v>1</v>
          </cell>
          <cell r="J257" t="str">
            <v/>
          </cell>
          <cell r="K257">
            <v>1</v>
          </cell>
          <cell r="M257" t="str">
            <v/>
          </cell>
          <cell r="N257">
            <v>1</v>
          </cell>
          <cell r="P257" t="str">
            <v/>
          </cell>
          <cell r="Q257">
            <v>1</v>
          </cell>
          <cell r="S257" t="str">
            <v/>
          </cell>
          <cell r="T257">
            <v>1</v>
          </cell>
          <cell r="V257" t="str">
            <v/>
          </cell>
          <cell r="W257">
            <v>1</v>
          </cell>
          <cell r="X257" t="str">
            <v>Native F1/GP-In</v>
          </cell>
          <cell r="Y257" t="str">
            <v/>
          </cell>
          <cell r="Z257" t="str">
            <v/>
          </cell>
          <cell r="AA257" t="str">
            <v>yes</v>
          </cell>
          <cell r="AB257" t="str">
            <v>yes(1)</v>
          </cell>
          <cell r="AD257" t="str">
            <v>GPD_3</v>
          </cell>
          <cell r="AE257" t="str">
            <v xml:space="preserve"> Instance /</v>
          </cell>
          <cell r="AF257" t="str">
            <v>GPD_3_PWRBTNB</v>
          </cell>
        </row>
        <row r="258">
          <cell r="B258" t="str">
            <v>GPD_4</v>
          </cell>
          <cell r="C258" t="str">
            <v>Pin</v>
          </cell>
          <cell r="D258" t="str">
            <v>hshv-i33</v>
          </cell>
          <cell r="E258" t="str">
            <v>DSW</v>
          </cell>
          <cell r="F258" t="str">
            <v>SLP_S3B</v>
          </cell>
          <cell r="G258" t="str">
            <v>out</v>
          </cell>
          <cell r="H258">
            <v>1</v>
          </cell>
          <cell r="J258" t="str">
            <v/>
          </cell>
          <cell r="K258">
            <v>1</v>
          </cell>
          <cell r="M258" t="str">
            <v/>
          </cell>
          <cell r="N258">
            <v>1</v>
          </cell>
          <cell r="P258" t="str">
            <v/>
          </cell>
          <cell r="Q258">
            <v>1</v>
          </cell>
          <cell r="S258" t="str">
            <v/>
          </cell>
          <cell r="T258">
            <v>1</v>
          </cell>
          <cell r="V258" t="str">
            <v/>
          </cell>
          <cell r="W258">
            <v>1</v>
          </cell>
          <cell r="X258" t="str">
            <v>Native F1/GP-Out</v>
          </cell>
          <cell r="Y258" t="str">
            <v/>
          </cell>
          <cell r="Z258" t="str">
            <v/>
          </cell>
          <cell r="AA258" t="str">
            <v>no</v>
          </cell>
          <cell r="AB258" t="str">
            <v>yes(2)</v>
          </cell>
          <cell r="AC258" t="str">
            <v>Native if gpio_sstrap_gpd_4_slp_s3b_sel = 0 (default), else GP-out</v>
          </cell>
          <cell r="AD258" t="str">
            <v>GPD_4</v>
          </cell>
          <cell r="AE258" t="str">
            <v xml:space="preserve"> Instance /</v>
          </cell>
          <cell r="AF258" t="str">
            <v>GPD_4_SLP_S3B</v>
          </cell>
        </row>
        <row r="259">
          <cell r="B259" t="str">
            <v>GPD_5</v>
          </cell>
          <cell r="C259" t="str">
            <v>Pin</v>
          </cell>
          <cell r="D259" t="str">
            <v>hshv-i33</v>
          </cell>
          <cell r="E259" t="str">
            <v>DSW</v>
          </cell>
          <cell r="F259" t="str">
            <v>SLP_S4B</v>
          </cell>
          <cell r="G259" t="str">
            <v>out</v>
          </cell>
          <cell r="H259">
            <v>1</v>
          </cell>
          <cell r="J259" t="str">
            <v/>
          </cell>
          <cell r="K259">
            <v>1</v>
          </cell>
          <cell r="M259" t="str">
            <v/>
          </cell>
          <cell r="N259">
            <v>1</v>
          </cell>
          <cell r="P259" t="str">
            <v/>
          </cell>
          <cell r="Q259">
            <v>1</v>
          </cell>
          <cell r="S259" t="str">
            <v/>
          </cell>
          <cell r="T259">
            <v>1</v>
          </cell>
          <cell r="V259" t="str">
            <v/>
          </cell>
          <cell r="W259">
            <v>1</v>
          </cell>
          <cell r="X259" t="str">
            <v>Native F1/GP-Out</v>
          </cell>
          <cell r="Y259" t="str">
            <v/>
          </cell>
          <cell r="Z259" t="str">
            <v/>
          </cell>
          <cell r="AA259" t="str">
            <v>no</v>
          </cell>
          <cell r="AB259" t="str">
            <v>yes(2)</v>
          </cell>
          <cell r="AC259" t="str">
            <v>Native if gpio_sstrap_gpd_5_slp_s4b_sel = 0 (default), else GP-out</v>
          </cell>
          <cell r="AD259" t="str">
            <v>GPD_5</v>
          </cell>
          <cell r="AE259" t="str">
            <v xml:space="preserve"> Instance /</v>
          </cell>
          <cell r="AF259" t="str">
            <v>GPD_5_SLP_S4B</v>
          </cell>
        </row>
        <row r="260">
          <cell r="B260" t="str">
            <v>GPD_6</v>
          </cell>
          <cell r="C260" t="str">
            <v>Pin</v>
          </cell>
          <cell r="D260" t="str">
            <v>hshv-i33</v>
          </cell>
          <cell r="E260" t="str">
            <v>DSW</v>
          </cell>
          <cell r="F260" t="str">
            <v>SLP_AB</v>
          </cell>
          <cell r="G260" t="str">
            <v>out</v>
          </cell>
          <cell r="H260">
            <v>1</v>
          </cell>
          <cell r="J260" t="str">
            <v/>
          </cell>
          <cell r="K260">
            <v>1</v>
          </cell>
          <cell r="M260" t="str">
            <v/>
          </cell>
          <cell r="N260">
            <v>1</v>
          </cell>
          <cell r="P260" t="str">
            <v/>
          </cell>
          <cell r="Q260">
            <v>1</v>
          </cell>
          <cell r="S260" t="str">
            <v/>
          </cell>
          <cell r="T260">
            <v>1</v>
          </cell>
          <cell r="V260" t="str">
            <v/>
          </cell>
          <cell r="W260">
            <v>1</v>
          </cell>
          <cell r="X260" t="str">
            <v>Native F1/GP-Out</v>
          </cell>
          <cell r="Y260" t="str">
            <v/>
          </cell>
          <cell r="Z260" t="str">
            <v/>
          </cell>
          <cell r="AA260" t="str">
            <v>no</v>
          </cell>
          <cell r="AB260" t="str">
            <v>yes(2)</v>
          </cell>
          <cell r="AC260" t="str">
            <v>Native if gpio_sstrap_gpd_6_slp_ab_sel = 0 (default), else GP-out</v>
          </cell>
          <cell r="AD260" t="str">
            <v>GPD_6</v>
          </cell>
          <cell r="AE260" t="str">
            <v xml:space="preserve"> Instance /</v>
          </cell>
          <cell r="AF260" t="str">
            <v>GPD_6_SLP_AB</v>
          </cell>
        </row>
        <row r="261">
          <cell r="B261" t="str">
            <v>GPD_7</v>
          </cell>
          <cell r="C261" t="str">
            <v>Pin</v>
          </cell>
          <cell r="D261" t="str">
            <v>hshv-i33</v>
          </cell>
          <cell r="E261" t="str">
            <v>DSW</v>
          </cell>
          <cell r="G261" t="str">
            <v/>
          </cell>
          <cell r="H261">
            <v>1</v>
          </cell>
          <cell r="J261" t="str">
            <v/>
          </cell>
          <cell r="K261">
            <v>1</v>
          </cell>
          <cell r="M261" t="str">
            <v/>
          </cell>
          <cell r="N261">
            <v>1</v>
          </cell>
          <cell r="P261" t="str">
            <v/>
          </cell>
          <cell r="Q261">
            <v>1</v>
          </cell>
          <cell r="S261" t="str">
            <v/>
          </cell>
          <cell r="T261">
            <v>1</v>
          </cell>
          <cell r="V261" t="str">
            <v/>
          </cell>
          <cell r="W261">
            <v>1</v>
          </cell>
          <cell r="X261" t="str">
            <v>GP-Out</v>
          </cell>
          <cell r="Y261" t="str">
            <v>Yes</v>
          </cell>
          <cell r="Z261" t="str">
            <v>None</v>
          </cell>
          <cell r="AA261" t="str">
            <v>no</v>
          </cell>
          <cell r="AB261" t="str">
            <v>no</v>
          </cell>
          <cell r="AC261"/>
          <cell r="AD261" t="str">
            <v>GPD_7</v>
          </cell>
          <cell r="AE261" t="str">
            <v xml:space="preserve"> Instance /</v>
          </cell>
          <cell r="AF261" t="str">
            <v>GPD_7</v>
          </cell>
        </row>
        <row r="262">
          <cell r="B262" t="str">
            <v>GPD_8</v>
          </cell>
          <cell r="C262" t="str">
            <v>Pin</v>
          </cell>
          <cell r="D262" t="str">
            <v>hshv-i33</v>
          </cell>
          <cell r="E262" t="str">
            <v>DSW</v>
          </cell>
          <cell r="F262" t="str">
            <v>SUSCLK</v>
          </cell>
          <cell r="G262" t="str">
            <v>out</v>
          </cell>
          <cell r="H262">
            <v>1</v>
          </cell>
          <cell r="J262" t="str">
            <v/>
          </cell>
          <cell r="K262">
            <v>1</v>
          </cell>
          <cell r="M262" t="str">
            <v/>
          </cell>
          <cell r="N262">
            <v>1</v>
          </cell>
          <cell r="P262" t="str">
            <v/>
          </cell>
          <cell r="Q262">
            <v>1</v>
          </cell>
          <cell r="S262" t="str">
            <v/>
          </cell>
          <cell r="T262">
            <v>1</v>
          </cell>
          <cell r="V262" t="str">
            <v/>
          </cell>
          <cell r="W262">
            <v>1</v>
          </cell>
          <cell r="X262" t="str">
            <v>Native F1/GP-In</v>
          </cell>
          <cell r="Y262" t="str">
            <v/>
          </cell>
          <cell r="Z262" t="str">
            <v/>
          </cell>
          <cell r="AA262" t="str">
            <v>no</v>
          </cell>
          <cell r="AB262" t="str">
            <v>yes(2)</v>
          </cell>
          <cell r="AC262"/>
          <cell r="AD262" t="str">
            <v>GPD_8</v>
          </cell>
          <cell r="AE262" t="str">
            <v xml:space="preserve"> Instance /</v>
          </cell>
          <cell r="AF262" t="str">
            <v>GPD_8_SUSCLK</v>
          </cell>
        </row>
        <row r="263">
          <cell r="B263" t="str">
            <v>GPD_9</v>
          </cell>
          <cell r="C263" t="str">
            <v>Pin</v>
          </cell>
          <cell r="D263" t="str">
            <v>hshv-i33</v>
          </cell>
          <cell r="E263" t="str">
            <v>DSW</v>
          </cell>
          <cell r="F263" t="str">
            <v>SLP_WLANB</v>
          </cell>
          <cell r="G263" t="str">
            <v>out</v>
          </cell>
          <cell r="H263">
            <v>0</v>
          </cell>
          <cell r="J263" t="str">
            <v/>
          </cell>
          <cell r="K263">
            <v>1</v>
          </cell>
          <cell r="M263" t="str">
            <v/>
          </cell>
          <cell r="N263">
            <v>1</v>
          </cell>
          <cell r="P263" t="str">
            <v/>
          </cell>
          <cell r="Q263">
            <v>1</v>
          </cell>
          <cell r="S263" t="str">
            <v/>
          </cell>
          <cell r="T263">
            <v>1</v>
          </cell>
          <cell r="V263" t="str">
            <v/>
          </cell>
          <cell r="W263">
            <v>1</v>
          </cell>
          <cell r="X263" t="str">
            <v>Native F1/GP-Out</v>
          </cell>
          <cell r="Y263" t="str">
            <v/>
          </cell>
          <cell r="Z263" t="str">
            <v/>
          </cell>
          <cell r="AA263" t="str">
            <v>no</v>
          </cell>
          <cell r="AB263" t="str">
            <v>yes(2)</v>
          </cell>
          <cell r="AC263" t="str">
            <v>Native if gpio_sstrap_gpd_9_slp_wlanb_sel = 0 (default), else GP-out</v>
          </cell>
          <cell r="AD263" t="str">
            <v>GPD_9</v>
          </cell>
          <cell r="AE263" t="str">
            <v xml:space="preserve"> Instance /</v>
          </cell>
          <cell r="AF263" t="str">
            <v>GPD_9</v>
          </cell>
        </row>
        <row r="264">
          <cell r="B264" t="str">
            <v>GPD_10</v>
          </cell>
          <cell r="C264" t="str">
            <v>Pin</v>
          </cell>
          <cell r="D264" t="str">
            <v>hshv-i33</v>
          </cell>
          <cell r="E264" t="str">
            <v>DSW</v>
          </cell>
          <cell r="F264" t="str">
            <v>SLP_S5B</v>
          </cell>
          <cell r="G264" t="str">
            <v>out</v>
          </cell>
          <cell r="H264">
            <v>1</v>
          </cell>
          <cell r="J264" t="str">
            <v/>
          </cell>
          <cell r="K264">
            <v>1</v>
          </cell>
          <cell r="M264" t="str">
            <v/>
          </cell>
          <cell r="N264">
            <v>1</v>
          </cell>
          <cell r="P264" t="str">
            <v/>
          </cell>
          <cell r="Q264">
            <v>1</v>
          </cell>
          <cell r="S264" t="str">
            <v/>
          </cell>
          <cell r="T264">
            <v>1</v>
          </cell>
          <cell r="V264" t="str">
            <v/>
          </cell>
          <cell r="W264">
            <v>1</v>
          </cell>
          <cell r="X264" t="str">
            <v>Native F1/GP-Out</v>
          </cell>
          <cell r="Y264" t="str">
            <v/>
          </cell>
          <cell r="Z264" t="str">
            <v/>
          </cell>
          <cell r="AA264" t="str">
            <v>no</v>
          </cell>
          <cell r="AB264" t="str">
            <v>yes(2)</v>
          </cell>
          <cell r="AC264" t="str">
            <v>Native if gpio_sstrap_gpd_10_slp_s5b_sel = 0 (default), else GP-out</v>
          </cell>
          <cell r="AD264" t="str">
            <v>GPD_10</v>
          </cell>
          <cell r="AE264" t="str">
            <v xml:space="preserve"> Instance /</v>
          </cell>
          <cell r="AF264" t="str">
            <v>GPD_10_SLP_S5B</v>
          </cell>
        </row>
        <row r="265">
          <cell r="B265" t="str">
            <v>GPD_11</v>
          </cell>
          <cell r="C265" t="str">
            <v>Pin</v>
          </cell>
          <cell r="D265" t="str">
            <v>hshv-i33</v>
          </cell>
          <cell r="E265" t="str">
            <v>DSW</v>
          </cell>
          <cell r="F265" t="str">
            <v>LANPHYPC</v>
          </cell>
          <cell r="G265" t="str">
            <v>out</v>
          </cell>
          <cell r="H265">
            <v>1</v>
          </cell>
          <cell r="J265" t="str">
            <v/>
          </cell>
          <cell r="K265">
            <v>1</v>
          </cell>
          <cell r="M265" t="str">
            <v/>
          </cell>
          <cell r="N265">
            <v>1</v>
          </cell>
          <cell r="P265" t="str">
            <v/>
          </cell>
          <cell r="Q265">
            <v>1</v>
          </cell>
          <cell r="S265" t="str">
            <v/>
          </cell>
          <cell r="T265">
            <v>1</v>
          </cell>
          <cell r="V265" t="str">
            <v/>
          </cell>
          <cell r="W265">
            <v>1</v>
          </cell>
          <cell r="X265" t="str">
            <v>Native F1/GP-Out</v>
          </cell>
          <cell r="Y265" t="str">
            <v/>
          </cell>
          <cell r="Z265" t="str">
            <v/>
          </cell>
          <cell r="AA265" t="str">
            <v>no</v>
          </cell>
          <cell r="AB265" t="str">
            <v>yes(2)</v>
          </cell>
          <cell r="AC265" t="str">
            <v>Native if gpio_sstrap_gpd_11_lanphypc_sel = 0 (default), else GP-out</v>
          </cell>
          <cell r="AD265" t="str">
            <v>GPD_11</v>
          </cell>
          <cell r="AE265" t="str">
            <v xml:space="preserve"> Instance /</v>
          </cell>
          <cell r="AF265" t="str">
            <v>GPD_11_LANPHYPC</v>
          </cell>
        </row>
        <row r="266">
          <cell r="B266" t="str">
            <v>GPD_12</v>
          </cell>
          <cell r="C266" t="str">
            <v>Pin</v>
          </cell>
          <cell r="D266" t="str">
            <v>hshv-i33</v>
          </cell>
          <cell r="E266" t="str">
            <v>DSW</v>
          </cell>
          <cell r="G266" t="str">
            <v/>
          </cell>
          <cell r="H266">
            <v>1</v>
          </cell>
          <cell r="J266" t="str">
            <v/>
          </cell>
          <cell r="K266">
            <v>1</v>
          </cell>
          <cell r="M266" t="str">
            <v/>
          </cell>
          <cell r="N266">
            <v>1</v>
          </cell>
          <cell r="P266" t="str">
            <v/>
          </cell>
          <cell r="Q266">
            <v>1</v>
          </cell>
          <cell r="S266" t="str">
            <v/>
          </cell>
          <cell r="T266">
            <v>1</v>
          </cell>
          <cell r="V266" t="str">
            <v/>
          </cell>
          <cell r="W266">
            <v>1</v>
          </cell>
          <cell r="X266" t="str">
            <v>GP-Out</v>
          </cell>
          <cell r="Y266" t="str">
            <v>Yes</v>
          </cell>
          <cell r="Z266" t="str">
            <v>None</v>
          </cell>
          <cell r="AA266" t="str">
            <v>no</v>
          </cell>
          <cell r="AB266" t="str">
            <v>no</v>
          </cell>
          <cell r="AD266" t="str">
            <v>GPD_12</v>
          </cell>
          <cell r="AE266" t="str">
            <v xml:space="preserve"> Instance /</v>
          </cell>
          <cell r="AF266" t="str">
            <v>GPD_12</v>
          </cell>
        </row>
        <row r="267">
          <cell r="B267" t="str">
            <v>NON-GPIO Native only IO Muxing</v>
          </cell>
          <cell r="C267"/>
          <cell r="D267"/>
          <cell r="E267"/>
          <cell r="F267"/>
          <cell r="G267"/>
          <cell r="H267"/>
          <cell r="I267"/>
          <cell r="J267"/>
          <cell r="K267"/>
          <cell r="L267"/>
          <cell r="M267"/>
          <cell r="N267"/>
          <cell r="O267"/>
          <cell r="P267"/>
          <cell r="Q267"/>
          <cell r="R267"/>
          <cell r="S267"/>
          <cell r="T267"/>
          <cell r="U267"/>
          <cell r="V267"/>
          <cell r="W267"/>
          <cell r="X267"/>
          <cell r="Y267"/>
          <cell r="Z267"/>
          <cell r="AA267"/>
          <cell r="AB267"/>
          <cell r="AC267"/>
          <cell r="AD267"/>
          <cell r="AE267"/>
          <cell r="AF267"/>
        </row>
        <row r="268">
          <cell r="B268"/>
          <cell r="C268"/>
          <cell r="D268"/>
          <cell r="E268"/>
          <cell r="F268" t="str">
            <v>SPI0 Group (East)</v>
          </cell>
          <cell r="G268"/>
          <cell r="H268"/>
          <cell r="I268"/>
          <cell r="J268"/>
          <cell r="K268"/>
          <cell r="L268"/>
          <cell r="M268"/>
          <cell r="N268"/>
          <cell r="O268"/>
          <cell r="P268"/>
          <cell r="Q268"/>
          <cell r="R268"/>
          <cell r="S268"/>
          <cell r="T268"/>
          <cell r="U268"/>
          <cell r="V268"/>
          <cell r="W268"/>
          <cell r="X268"/>
          <cell r="Y268"/>
          <cell r="Z268"/>
          <cell r="AA268"/>
          <cell r="AB268"/>
          <cell r="AC268"/>
          <cell r="AD268"/>
          <cell r="AE268"/>
          <cell r="AF268"/>
        </row>
        <row r="269">
          <cell r="B269" t="str">
            <v>SPI0_IO_2</v>
          </cell>
          <cell r="C269" t="str">
            <v>Pin</v>
          </cell>
          <cell r="D269" t="str">
            <v>hshv-fsi33</v>
          </cell>
          <cell r="E269" t="str">
            <v>SPI_FS</v>
          </cell>
          <cell r="F269" t="str">
            <v>SPI0_IO_2</v>
          </cell>
          <cell r="G269" t="str">
            <v>inout</v>
          </cell>
          <cell r="H269">
            <v>1</v>
          </cell>
          <cell r="I269"/>
          <cell r="J269" t="str">
            <v/>
          </cell>
          <cell r="K269">
            <v>1</v>
          </cell>
          <cell r="M269" t="str">
            <v/>
          </cell>
          <cell r="N269">
            <v>1</v>
          </cell>
          <cell r="O269"/>
          <cell r="P269" t="str">
            <v/>
          </cell>
          <cell r="Q269">
            <v>1</v>
          </cell>
          <cell r="S269" t="str">
            <v/>
          </cell>
          <cell r="T269">
            <v>1</v>
          </cell>
          <cell r="V269" t="str">
            <v/>
          </cell>
          <cell r="W269">
            <v>1</v>
          </cell>
          <cell r="X269" t="str">
            <v>Native F1</v>
          </cell>
          <cell r="Y269" t="str">
            <v>Yes</v>
          </cell>
          <cell r="Z269" t="str">
            <v>None</v>
          </cell>
          <cell r="AA269" t="str">
            <v>no</v>
          </cell>
          <cell r="AB269" t="str">
            <v>no</v>
          </cell>
          <cell r="AC269"/>
          <cell r="AD269" t="str">
            <v>SPI0_IO_2</v>
          </cell>
          <cell r="AE269" t="str">
            <v xml:space="preserve"> Instance /</v>
          </cell>
          <cell r="AF269" t="str">
            <v>SPI0_IO_2</v>
          </cell>
        </row>
        <row r="270">
          <cell r="B270" t="str">
            <v>SPI0_IO_3</v>
          </cell>
          <cell r="C270" t="str">
            <v>Pin</v>
          </cell>
          <cell r="D270" t="str">
            <v>hshv-fsi33</v>
          </cell>
          <cell r="E270" t="str">
            <v>SPI_FS</v>
          </cell>
          <cell r="F270" t="str">
            <v>SPI0_IO_3</v>
          </cell>
          <cell r="G270" t="str">
            <v>inout</v>
          </cell>
          <cell r="H270">
            <v>1</v>
          </cell>
          <cell r="I270"/>
          <cell r="J270" t="str">
            <v/>
          </cell>
          <cell r="K270">
            <v>1</v>
          </cell>
          <cell r="M270" t="str">
            <v/>
          </cell>
          <cell r="N270">
            <v>1</v>
          </cell>
          <cell r="O270"/>
          <cell r="P270" t="str">
            <v/>
          </cell>
          <cell r="Q270">
            <v>1</v>
          </cell>
          <cell r="S270" t="str">
            <v/>
          </cell>
          <cell r="T270">
            <v>1</v>
          </cell>
          <cell r="V270" t="str">
            <v/>
          </cell>
          <cell r="W270">
            <v>1</v>
          </cell>
          <cell r="X270" t="str">
            <v>Native F1</v>
          </cell>
          <cell r="Y270" t="str">
            <v>Yes</v>
          </cell>
          <cell r="Z270" t="str">
            <v>None</v>
          </cell>
          <cell r="AA270" t="str">
            <v>no</v>
          </cell>
          <cell r="AB270" t="str">
            <v>no</v>
          </cell>
          <cell r="AC270"/>
          <cell r="AD270" t="str">
            <v>SPI0_IO_3</v>
          </cell>
          <cell r="AE270" t="str">
            <v xml:space="preserve"> Instance /</v>
          </cell>
          <cell r="AF270" t="str">
            <v>SPI0_IO_3</v>
          </cell>
        </row>
        <row r="271">
          <cell r="B271" t="str">
            <v>SPI0_MOSI_IO_0</v>
          </cell>
          <cell r="C271" t="str">
            <v>Pin</v>
          </cell>
          <cell r="D271" t="str">
            <v>hshv-fsi33</v>
          </cell>
          <cell r="E271" t="str">
            <v>SPI_FS</v>
          </cell>
          <cell r="F271" t="str">
            <v>SPI0_MOSI_IO_0</v>
          </cell>
          <cell r="G271" t="str">
            <v>inout</v>
          </cell>
          <cell r="H271">
            <v>1</v>
          </cell>
          <cell r="I271"/>
          <cell r="J271" t="str">
            <v/>
          </cell>
          <cell r="K271">
            <v>1</v>
          </cell>
          <cell r="M271" t="str">
            <v/>
          </cell>
          <cell r="N271">
            <v>1</v>
          </cell>
          <cell r="O271"/>
          <cell r="P271" t="str">
            <v/>
          </cell>
          <cell r="Q271">
            <v>1</v>
          </cell>
          <cell r="S271" t="str">
            <v/>
          </cell>
          <cell r="T271">
            <v>1</v>
          </cell>
          <cell r="V271" t="str">
            <v/>
          </cell>
          <cell r="W271">
            <v>1</v>
          </cell>
          <cell r="X271" t="str">
            <v>Native F1</v>
          </cell>
          <cell r="Y271" t="str">
            <v>Yes</v>
          </cell>
          <cell r="Z271" t="str">
            <v>20K PD</v>
          </cell>
          <cell r="AA271" t="str">
            <v>no</v>
          </cell>
          <cell r="AB271" t="str">
            <v>no</v>
          </cell>
          <cell r="AC271"/>
          <cell r="AD271" t="str">
            <v>SPI0_MOSI_IO_0</v>
          </cell>
          <cell r="AE271" t="str">
            <v xml:space="preserve"> Instance /</v>
          </cell>
          <cell r="AF271" t="str">
            <v>SPI0_MOSI_IO_0</v>
          </cell>
        </row>
        <row r="272">
          <cell r="B272" t="str">
            <v>SPI0_MISO_IO_1</v>
          </cell>
          <cell r="C272" t="str">
            <v>Pin</v>
          </cell>
          <cell r="D272" t="str">
            <v>hshv-fsi33</v>
          </cell>
          <cell r="E272" t="str">
            <v>SPI_FS</v>
          </cell>
          <cell r="F272" t="str">
            <v>SPI0_MISO_IO_1</v>
          </cell>
          <cell r="G272" t="str">
            <v>inout</v>
          </cell>
          <cell r="H272">
            <v>1</v>
          </cell>
          <cell r="I272"/>
          <cell r="J272" t="str">
            <v/>
          </cell>
          <cell r="K272">
            <v>1</v>
          </cell>
          <cell r="M272" t="str">
            <v/>
          </cell>
          <cell r="N272">
            <v>1</v>
          </cell>
          <cell r="O272"/>
          <cell r="P272" t="str">
            <v/>
          </cell>
          <cell r="Q272">
            <v>1</v>
          </cell>
          <cell r="S272" t="str">
            <v/>
          </cell>
          <cell r="T272">
            <v>1</v>
          </cell>
          <cell r="V272" t="str">
            <v/>
          </cell>
          <cell r="W272">
            <v>1</v>
          </cell>
          <cell r="X272" t="str">
            <v>Native F1</v>
          </cell>
          <cell r="Y272" t="str">
            <v/>
          </cell>
          <cell r="Z272" t="str">
            <v/>
          </cell>
          <cell r="AA272" t="str">
            <v>no</v>
          </cell>
          <cell r="AB272" t="str">
            <v>no</v>
          </cell>
          <cell r="AC272"/>
          <cell r="AD272" t="str">
            <v>SPI0_MISO_IO_1</v>
          </cell>
          <cell r="AE272" t="str">
            <v xml:space="preserve"> Instance /</v>
          </cell>
          <cell r="AF272" t="str">
            <v>SPI0_MISO_IO_1</v>
          </cell>
        </row>
        <row r="273">
          <cell r="B273" t="str">
            <v>SPI0_TPM_CSB</v>
          </cell>
          <cell r="C273" t="str">
            <v>Pin</v>
          </cell>
          <cell r="D273" t="str">
            <v>hshv-i33</v>
          </cell>
          <cell r="E273" t="str">
            <v>SPI</v>
          </cell>
          <cell r="F273" t="str">
            <v>SPI0_TPM_CSB</v>
          </cell>
          <cell r="G273" t="str">
            <v>inout</v>
          </cell>
          <cell r="H273">
            <v>1</v>
          </cell>
          <cell r="I273"/>
          <cell r="J273" t="str">
            <v/>
          </cell>
          <cell r="K273">
            <v>1</v>
          </cell>
          <cell r="M273" t="str">
            <v/>
          </cell>
          <cell r="N273">
            <v>1</v>
          </cell>
          <cell r="O273"/>
          <cell r="P273" t="str">
            <v/>
          </cell>
          <cell r="Q273">
            <v>1</v>
          </cell>
          <cell r="S273" t="str">
            <v/>
          </cell>
          <cell r="T273">
            <v>1</v>
          </cell>
          <cell r="V273" t="str">
            <v/>
          </cell>
          <cell r="W273">
            <v>1</v>
          </cell>
          <cell r="X273" t="str">
            <v>Native F1</v>
          </cell>
          <cell r="Y273" t="str">
            <v/>
          </cell>
          <cell r="Z273" t="str">
            <v/>
          </cell>
          <cell r="AA273" t="str">
            <v>no</v>
          </cell>
          <cell r="AB273" t="str">
            <v>yes(1)</v>
          </cell>
          <cell r="AC273"/>
          <cell r="AD273" t="str">
            <v>SPI0_TPM_CSB</v>
          </cell>
          <cell r="AE273" t="str">
            <v xml:space="preserve"> Instance /</v>
          </cell>
          <cell r="AF273" t="str">
            <v>SPI0_TPM_CSB</v>
          </cell>
        </row>
        <row r="274">
          <cell r="B274" t="str">
            <v>SPI0_FLASH_0_CSB</v>
          </cell>
          <cell r="C274" t="str">
            <v>Pin</v>
          </cell>
          <cell r="D274" t="str">
            <v>hshv-i33</v>
          </cell>
          <cell r="E274" t="str">
            <v>SPI</v>
          </cell>
          <cell r="F274" t="str">
            <v>SPI0_FLASH_0_CSB</v>
          </cell>
          <cell r="G274" t="str">
            <v>inout</v>
          </cell>
          <cell r="H274">
            <v>1</v>
          </cell>
          <cell r="I274"/>
          <cell r="J274" t="str">
            <v/>
          </cell>
          <cell r="K274">
            <v>1</v>
          </cell>
          <cell r="M274" t="str">
            <v/>
          </cell>
          <cell r="N274">
            <v>1</v>
          </cell>
          <cell r="O274"/>
          <cell r="P274" t="str">
            <v/>
          </cell>
          <cell r="Q274">
            <v>1</v>
          </cell>
          <cell r="S274" t="str">
            <v/>
          </cell>
          <cell r="T274">
            <v>1</v>
          </cell>
          <cell r="V274" t="str">
            <v/>
          </cell>
          <cell r="W274">
            <v>1</v>
          </cell>
          <cell r="X274" t="str">
            <v>Native F1</v>
          </cell>
          <cell r="Y274" t="str">
            <v/>
          </cell>
          <cell r="Z274" t="str">
            <v/>
          </cell>
          <cell r="AA274" t="str">
            <v>no</v>
          </cell>
          <cell r="AB274" t="str">
            <v>yes(1)</v>
          </cell>
          <cell r="AC274"/>
          <cell r="AD274" t="str">
            <v>SPI0_FLASH_0_CSB</v>
          </cell>
          <cell r="AE274" t="str">
            <v xml:space="preserve"> Instance /</v>
          </cell>
          <cell r="AF274" t="str">
            <v>SPI0_FLASH_0_CSB</v>
          </cell>
        </row>
        <row r="275">
          <cell r="B275" t="str">
            <v>SPI0_FLASH_1_CSB</v>
          </cell>
          <cell r="C275" t="str">
            <v>Pin</v>
          </cell>
          <cell r="D275" t="str">
            <v>hshv-i33</v>
          </cell>
          <cell r="E275" t="str">
            <v>SPI</v>
          </cell>
          <cell r="F275" t="str">
            <v>SPI0_FLASH_1_CSB</v>
          </cell>
          <cell r="G275" t="str">
            <v>inout</v>
          </cell>
          <cell r="H275">
            <v>1</v>
          </cell>
          <cell r="I275"/>
          <cell r="J275" t="str">
            <v/>
          </cell>
          <cell r="K275">
            <v>1</v>
          </cell>
          <cell r="M275" t="str">
            <v/>
          </cell>
          <cell r="N275">
            <v>1</v>
          </cell>
          <cell r="O275"/>
          <cell r="P275" t="str">
            <v/>
          </cell>
          <cell r="Q275">
            <v>1</v>
          </cell>
          <cell r="S275" t="str">
            <v/>
          </cell>
          <cell r="T275">
            <v>1</v>
          </cell>
          <cell r="V275" t="str">
            <v/>
          </cell>
          <cell r="W275">
            <v>1</v>
          </cell>
          <cell r="X275" t="str">
            <v>Native F1</v>
          </cell>
          <cell r="Y275" t="str">
            <v/>
          </cell>
          <cell r="Z275" t="str">
            <v/>
          </cell>
          <cell r="AA275" t="str">
            <v>no</v>
          </cell>
          <cell r="AB275" t="str">
            <v>yes(1)</v>
          </cell>
          <cell r="AC275"/>
          <cell r="AD275" t="str">
            <v>SPI0_FLASH_1_CSB</v>
          </cell>
          <cell r="AE275" t="str">
            <v xml:space="preserve"> Instance /</v>
          </cell>
          <cell r="AF275" t="str">
            <v>SPI0_FLASH_1_CSB</v>
          </cell>
        </row>
        <row r="276">
          <cell r="B276" t="str">
            <v>SPI0_CLK</v>
          </cell>
          <cell r="C276" t="str">
            <v>Pin</v>
          </cell>
          <cell r="D276" t="str">
            <v>hshv-fsi33</v>
          </cell>
          <cell r="E276" t="str">
            <v>SPI_FS</v>
          </cell>
          <cell r="F276" t="str">
            <v>SPI0_CLK</v>
          </cell>
          <cell r="G276" t="str">
            <v>inout</v>
          </cell>
          <cell r="H276">
            <v>1</v>
          </cell>
          <cell r="I276"/>
          <cell r="J276" t="str">
            <v/>
          </cell>
          <cell r="K276">
            <v>1</v>
          </cell>
          <cell r="M276" t="str">
            <v/>
          </cell>
          <cell r="N276">
            <v>1</v>
          </cell>
          <cell r="O276"/>
          <cell r="P276" t="str">
            <v/>
          </cell>
          <cell r="Q276">
            <v>1</v>
          </cell>
          <cell r="S276" t="str">
            <v/>
          </cell>
          <cell r="T276">
            <v>1</v>
          </cell>
          <cell r="V276" t="str">
            <v/>
          </cell>
          <cell r="W276">
            <v>1</v>
          </cell>
          <cell r="X276" t="str">
            <v>Native F1</v>
          </cell>
          <cell r="Y276" t="str">
            <v/>
          </cell>
          <cell r="Z276" t="str">
            <v/>
          </cell>
          <cell r="AA276" t="str">
            <v>no</v>
          </cell>
          <cell r="AB276" t="str">
            <v>yes(2)</v>
          </cell>
          <cell r="AC276"/>
          <cell r="AD276" t="str">
            <v>SPI0_CLK</v>
          </cell>
          <cell r="AE276" t="str">
            <v xml:space="preserve"> Instance /</v>
          </cell>
          <cell r="AF276" t="str">
            <v>SPI0_CLK</v>
          </cell>
        </row>
        <row r="277">
          <cell r="B277" t="str">
            <v>SPI0_CLK_LOOPBK</v>
          </cell>
          <cell r="C277" t="str">
            <v>N/C</v>
          </cell>
          <cell r="D277" t="str">
            <v>hshv-fsi33</v>
          </cell>
          <cell r="E277" t="str">
            <v>SPI_FS</v>
          </cell>
          <cell r="F277" t="str">
            <v>SPI0_CLK_LOOPBK</v>
          </cell>
          <cell r="G277" t="str">
            <v>inout</v>
          </cell>
          <cell r="H277">
            <v>1</v>
          </cell>
          <cell r="I277"/>
          <cell r="J277" t="str">
            <v/>
          </cell>
          <cell r="K277">
            <v>1</v>
          </cell>
          <cell r="M277" t="str">
            <v/>
          </cell>
          <cell r="N277">
            <v>1</v>
          </cell>
          <cell r="O277"/>
          <cell r="P277" t="str">
            <v/>
          </cell>
          <cell r="Q277">
            <v>1</v>
          </cell>
          <cell r="S277" t="str">
            <v/>
          </cell>
          <cell r="T277">
            <v>1</v>
          </cell>
          <cell r="V277" t="str">
            <v/>
          </cell>
          <cell r="W277">
            <v>1</v>
          </cell>
          <cell r="X277" t="str">
            <v>Native F1</v>
          </cell>
          <cell r="Y277" t="str">
            <v/>
          </cell>
          <cell r="Z277" t="str">
            <v/>
          </cell>
          <cell r="AA277" t="str">
            <v>no</v>
          </cell>
          <cell r="AB277" t="str">
            <v>yes(1)</v>
          </cell>
          <cell r="AC277"/>
          <cell r="AD277" t="str">
            <v>No Bump/No BGA</v>
          </cell>
          <cell r="AE277" t="str">
            <v xml:space="preserve"> Instance /</v>
          </cell>
          <cell r="AF277" t="str">
            <v>No Bump/No BGA</v>
          </cell>
        </row>
        <row r="278">
          <cell r="B278"/>
          <cell r="C278"/>
          <cell r="D278"/>
          <cell r="E278"/>
          <cell r="F278" t="str">
            <v>Deep Sleep Well Group (West)</v>
          </cell>
          <cell r="G278"/>
          <cell r="H278"/>
          <cell r="I278"/>
          <cell r="J278"/>
          <cell r="K278"/>
          <cell r="L278"/>
          <cell r="M278"/>
          <cell r="N278"/>
          <cell r="O278"/>
          <cell r="P278"/>
          <cell r="Q278"/>
          <cell r="R278"/>
          <cell r="S278"/>
          <cell r="T278"/>
          <cell r="U278"/>
          <cell r="V278"/>
          <cell r="W278"/>
          <cell r="X278"/>
          <cell r="Y278"/>
          <cell r="Z278"/>
          <cell r="AA278"/>
          <cell r="AB278"/>
          <cell r="AC278"/>
          <cell r="AD278"/>
          <cell r="AE278"/>
          <cell r="AF278"/>
        </row>
        <row r="279">
          <cell r="B279" t="str">
            <v>SLP_LANB</v>
          </cell>
          <cell r="C279" t="str">
            <v>Pin</v>
          </cell>
          <cell r="D279" t="str">
            <v>hshv-i33</v>
          </cell>
          <cell r="E279" t="str">
            <v>DSW</v>
          </cell>
          <cell r="F279" t="str">
            <v>SLP_LANB</v>
          </cell>
          <cell r="G279" t="str">
            <v>inout</v>
          </cell>
          <cell r="H279">
            <v>1</v>
          </cell>
          <cell r="J279" t="str">
            <v/>
          </cell>
          <cell r="K279">
            <v>1</v>
          </cell>
          <cell r="M279" t="str">
            <v/>
          </cell>
          <cell r="N279">
            <v>1</v>
          </cell>
          <cell r="P279" t="str">
            <v/>
          </cell>
          <cell r="Q279">
            <v>1</v>
          </cell>
          <cell r="S279" t="str">
            <v/>
          </cell>
          <cell r="T279">
            <v>1</v>
          </cell>
          <cell r="V279" t="str">
            <v/>
          </cell>
          <cell r="W279">
            <v>1</v>
          </cell>
          <cell r="X279" t="str">
            <v>Native F1</v>
          </cell>
          <cell r="Y279" t="str">
            <v/>
          </cell>
          <cell r="Z279" t="str">
            <v/>
          </cell>
          <cell r="AA279" t="str">
            <v>no</v>
          </cell>
          <cell r="AB279" t="str">
            <v>yes(2)</v>
          </cell>
          <cell r="AD279" t="str">
            <v>SLP_LANB</v>
          </cell>
          <cell r="AE279" t="str">
            <v xml:space="preserve"> Instance /</v>
          </cell>
          <cell r="AF279" t="str">
            <v>SLP_LANB</v>
          </cell>
        </row>
        <row r="280">
          <cell r="B280" t="str">
            <v>SLP_SUSB</v>
          </cell>
          <cell r="C280" t="str">
            <v>Pin</v>
          </cell>
          <cell r="D280" t="str">
            <v>hshv-i33</v>
          </cell>
          <cell r="E280" t="str">
            <v>DSW</v>
          </cell>
          <cell r="F280" t="str">
            <v>SLP_SUSB</v>
          </cell>
          <cell r="G280" t="str">
            <v>out</v>
          </cell>
          <cell r="H280">
            <v>1</v>
          </cell>
          <cell r="J280" t="str">
            <v/>
          </cell>
          <cell r="K280">
            <v>1</v>
          </cell>
          <cell r="M280" t="str">
            <v/>
          </cell>
          <cell r="N280">
            <v>1</v>
          </cell>
          <cell r="P280" t="str">
            <v/>
          </cell>
          <cell r="Q280">
            <v>1</v>
          </cell>
          <cell r="S280" t="str">
            <v/>
          </cell>
          <cell r="T280">
            <v>1</v>
          </cell>
          <cell r="V280" t="str">
            <v/>
          </cell>
          <cell r="W280">
            <v>1</v>
          </cell>
          <cell r="X280" t="str">
            <v>Native F1</v>
          </cell>
          <cell r="Y280" t="str">
            <v/>
          </cell>
          <cell r="Z280" t="str">
            <v/>
          </cell>
          <cell r="AA280" t="str">
            <v>no</v>
          </cell>
          <cell r="AB280" t="str">
            <v>yes(2)</v>
          </cell>
          <cell r="AD280" t="str">
            <v>SLP_SUSB</v>
          </cell>
          <cell r="AE280" t="str">
            <v xml:space="preserve"> Instance /</v>
          </cell>
          <cell r="AF280" t="str">
            <v>SLP_SUSB</v>
          </cell>
        </row>
        <row r="281">
          <cell r="B281" t="str">
            <v>WAKEB</v>
          </cell>
          <cell r="C281" t="str">
            <v>Pin</v>
          </cell>
          <cell r="D281" t="str">
            <v>hshv-i33</v>
          </cell>
          <cell r="E281" t="str">
            <v>DSW</v>
          </cell>
          <cell r="F281" t="str">
            <v>WAKEB</v>
          </cell>
          <cell r="G281" t="str">
            <v>iod</v>
          </cell>
          <cell r="H281">
            <v>1</v>
          </cell>
          <cell r="J281" t="str">
            <v/>
          </cell>
          <cell r="K281">
            <v>1</v>
          </cell>
          <cell r="M281" t="str">
            <v/>
          </cell>
          <cell r="N281">
            <v>1</v>
          </cell>
          <cell r="P281" t="str">
            <v/>
          </cell>
          <cell r="Q281">
            <v>1</v>
          </cell>
          <cell r="S281" t="str">
            <v/>
          </cell>
          <cell r="T281">
            <v>1</v>
          </cell>
          <cell r="V281" t="str">
            <v/>
          </cell>
          <cell r="W281">
            <v>1</v>
          </cell>
          <cell r="X281" t="str">
            <v>Native F1</v>
          </cell>
          <cell r="Y281" t="str">
            <v/>
          </cell>
          <cell r="Z281" t="str">
            <v/>
          </cell>
          <cell r="AA281" t="str">
            <v>no</v>
          </cell>
          <cell r="AB281" t="str">
            <v>yes(1)</v>
          </cell>
          <cell r="AD281" t="str">
            <v>WAKEB</v>
          </cell>
          <cell r="AE281" t="str">
            <v xml:space="preserve"> Instance /</v>
          </cell>
          <cell r="AF281" t="str">
            <v>WAKEB</v>
          </cell>
        </row>
        <row r="282">
          <cell r="B282"/>
          <cell r="C282"/>
          <cell r="D282"/>
          <cell r="E282"/>
          <cell r="F282" t="str">
            <v>CPU Group (West)</v>
          </cell>
          <cell r="G282"/>
          <cell r="H282"/>
          <cell r="I282"/>
          <cell r="J282"/>
          <cell r="K282"/>
          <cell r="L282"/>
          <cell r="M282"/>
          <cell r="N282"/>
          <cell r="O282"/>
          <cell r="P282"/>
          <cell r="Q282"/>
          <cell r="R282"/>
          <cell r="S282"/>
          <cell r="T282"/>
          <cell r="U282"/>
          <cell r="V282"/>
          <cell r="W282"/>
          <cell r="X282"/>
          <cell r="Y282"/>
          <cell r="Z282"/>
          <cell r="AA282"/>
          <cell r="AB282"/>
          <cell r="AC282"/>
          <cell r="AD282"/>
          <cell r="AE282"/>
          <cell r="AF282"/>
        </row>
        <row r="283">
          <cell r="B283" t="str">
            <v>CPUPWRGD</v>
          </cell>
          <cell r="C283" t="str">
            <v>Pin</v>
          </cell>
          <cell r="D283" t="str">
            <v>hslv</v>
          </cell>
          <cell r="E283" t="str">
            <v>PM1</v>
          </cell>
          <cell r="F283" t="str">
            <v>CPUPWRGD</v>
          </cell>
          <cell r="G283" t="str">
            <v>out</v>
          </cell>
          <cell r="H283">
            <v>1</v>
          </cell>
          <cell r="J283" t="str">
            <v/>
          </cell>
          <cell r="K283">
            <v>1</v>
          </cell>
          <cell r="M283" t="str">
            <v/>
          </cell>
          <cell r="N283">
            <v>1</v>
          </cell>
          <cell r="P283" t="str">
            <v/>
          </cell>
          <cell r="Q283">
            <v>1</v>
          </cell>
          <cell r="S283" t="str">
            <v/>
          </cell>
          <cell r="T283">
            <v>1</v>
          </cell>
          <cell r="V283" t="str">
            <v/>
          </cell>
          <cell r="W283">
            <v>1</v>
          </cell>
          <cell r="X283" t="str">
            <v>Native F1</v>
          </cell>
          <cell r="Y283" t="str">
            <v/>
          </cell>
          <cell r="Z283" t="str">
            <v/>
          </cell>
          <cell r="AA283" t="str">
            <v>no</v>
          </cell>
          <cell r="AB283" t="str">
            <v>no</v>
          </cell>
          <cell r="AD283" t="str">
            <v>CPUPWRGD</v>
          </cell>
          <cell r="AE283" t="str">
            <v xml:space="preserve"> Instance /</v>
          </cell>
          <cell r="AF283" t="str">
            <v>CPUPWRGD</v>
          </cell>
        </row>
        <row r="284">
          <cell r="B284" t="str">
            <v>CRASHLOG_TRIG_N</v>
          </cell>
          <cell r="C284" t="str">
            <v>Pin</v>
          </cell>
          <cell r="D284" t="str">
            <v>hslv</v>
          </cell>
          <cell r="E284" t="str">
            <v>PM2</v>
          </cell>
          <cell r="F284" t="str">
            <v>CRASHLOG_TRIG_N</v>
          </cell>
          <cell r="G284" t="str">
            <v>in</v>
          </cell>
          <cell r="H284">
            <v>1</v>
          </cell>
          <cell r="J284" t="str">
            <v/>
          </cell>
          <cell r="K284">
            <v>1</v>
          </cell>
          <cell r="M284" t="str">
            <v/>
          </cell>
          <cell r="N284">
            <v>1</v>
          </cell>
          <cell r="P284" t="str">
            <v/>
          </cell>
          <cell r="Q284">
            <v>1</v>
          </cell>
          <cell r="S284" t="str">
            <v/>
          </cell>
          <cell r="T284">
            <v>1</v>
          </cell>
          <cell r="V284" t="str">
            <v/>
          </cell>
          <cell r="W284">
            <v>1</v>
          </cell>
          <cell r="X284" t="str">
            <v>Native F1</v>
          </cell>
          <cell r="Y284" t="str">
            <v/>
          </cell>
          <cell r="Z284" t="str">
            <v/>
          </cell>
          <cell r="AA284" t="str">
            <v>-</v>
          </cell>
          <cell r="AB284" t="str">
            <v>-</v>
          </cell>
          <cell r="AD284" t="str">
            <v>CRASHLOG_TRIG_N</v>
          </cell>
          <cell r="AE284" t="str">
            <v xml:space="preserve"> Instance /</v>
          </cell>
          <cell r="AF284" t="str">
            <v>CRASHLOG_TRIG_N</v>
          </cell>
        </row>
        <row r="285">
          <cell r="B285" t="str">
            <v>TRIGGER_IN</v>
          </cell>
          <cell r="C285" t="str">
            <v>Pin</v>
          </cell>
          <cell r="D285" t="str">
            <v>hslv</v>
          </cell>
          <cell r="E285" t="str">
            <v>TRIG</v>
          </cell>
          <cell r="F285" t="str">
            <v>TRIGGER_IN</v>
          </cell>
          <cell r="G285" t="str">
            <v>in</v>
          </cell>
          <cell r="H285">
            <v>1</v>
          </cell>
          <cell r="J285" t="str">
            <v/>
          </cell>
          <cell r="K285">
            <v>1</v>
          </cell>
          <cell r="M285" t="str">
            <v/>
          </cell>
          <cell r="N285">
            <v>1</v>
          </cell>
          <cell r="P285" t="str">
            <v/>
          </cell>
          <cell r="Q285">
            <v>1</v>
          </cell>
          <cell r="S285" t="str">
            <v/>
          </cell>
          <cell r="T285">
            <v>1</v>
          </cell>
          <cell r="V285" t="str">
            <v/>
          </cell>
          <cell r="W285">
            <v>1</v>
          </cell>
          <cell r="X285" t="str">
            <v>Native F1</v>
          </cell>
          <cell r="Y285" t="str">
            <v/>
          </cell>
          <cell r="Z285" t="str">
            <v/>
          </cell>
          <cell r="AA285" t="str">
            <v>no</v>
          </cell>
          <cell r="AB285" t="str">
            <v>no</v>
          </cell>
          <cell r="AD285" t="str">
            <v>TRIGGER_IN</v>
          </cell>
          <cell r="AE285" t="str">
            <v xml:space="preserve"> Instance /</v>
          </cell>
          <cell r="AF285" t="str">
            <v>TRIGGER_IN</v>
          </cell>
        </row>
        <row r="286">
          <cell r="B286" t="str">
            <v>TRIGGER_OUT</v>
          </cell>
          <cell r="C286" t="str">
            <v>Pin</v>
          </cell>
          <cell r="D286" t="str">
            <v>hslv</v>
          </cell>
          <cell r="E286" t="str">
            <v>TRIG</v>
          </cell>
          <cell r="F286" t="str">
            <v>TRIGGER_OUT</v>
          </cell>
          <cell r="G286" t="str">
            <v>out</v>
          </cell>
          <cell r="H286">
            <v>1</v>
          </cell>
          <cell r="J286" t="str">
            <v/>
          </cell>
          <cell r="K286">
            <v>1</v>
          </cell>
          <cell r="M286" t="str">
            <v/>
          </cell>
          <cell r="N286">
            <v>1</v>
          </cell>
          <cell r="P286" t="str">
            <v/>
          </cell>
          <cell r="Q286">
            <v>1</v>
          </cell>
          <cell r="S286" t="str">
            <v/>
          </cell>
          <cell r="T286">
            <v>1</v>
          </cell>
          <cell r="V286" t="str">
            <v/>
          </cell>
          <cell r="W286">
            <v>1</v>
          </cell>
          <cell r="X286" t="str">
            <v>Native F1</v>
          </cell>
          <cell r="Y286" t="str">
            <v/>
          </cell>
          <cell r="Z286" t="str">
            <v/>
          </cell>
          <cell r="AA286" t="str">
            <v>no</v>
          </cell>
          <cell r="AB286" t="str">
            <v>no</v>
          </cell>
          <cell r="AD286" t="str">
            <v>TRIGGER_OUT</v>
          </cell>
          <cell r="AE286" t="str">
            <v xml:space="preserve"> Instance /</v>
          </cell>
          <cell r="AF286" t="str">
            <v>TRIGGER_OUT</v>
          </cell>
        </row>
        <row r="287">
          <cell r="B287" t="str">
            <v>FBRK_OUT_N</v>
          </cell>
          <cell r="C287" t="str">
            <v>Pin</v>
          </cell>
          <cell r="D287" t="str">
            <v>hslv</v>
          </cell>
          <cell r="E287" t="str">
            <v>PM</v>
          </cell>
          <cell r="F287" t="str">
            <v>FBRK_OUT_N</v>
          </cell>
          <cell r="G287" t="str">
            <v>iod</v>
          </cell>
          <cell r="H287">
            <v>1</v>
          </cell>
          <cell r="J287" t="str">
            <v/>
          </cell>
          <cell r="K287">
            <v>1</v>
          </cell>
          <cell r="M287" t="str">
            <v/>
          </cell>
          <cell r="N287">
            <v>1</v>
          </cell>
          <cell r="P287" t="str">
            <v/>
          </cell>
          <cell r="Q287">
            <v>1</v>
          </cell>
          <cell r="S287" t="str">
            <v/>
          </cell>
          <cell r="T287">
            <v>1</v>
          </cell>
          <cell r="V287" t="str">
            <v/>
          </cell>
          <cell r="W287">
            <v>1</v>
          </cell>
          <cell r="X287" t="str">
            <v>Native F1</v>
          </cell>
          <cell r="Y287" t="str">
            <v/>
          </cell>
          <cell r="Z287" t="str">
            <v/>
          </cell>
          <cell r="AA287" t="str">
            <v>no</v>
          </cell>
          <cell r="AB287" t="str">
            <v>no</v>
          </cell>
          <cell r="AD287" t="str">
            <v>FBRK_OUT_N</v>
          </cell>
          <cell r="AE287" t="str">
            <v xml:space="preserve"> Instance /</v>
          </cell>
          <cell r="AF287" t="str">
            <v>FBRK_OUT_N</v>
          </cell>
        </row>
        <row r="288">
          <cell r="B288"/>
          <cell r="C288"/>
          <cell r="D288"/>
          <cell r="E288"/>
          <cell r="F288" t="str">
            <v>JTAG Group (West)</v>
          </cell>
          <cell r="G288"/>
          <cell r="H288"/>
          <cell r="I288"/>
          <cell r="J288"/>
          <cell r="K288"/>
          <cell r="L288"/>
          <cell r="M288"/>
          <cell r="N288"/>
          <cell r="O288"/>
          <cell r="P288"/>
          <cell r="Q288"/>
          <cell r="R288"/>
          <cell r="S288"/>
          <cell r="T288"/>
          <cell r="U288"/>
          <cell r="V288"/>
          <cell r="W288"/>
          <cell r="X288"/>
          <cell r="Y288"/>
          <cell r="Z288"/>
          <cell r="AA288"/>
          <cell r="AB288"/>
          <cell r="AC288"/>
          <cell r="AD288"/>
          <cell r="AE288"/>
          <cell r="AF288"/>
        </row>
        <row r="289">
          <cell r="B289" t="str">
            <v>JTAG_TDO</v>
          </cell>
          <cell r="C289" t="str">
            <v>Pin</v>
          </cell>
          <cell r="D289" t="str">
            <v>hslv</v>
          </cell>
          <cell r="E289" t="str">
            <v>JTAG0</v>
          </cell>
          <cell r="F289" t="str">
            <v>JTAG_TDO</v>
          </cell>
          <cell r="G289" t="str">
            <v>iod</v>
          </cell>
          <cell r="H289">
            <v>1</v>
          </cell>
          <cell r="J289" t="str">
            <v/>
          </cell>
          <cell r="K289">
            <v>1</v>
          </cell>
          <cell r="M289" t="str">
            <v/>
          </cell>
          <cell r="N289">
            <v>1</v>
          </cell>
          <cell r="P289" t="str">
            <v/>
          </cell>
          <cell r="Q289">
            <v>1</v>
          </cell>
          <cell r="S289" t="str">
            <v/>
          </cell>
          <cell r="T289">
            <v>1</v>
          </cell>
          <cell r="V289" t="str">
            <v/>
          </cell>
          <cell r="W289">
            <v>1</v>
          </cell>
          <cell r="X289" t="str">
            <v>Native F1</v>
          </cell>
          <cell r="Y289" t="str">
            <v/>
          </cell>
          <cell r="Z289" t="str">
            <v/>
          </cell>
          <cell r="AA289" t="str">
            <v>no</v>
          </cell>
          <cell r="AB289" t="str">
            <v>no</v>
          </cell>
          <cell r="AD289" t="str">
            <v>JTAG_TDO</v>
          </cell>
          <cell r="AE289" t="str">
            <v xml:space="preserve"> Instance /</v>
          </cell>
          <cell r="AF289" t="str">
            <v>JTAG_TDO</v>
          </cell>
        </row>
        <row r="290">
          <cell r="B290" t="str">
            <v>JTAGX</v>
          </cell>
          <cell r="C290" t="str">
            <v>Pin</v>
          </cell>
          <cell r="D290" t="str">
            <v>hslv</v>
          </cell>
          <cell r="E290" t="str">
            <v>JTAG0</v>
          </cell>
          <cell r="F290" t="str">
            <v>JTAGX</v>
          </cell>
          <cell r="G290" t="str">
            <v>inout</v>
          </cell>
          <cell r="H290">
            <v>1</v>
          </cell>
          <cell r="J290" t="str">
            <v/>
          </cell>
          <cell r="K290">
            <v>1</v>
          </cell>
          <cell r="M290" t="str">
            <v/>
          </cell>
          <cell r="N290">
            <v>1</v>
          </cell>
          <cell r="P290" t="str">
            <v/>
          </cell>
          <cell r="Q290">
            <v>1</v>
          </cell>
          <cell r="S290" t="str">
            <v/>
          </cell>
          <cell r="T290">
            <v>1</v>
          </cell>
          <cell r="V290" t="str">
            <v/>
          </cell>
          <cell r="W290">
            <v>1</v>
          </cell>
          <cell r="X290" t="str">
            <v>Native F1</v>
          </cell>
          <cell r="Y290" t="str">
            <v>Yes</v>
          </cell>
          <cell r="Z290" t="str">
            <v>20K PD</v>
          </cell>
          <cell r="AA290" t="str">
            <v>no</v>
          </cell>
          <cell r="AB290" t="str">
            <v>no</v>
          </cell>
          <cell r="AD290" t="str">
            <v>JTAGX</v>
          </cell>
          <cell r="AE290" t="str">
            <v xml:space="preserve"> Instance /</v>
          </cell>
          <cell r="AF290" t="str">
            <v>JTAGX</v>
          </cell>
        </row>
        <row r="291">
          <cell r="B291" t="str">
            <v>PRDYB</v>
          </cell>
          <cell r="C291" t="str">
            <v>Pin</v>
          </cell>
          <cell r="D291" t="str">
            <v>hslv</v>
          </cell>
          <cell r="E291" t="str">
            <v>JTAG2</v>
          </cell>
          <cell r="F291" t="str">
            <v>PRDYB</v>
          </cell>
          <cell r="G291" t="str">
            <v>iod</v>
          </cell>
          <cell r="H291">
            <v>1</v>
          </cell>
          <cell r="J291" t="str">
            <v/>
          </cell>
          <cell r="K291">
            <v>1</v>
          </cell>
          <cell r="M291" t="str">
            <v/>
          </cell>
          <cell r="N291">
            <v>1</v>
          </cell>
          <cell r="P291" t="str">
            <v/>
          </cell>
          <cell r="Q291">
            <v>1</v>
          </cell>
          <cell r="S291" t="str">
            <v/>
          </cell>
          <cell r="T291">
            <v>1</v>
          </cell>
          <cell r="V291" t="str">
            <v/>
          </cell>
          <cell r="W291">
            <v>1</v>
          </cell>
          <cell r="X291" t="str">
            <v>Native F1</v>
          </cell>
          <cell r="Y291" t="str">
            <v/>
          </cell>
          <cell r="Z291" t="str">
            <v/>
          </cell>
          <cell r="AA291" t="str">
            <v>no</v>
          </cell>
          <cell r="AB291" t="str">
            <v>no</v>
          </cell>
          <cell r="AD291" t="str">
            <v>PRDYB</v>
          </cell>
          <cell r="AE291" t="str">
            <v xml:space="preserve"> Instance /</v>
          </cell>
          <cell r="AF291" t="str">
            <v>PRDYB</v>
          </cell>
        </row>
        <row r="292">
          <cell r="B292" t="str">
            <v>PREQB</v>
          </cell>
          <cell r="C292" t="str">
            <v>Pin</v>
          </cell>
          <cell r="D292" t="str">
            <v>hslv</v>
          </cell>
          <cell r="E292" t="str">
            <v>JTAG2</v>
          </cell>
          <cell r="F292" t="str">
            <v>PREQB</v>
          </cell>
          <cell r="G292" t="str">
            <v>iod</v>
          </cell>
          <cell r="H292">
            <v>1</v>
          </cell>
          <cell r="J292" t="str">
            <v/>
          </cell>
          <cell r="K292">
            <v>1</v>
          </cell>
          <cell r="M292" t="str">
            <v/>
          </cell>
          <cell r="N292">
            <v>1</v>
          </cell>
          <cell r="P292" t="str">
            <v/>
          </cell>
          <cell r="Q292">
            <v>1</v>
          </cell>
          <cell r="S292" t="str">
            <v/>
          </cell>
          <cell r="T292">
            <v>1</v>
          </cell>
          <cell r="V292" t="str">
            <v/>
          </cell>
          <cell r="W292">
            <v>1</v>
          </cell>
          <cell r="X292" t="str">
            <v>Native F1</v>
          </cell>
          <cell r="Y292" t="str">
            <v/>
          </cell>
          <cell r="Z292" t="str">
            <v/>
          </cell>
          <cell r="AA292" t="str">
            <v>no</v>
          </cell>
          <cell r="AB292" t="str">
            <v>no</v>
          </cell>
          <cell r="AD292" t="str">
            <v>PREQB</v>
          </cell>
          <cell r="AE292" t="str">
            <v xml:space="preserve"> Instance /</v>
          </cell>
          <cell r="AF292" t="str">
            <v>PREQB</v>
          </cell>
        </row>
        <row r="293">
          <cell r="B293" t="str">
            <v>JTAG_TDI</v>
          </cell>
          <cell r="C293" t="str">
            <v>Pin</v>
          </cell>
          <cell r="D293" t="str">
            <v>hslv</v>
          </cell>
          <cell r="E293" t="str">
            <v>JTAG0</v>
          </cell>
          <cell r="F293" t="str">
            <v>JTAG_TDI</v>
          </cell>
          <cell r="G293" t="str">
            <v>iod</v>
          </cell>
          <cell r="H293">
            <v>1</v>
          </cell>
          <cell r="J293" t="str">
            <v/>
          </cell>
          <cell r="K293">
            <v>1</v>
          </cell>
          <cell r="M293" t="str">
            <v/>
          </cell>
          <cell r="N293">
            <v>1</v>
          </cell>
          <cell r="P293" t="str">
            <v/>
          </cell>
          <cell r="Q293">
            <v>1</v>
          </cell>
          <cell r="S293" t="str">
            <v/>
          </cell>
          <cell r="T293">
            <v>1</v>
          </cell>
          <cell r="V293" t="str">
            <v/>
          </cell>
          <cell r="W293">
            <v>1</v>
          </cell>
          <cell r="X293" t="str">
            <v>Native F1</v>
          </cell>
          <cell r="Y293" t="str">
            <v/>
          </cell>
          <cell r="Z293" t="str">
            <v/>
          </cell>
          <cell r="AA293" t="str">
            <v>no</v>
          </cell>
          <cell r="AB293" t="str">
            <v>no</v>
          </cell>
          <cell r="AD293" t="str">
            <v>JTAG_TDI</v>
          </cell>
          <cell r="AE293" t="str">
            <v xml:space="preserve"> Instance /</v>
          </cell>
          <cell r="AF293" t="str">
            <v>JTAG_TDI</v>
          </cell>
        </row>
        <row r="294">
          <cell r="B294" t="str">
            <v>JTAG_TMS</v>
          </cell>
          <cell r="C294" t="str">
            <v>Pin</v>
          </cell>
          <cell r="D294" t="str">
            <v>hslv</v>
          </cell>
          <cell r="E294" t="str">
            <v>JTAG0</v>
          </cell>
          <cell r="F294" t="str">
            <v>JTAG_TMS</v>
          </cell>
          <cell r="G294" t="str">
            <v>iod</v>
          </cell>
          <cell r="H294">
            <v>1</v>
          </cell>
          <cell r="J294" t="str">
            <v/>
          </cell>
          <cell r="K294">
            <v>1</v>
          </cell>
          <cell r="M294" t="str">
            <v/>
          </cell>
          <cell r="N294">
            <v>1</v>
          </cell>
          <cell r="P294" t="str">
            <v/>
          </cell>
          <cell r="Q294">
            <v>1</v>
          </cell>
          <cell r="S294" t="str">
            <v/>
          </cell>
          <cell r="T294">
            <v>1</v>
          </cell>
          <cell r="V294" t="str">
            <v/>
          </cell>
          <cell r="W294">
            <v>1</v>
          </cell>
          <cell r="X294" t="str">
            <v>Native F1</v>
          </cell>
          <cell r="Y294" t="str">
            <v/>
          </cell>
          <cell r="Z294" t="str">
            <v/>
          </cell>
          <cell r="AA294" t="str">
            <v>no</v>
          </cell>
          <cell r="AB294" t="str">
            <v>no</v>
          </cell>
          <cell r="AD294" t="str">
            <v>JTAG_TMS</v>
          </cell>
          <cell r="AE294" t="str">
            <v xml:space="preserve"> Instance /</v>
          </cell>
          <cell r="AF294" t="str">
            <v>JTAG_TMS</v>
          </cell>
        </row>
        <row r="295">
          <cell r="B295" t="str">
            <v>JTAG_TCK</v>
          </cell>
          <cell r="C295" t="str">
            <v>Pin</v>
          </cell>
          <cell r="D295" t="str">
            <v>hslv</v>
          </cell>
          <cell r="E295" t="str">
            <v>JTAG1</v>
          </cell>
          <cell r="F295" t="str">
            <v>JTAG_TCK</v>
          </cell>
          <cell r="G295" t="str">
            <v>inout</v>
          </cell>
          <cell r="H295">
            <v>1</v>
          </cell>
          <cell r="J295" t="str">
            <v/>
          </cell>
          <cell r="K295">
            <v>1</v>
          </cell>
          <cell r="M295" t="str">
            <v/>
          </cell>
          <cell r="N295">
            <v>1</v>
          </cell>
          <cell r="P295" t="str">
            <v/>
          </cell>
          <cell r="Q295">
            <v>1</v>
          </cell>
          <cell r="S295" t="str">
            <v/>
          </cell>
          <cell r="T295">
            <v>1</v>
          </cell>
          <cell r="V295" t="str">
            <v/>
          </cell>
          <cell r="W295">
            <v>1</v>
          </cell>
          <cell r="X295" t="str">
            <v>Native F1</v>
          </cell>
          <cell r="Y295" t="str">
            <v/>
          </cell>
          <cell r="Z295" t="str">
            <v/>
          </cell>
          <cell r="AA295" t="str">
            <v>yes</v>
          </cell>
          <cell r="AB295" t="str">
            <v>no</v>
          </cell>
          <cell r="AD295" t="str">
            <v>JTAG_TCK</v>
          </cell>
          <cell r="AE295" t="str">
            <v xml:space="preserve"> Instance /</v>
          </cell>
          <cell r="AF295" t="str">
            <v>JTAG_TCK</v>
          </cell>
        </row>
        <row r="296">
          <cell r="B296" t="str">
            <v>DBG_PMODE</v>
          </cell>
          <cell r="C296" t="str">
            <v>Pin</v>
          </cell>
          <cell r="D296" t="str">
            <v>hslv</v>
          </cell>
          <cell r="E296" t="str">
            <v>JTAG3</v>
          </cell>
          <cell r="F296" t="str">
            <v>DBG_PMODE</v>
          </cell>
          <cell r="G296" t="str">
            <v>outf</v>
          </cell>
          <cell r="H296">
            <v>1</v>
          </cell>
          <cell r="I296"/>
          <cell r="J296" t="str">
            <v/>
          </cell>
          <cell r="K296">
            <v>1</v>
          </cell>
          <cell r="L296"/>
          <cell r="M296" t="str">
            <v/>
          </cell>
          <cell r="N296">
            <v>1</v>
          </cell>
          <cell r="O296"/>
          <cell r="P296" t="str">
            <v/>
          </cell>
          <cell r="Q296">
            <v>1</v>
          </cell>
          <cell r="R296"/>
          <cell r="S296" t="str">
            <v/>
          </cell>
          <cell r="T296">
            <v>1</v>
          </cell>
          <cell r="U296"/>
          <cell r="V296" t="str">
            <v/>
          </cell>
          <cell r="W296">
            <v>1</v>
          </cell>
          <cell r="X296" t="str">
            <v>Native F1</v>
          </cell>
          <cell r="Y296" t="str">
            <v>Yes</v>
          </cell>
          <cell r="Z296" t="str">
            <v>20K PU</v>
          </cell>
          <cell r="AA296" t="str">
            <v>no</v>
          </cell>
          <cell r="AB296" t="str">
            <v>no</v>
          </cell>
          <cell r="AC296"/>
          <cell r="AD296" t="str">
            <v>DBG_PMODE</v>
          </cell>
          <cell r="AE296" t="str">
            <v xml:space="preserve"> Instance /</v>
          </cell>
          <cell r="AF296" t="str">
            <v>DBG_PMODE</v>
          </cell>
        </row>
        <row r="297">
          <cell r="B297" t="str">
            <v>CPU_TRSTB</v>
          </cell>
          <cell r="C297" t="str">
            <v>Pin</v>
          </cell>
          <cell r="D297" t="str">
            <v>hslv</v>
          </cell>
          <cell r="E297" t="str">
            <v>JTAG1</v>
          </cell>
          <cell r="F297" t="str">
            <v>CPU_TRSTB</v>
          </cell>
          <cell r="G297" t="str">
            <v>inout</v>
          </cell>
          <cell r="H297">
            <v>1</v>
          </cell>
          <cell r="J297" t="str">
            <v/>
          </cell>
          <cell r="K297">
            <v>1</v>
          </cell>
          <cell r="M297" t="str">
            <v/>
          </cell>
          <cell r="N297">
            <v>1</v>
          </cell>
          <cell r="P297" t="str">
            <v/>
          </cell>
          <cell r="Q297">
            <v>1</v>
          </cell>
          <cell r="S297" t="str">
            <v/>
          </cell>
          <cell r="T297">
            <v>1</v>
          </cell>
          <cell r="V297" t="str">
            <v/>
          </cell>
          <cell r="W297">
            <v>1</v>
          </cell>
          <cell r="X297" t="str">
            <v>Native F1</v>
          </cell>
          <cell r="Y297" t="str">
            <v/>
          </cell>
          <cell r="Z297" t="str">
            <v/>
          </cell>
          <cell r="AA297" t="str">
            <v>no</v>
          </cell>
          <cell r="AB297" t="str">
            <v>no</v>
          </cell>
          <cell r="AD297" t="str">
            <v>CPU_TRSTB</v>
          </cell>
          <cell r="AE297" t="str">
            <v xml:space="preserve"> Instance /</v>
          </cell>
          <cell r="AF297" t="str">
            <v>CPU_TRSTB</v>
          </cell>
        </row>
        <row r="298">
          <cell r="B298" t="str">
            <v>MLK_DATA</v>
          </cell>
          <cell r="C298" t="str">
            <v>Pin</v>
          </cell>
          <cell r="D298" t="str">
            <v>-tbd-</v>
          </cell>
          <cell r="E298"/>
          <cell r="F298" t="str">
            <v>MLK_DATA</v>
          </cell>
          <cell r="G298" t="str">
            <v>inout</v>
          </cell>
          <cell r="H298">
            <v>1</v>
          </cell>
          <cell r="J298" t="str">
            <v/>
          </cell>
          <cell r="K298">
            <v>1</v>
          </cell>
          <cell r="M298" t="str">
            <v/>
          </cell>
          <cell r="N298">
            <v>1</v>
          </cell>
          <cell r="P298" t="str">
            <v/>
          </cell>
          <cell r="Q298">
            <v>1</v>
          </cell>
          <cell r="S298" t="str">
            <v/>
          </cell>
          <cell r="T298">
            <v>1</v>
          </cell>
          <cell r="V298" t="str">
            <v/>
          </cell>
          <cell r="W298">
            <v>1</v>
          </cell>
          <cell r="X298" t="str">
            <v>Native F1</v>
          </cell>
          <cell r="Y298" t="str">
            <v/>
          </cell>
          <cell r="Z298" t="str">
            <v/>
          </cell>
          <cell r="AA298" t="str">
            <v>no</v>
          </cell>
          <cell r="AB298" t="str">
            <v>no</v>
          </cell>
          <cell r="AD298" t="str">
            <v>MLK_DATA</v>
          </cell>
          <cell r="AE298" t="e">
            <v>#N/A</v>
          </cell>
          <cell r="AF298" t="str">
            <v>MLK_DATA</v>
          </cell>
        </row>
        <row r="299">
          <cell r="B299" t="str">
            <v>MLK_CLK</v>
          </cell>
          <cell r="C299" t="str">
            <v>Pin</v>
          </cell>
          <cell r="D299" t="str">
            <v>-tbd-</v>
          </cell>
          <cell r="E299"/>
          <cell r="F299" t="str">
            <v>MLK_CLK</v>
          </cell>
          <cell r="G299" t="str">
            <v>inout</v>
          </cell>
          <cell r="H299">
            <v>1</v>
          </cell>
          <cell r="J299" t="str">
            <v/>
          </cell>
          <cell r="K299">
            <v>1</v>
          </cell>
          <cell r="M299" t="str">
            <v/>
          </cell>
          <cell r="N299">
            <v>1</v>
          </cell>
          <cell r="P299" t="str">
            <v/>
          </cell>
          <cell r="Q299">
            <v>1</v>
          </cell>
          <cell r="S299" t="str">
            <v/>
          </cell>
          <cell r="T299">
            <v>1</v>
          </cell>
          <cell r="V299" t="str">
            <v/>
          </cell>
          <cell r="W299">
            <v>1</v>
          </cell>
          <cell r="X299" t="str">
            <v>Native F1</v>
          </cell>
          <cell r="Y299" t="str">
            <v/>
          </cell>
          <cell r="Z299" t="str">
            <v/>
          </cell>
          <cell r="AA299" t="str">
            <v>no</v>
          </cell>
          <cell r="AB299" t="str">
            <v>no</v>
          </cell>
          <cell r="AD299" t="str">
            <v>MLK_CLK</v>
          </cell>
          <cell r="AE299" t="e">
            <v>#N/A</v>
          </cell>
          <cell r="AF299" t="str">
            <v>MLK_CLK</v>
          </cell>
        </row>
        <row r="300">
          <cell r="B300"/>
          <cell r="C300"/>
          <cell r="D300"/>
          <cell r="E300"/>
          <cell r="F300" t="str">
            <v>HVMOS Group (East) -  *Part of GPPK Family*</v>
          </cell>
          <cell r="G300"/>
          <cell r="H300"/>
          <cell r="I300"/>
          <cell r="J300"/>
          <cell r="K300"/>
          <cell r="L300"/>
          <cell r="M300"/>
          <cell r="N300"/>
          <cell r="O300"/>
          <cell r="P300"/>
          <cell r="Q300"/>
          <cell r="R300"/>
          <cell r="S300"/>
          <cell r="T300"/>
          <cell r="U300"/>
          <cell r="V300"/>
          <cell r="W300"/>
          <cell r="X300"/>
          <cell r="Y300"/>
          <cell r="Z300"/>
          <cell r="AA300"/>
          <cell r="AB300"/>
          <cell r="AC300"/>
          <cell r="AD300"/>
          <cell r="AE300"/>
          <cell r="AF300"/>
        </row>
        <row r="301">
          <cell r="B301" t="str">
            <v>SYS_RESETB</v>
          </cell>
          <cell r="C301" t="str">
            <v>Pin</v>
          </cell>
          <cell r="D301" t="str">
            <v>hshv-i33</v>
          </cell>
          <cell r="E301" t="str">
            <v>SYS</v>
          </cell>
          <cell r="F301" t="str">
            <v>SYS_RESETB</v>
          </cell>
          <cell r="G301" t="str">
            <v>in</v>
          </cell>
          <cell r="H301">
            <v>1</v>
          </cell>
          <cell r="J301" t="str">
            <v/>
          </cell>
          <cell r="K301">
            <v>1</v>
          </cell>
          <cell r="M301" t="str">
            <v/>
          </cell>
          <cell r="N301">
            <v>1</v>
          </cell>
          <cell r="P301" t="str">
            <v/>
          </cell>
          <cell r="Q301">
            <v>1</v>
          </cell>
          <cell r="S301" t="str">
            <v/>
          </cell>
          <cell r="T301">
            <v>1</v>
          </cell>
          <cell r="V301" t="str">
            <v/>
          </cell>
          <cell r="W301">
            <v>1</v>
          </cell>
          <cell r="X301" t="str">
            <v>Native F1</v>
          </cell>
          <cell r="Y301" t="str">
            <v/>
          </cell>
          <cell r="Z301" t="str">
            <v/>
          </cell>
          <cell r="AA301" t="str">
            <v>yes</v>
          </cell>
          <cell r="AB301" t="str">
            <v>yes(1)</v>
          </cell>
          <cell r="AD301" t="str">
            <v>SYS_RESETB</v>
          </cell>
          <cell r="AE301" t="str">
            <v xml:space="preserve"> Instance /</v>
          </cell>
          <cell r="AF301" t="str">
            <v>SYS_RESETB</v>
          </cell>
        </row>
        <row r="302">
          <cell r="B302" t="str">
            <v>MLK_RSTB</v>
          </cell>
          <cell r="C302" t="str">
            <v>Pin</v>
          </cell>
          <cell r="D302" t="str">
            <v>hshv-i33</v>
          </cell>
          <cell r="E302" t="str">
            <v>SYS</v>
          </cell>
          <cell r="F302" t="str">
            <v>MLK_RSTB</v>
          </cell>
          <cell r="G302" t="str">
            <v>inout</v>
          </cell>
          <cell r="H302">
            <v>1</v>
          </cell>
          <cell r="J302" t="str">
            <v/>
          </cell>
          <cell r="K302">
            <v>1</v>
          </cell>
          <cell r="M302" t="str">
            <v/>
          </cell>
          <cell r="N302">
            <v>1</v>
          </cell>
          <cell r="P302" t="str">
            <v/>
          </cell>
          <cell r="Q302">
            <v>1</v>
          </cell>
          <cell r="S302" t="str">
            <v/>
          </cell>
          <cell r="T302">
            <v>1</v>
          </cell>
          <cell r="V302" t="str">
            <v/>
          </cell>
          <cell r="W302">
            <v>1</v>
          </cell>
          <cell r="X302" t="str">
            <v>Native F1</v>
          </cell>
          <cell r="Y302" t="str">
            <v/>
          </cell>
          <cell r="Z302" t="str">
            <v/>
          </cell>
          <cell r="AA302" t="str">
            <v>no</v>
          </cell>
          <cell r="AB302" t="str">
            <v>no</v>
          </cell>
          <cell r="AD302" t="str">
            <v>MLK_RSTB</v>
          </cell>
          <cell r="AE302" t="str">
            <v xml:space="preserve"> Instance /</v>
          </cell>
          <cell r="AF302" t="str">
            <v>MLK_RSTB</v>
          </cell>
        </row>
        <row r="303">
          <cell r="B303"/>
          <cell r="C303"/>
          <cell r="D303"/>
          <cell r="E303"/>
          <cell r="F303" t="str">
            <v>HVMOS Group (West) -  *Part of GPPJ Family*</v>
          </cell>
          <cell r="G303"/>
          <cell r="H303"/>
          <cell r="I303"/>
          <cell r="J303"/>
          <cell r="K303"/>
          <cell r="L303"/>
          <cell r="M303"/>
          <cell r="N303"/>
          <cell r="O303"/>
          <cell r="P303"/>
          <cell r="Q303"/>
          <cell r="R303"/>
          <cell r="S303"/>
          <cell r="T303"/>
          <cell r="U303"/>
          <cell r="V303"/>
          <cell r="W303"/>
          <cell r="X303"/>
          <cell r="Y303"/>
          <cell r="Z303"/>
          <cell r="AA303"/>
          <cell r="AB303"/>
          <cell r="AC303"/>
          <cell r="AD303"/>
          <cell r="AE303"/>
          <cell r="AF303"/>
        </row>
        <row r="304">
          <cell r="B304" t="str">
            <v>RESET_SYNCB</v>
          </cell>
          <cell r="C304" t="str">
            <v>Pin</v>
          </cell>
          <cell r="D304" t="str">
            <v>hsmv-18</v>
          </cell>
          <cell r="E304" t="str">
            <v>MiscJ</v>
          </cell>
          <cell r="F304" t="str">
            <v>RESET_SYNCB</v>
          </cell>
          <cell r="G304" t="str">
            <v>iod</v>
          </cell>
          <cell r="H304">
            <v>1</v>
          </cell>
          <cell r="I304"/>
          <cell r="J304" t="str">
            <v/>
          </cell>
          <cell r="K304">
            <v>1</v>
          </cell>
          <cell r="L304"/>
          <cell r="M304" t="str">
            <v/>
          </cell>
          <cell r="N304">
            <v>1</v>
          </cell>
          <cell r="P304" t="str">
            <v/>
          </cell>
          <cell r="Q304">
            <v>1</v>
          </cell>
          <cell r="S304" t="str">
            <v/>
          </cell>
          <cell r="T304">
            <v>1</v>
          </cell>
          <cell r="U304"/>
          <cell r="V304"/>
          <cell r="W304">
            <v>1</v>
          </cell>
          <cell r="X304" t="str">
            <v>Native F1</v>
          </cell>
          <cell r="Y304" t="str">
            <v/>
          </cell>
          <cell r="Z304" t="str">
            <v/>
          </cell>
          <cell r="AA304" t="str">
            <v>no</v>
          </cell>
          <cell r="AB304" t="str">
            <v>yes(1)</v>
          </cell>
          <cell r="AC304"/>
          <cell r="AD304" t="str">
            <v>RESET_SYNCB</v>
          </cell>
          <cell r="AE304" t="str">
            <v xml:space="preserve"> Instance /</v>
          </cell>
          <cell r="AF304" t="str">
            <v>RESET_SYNCB</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persons/person.xml><?xml version="1.0" encoding="utf-8"?>
<personList xmlns="http://schemas.microsoft.com/office/spreadsheetml/2018/threadedcomments" xmlns:x="http://schemas.openxmlformats.org/spreadsheetml/2006/main">
  <person displayName="M, Sreedevi" id="{AFC9C0C1-AB62-410F-A49C-05ECBCD5EE41}" userId="sreedevi.m@intel.com" providerId="PeoplePicker"/>
  <person displayName="S, Gokul" id="{45462F64-0B5E-4270-8167-0F687A55ECB3}" userId="S::gokul.s@intel.com::c0249686-7bb7-4fd9-bca0-800c312a254b" providerId="AD"/>
  <person displayName="Vidaya, Divya" id="{9EC76710-B4CE-475B-B846-1E972AD36102}" userId="S::divya.vidaya@intel.com::f40fcf3a-9253-444b-8fe3-e2680300d9c9" providerId="AD"/>
  <person displayName="Gupta, Vishal" id="{935AEE6F-F963-47BA-A256-42835DBB418E}" userId="S::vishal.gupta@intel.com::b9149c31-9fc9-4928-960d-dabe51c5ae1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6543D93-DA6E-4664-8584-A262A295EA88}" name="PinStrapConfig3" displayName="PinStrapConfig3" ref="A1:H21" insertRowShift="1" headerRowDxfId="40" dataDxfId="39" totalsRowDxfId="37" tableBorderDxfId="38" headerRowCellStyle="Normal 5 2 2 2">
  <autoFilter ref="A1:H21" xr:uid="{305A9E94-DFE7-41E2-9E98-7376A14863FD}"/>
  <tableColumns count="8">
    <tableColumn id="1" xr3:uid="{46A82120-BBF1-4338-B67F-B4CB4D9C39AE}" name="GPIO #" totalsRowLabel="Total" dataDxfId="36" totalsRowDxfId="35" dataCellStyle="Normal"/>
    <tableColumn id="2" xr3:uid="{D8AA3A3E-2C02-4885-956F-8D105E5B30B3}" name="When Sampled" dataDxfId="34" dataCellStyle="Normal 25"/>
    <tableColumn id="3" xr3:uid="{E845DBC7-CA56-40AA-BE76-8CB93D8DCCD5}" name="Termination" dataDxfId="33" dataCellStyle="Normal 25"/>
    <tableColumn id="4" xr3:uid="{4C1C1561-B743-4DA5-A3F4-5D0D1D3A9C25}" name="HVM Strap" dataDxfId="32" dataCellStyle="Normal 25"/>
    <tableColumn id="5" xr3:uid="{DC8B333A-2D1C-494B-9D10-37ED79F28BB7}" name="Pin Strap Usage" dataDxfId="31" dataCellStyle="Normal 25"/>
    <tableColumn id="6" xr3:uid="{6F5F81B9-EF7E-49FF-A3D1-37DB53233874}" name="Output Signal" totalsRowFunction="count" dataDxfId="30" dataCellStyle="Normal"/>
    <tableColumn id="10" xr3:uid="{63340D28-D208-4660-A533-CF19448EB001}" name="Polarity" dataDxfId="29" dataCellStyle="Normal"/>
    <tableColumn id="8" xr3:uid="{B132AF00-6485-4B55-8F9C-6009FDF28429}" name="Column2" dataDxfId="28" dataCellStyle="Normal"/>
  </tableColumns>
  <tableStyleInfo name="TableStyleMedium9"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BA1B39-10B2-4C6F-B087-C66790DAD7D2}" name="PinStrapConfig" displayName="PinStrapConfig" ref="A1:J26" insertRowShift="1" headerRowDxfId="27" dataDxfId="25" totalsRowDxfId="23" headerRowBorderDxfId="26" tableBorderDxfId="24">
  <autoFilter ref="A1:J26" xr:uid="{5FBA1B39-10B2-4C6F-B087-C66790DAD7D2}"/>
  <tableColumns count="10">
    <tableColumn id="1" xr3:uid="{ACE1A951-1726-4F5A-B32F-9F4AC8CE8652}" name="GPIO #" totalsRowLabel="Total" dataDxfId="22"/>
    <tableColumn id="2" xr3:uid="{1211D70A-F950-4D66-8C4C-964D0050569D}" name="When Sampled" dataDxfId="21"/>
    <tableColumn id="3" xr3:uid="{E3275D64-EE1C-4613-9725-CA208C9251FA}" name="Termination" dataDxfId="20"/>
    <tableColumn id="4" xr3:uid="{E536DCAE-B32D-461A-94B1-A075DF4D2C7E}" name="HVM Strap" dataDxfId="19"/>
    <tableColumn id="5" xr3:uid="{AAE562B5-9A57-4164-9F5C-ABB2EBDBCB7C}" name="Pin Strap Usage" dataDxfId="18"/>
    <tableColumn id="6" xr3:uid="{F93E04ED-1F2E-49E6-A515-D282DD19F803}" name="Output Signal" totalsRowFunction="count" dataDxfId="17"/>
    <tableColumn id="10" xr3:uid="{898ECC4C-309A-4E8D-8FB3-5D4F721D79C6}" name="Polarity" dataDxfId="16"/>
    <tableColumn id="7" xr3:uid="{9989891F-539D-4AFF-ACE9-BBDD2A8525E3}" name="Note" dataDxfId="15"/>
    <tableColumn id="8" xr3:uid="{ECAC436F-53B6-4A58-8AC4-301ACAE29F9A}" name="Column2" dataDxfId="14"/>
    <tableColumn id="9" xr3:uid="{D4572FAC-E993-491A-B383-0574A154F878}" name="Column3" dataDxfId="13"/>
  </tableColumns>
  <tableStyleInfo name="TableStyleMedium9" showFirstColumn="1" showLastColumn="0" showRowStripes="1" showColumnStripes="0"/>
  <extLst>
    <ext xmlns:x14="http://schemas.microsoft.com/office/spreadsheetml/2009/9/main" uri="{504A1905-F514-4f6f-8877-14C23A59335A}">
      <x14:table altText="FAKE_ACES_TABLE" altTextSummary="&lt;table&gt;_x000d__x000a_  &lt;record /&gt;_x000d__x000a_&lt;/table&g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04925EA-EB18-4A67-9B9C-BF40FEB8F5F4}" name="Table3" displayName="Table3" ref="A1:H19" totalsRowShown="0" headerRowDxfId="12" headerRowBorderDxfId="11" tableBorderDxfId="10" totalsRowBorderDxfId="9">
  <autoFilter ref="A1:H19" xr:uid="{904925EA-EB18-4A67-9B9C-BF40FEB8F5F4}"/>
  <tableColumns count="8">
    <tableColumn id="1" xr3:uid="{25FE54A3-007A-451C-98ED-0C2EE823B530}" name="GPIO #" dataDxfId="8"/>
    <tableColumn id="2" xr3:uid="{104E035B-7FD8-4B39-B9D4-80C640C4B763}" name="When Sampled" dataDxfId="7"/>
    <tableColumn id="3" xr3:uid="{743F8B7C-2F8D-4F4A-9E8E-6AE43905247A}" name="Termination" dataDxfId="6"/>
    <tableColumn id="4" xr3:uid="{41690F06-0BB6-4E38-B493-0CAFB26D30CE}" name="HVM Strap" dataDxfId="5"/>
    <tableColumn id="5" xr3:uid="{54288DE3-20DC-4BFC-8354-C7D352DFC1A5}" name="Pin Strap Usage"/>
    <tableColumn id="6" xr3:uid="{65140BC5-2D26-4FEC-AD0A-F0F4A3413655}" name="Output Signal" dataDxfId="4"/>
    <tableColumn id="7" xr3:uid="{4BA34AC1-C35F-4E1C-AFFD-C76C80F12811}" name="Polarity" dataDxfId="3"/>
    <tableColumn id="8" xr3:uid="{7E283D04-52E8-4186-A525-08CDBBBFF375}" name="Column2" dataDxfId="2"/>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V3" dT="2025-02-25T06:36:52.06" personId="{935AEE6F-F963-47BA-A256-42835DBB418E}" id="{0E637D70-6D27-4B19-8BF2-D292E1A9AD3E}">
    <text>Update the device name</text>
  </threadedComment>
  <threadedComment ref="I13" dT="2025-06-27T05:03:31.89" personId="{45462F64-0B5E-4270-8167-0F687A55ECB3}" id="{F0395BE6-C725-4894-B337-F5018A995F9D}">
    <text>Removed WWAN features</text>
  </threadedComment>
  <threadedComment ref="H14" dT="2025-06-27T04:59:09.31" personId="{45462F64-0B5E-4270-8167-0F687A55ECB3}" id="{DD621B01-C4A9-49EC-95AC-3C0CFDCF11C4}">
    <text>WWAN to SSD</text>
  </threadedComment>
  <threadedComment ref="K17" dT="2025-06-27T05:03:25.34" personId="{45462F64-0B5E-4270-8167-0F687A55ECB3}" id="{FAC809B0-9F25-40F7-A683-22C56F0AA453}">
    <text>Removed WWAN features</text>
  </threadedComment>
  <threadedComment ref="I31" dT="2025-02-28T05:39:12.87" personId="{9EC76710-B4CE-475B-B846-1E972AD36102}" id="{B171134E-924D-4940-A436-03B3A08322E1}">
    <text>Update as rework in sch as well</text>
  </threadedComment>
  <threadedComment ref="F37" dT="2023-11-25T15:55:23.95" personId="{9EC76710-B4CE-475B-B846-1E972AD36102}" id="{89FA7377-6FBB-49E4-947B-6BA8D5EF2C96}">
    <text>Top swap override</text>
  </threadedComment>
  <threadedComment ref="J42" dT="2025-06-27T05:12:42.80" personId="{45462F64-0B5E-4270-8167-0F687A55ECB3}" id="{4172BEF7-42BE-43DF-8A69-EE3DFED6E366}">
    <text xml:space="preserve">Removed WWAN features
</text>
  </threadedComment>
  <threadedComment ref="K42" dT="2025-06-27T05:13:46.24" personId="{45462F64-0B5E-4270-8167-0F687A55ECB3}" id="{156CB362-FC1B-4981-81CA-6D01836ED057}">
    <text>Removed WWAN features</text>
  </threadedComment>
  <threadedComment ref="J43" dT="2025-06-27T05:12:49.27" personId="{45462F64-0B5E-4270-8167-0F687A55ECB3}" id="{21974605-839A-4CF4-96BA-FA6337B45EBB}">
    <text>Removed WWAN features</text>
  </threadedComment>
  <threadedComment ref="F45" dT="2023-11-25T16:33:03.62" personId="{9EC76710-B4CE-475B-B846-1E972AD36102}" id="{C5F8FC66-5AF0-4C60-8002-13847953F5C7}">
    <text>“RTC” PLL (POR) or XTAL</text>
  </threadedComment>
  <threadedComment ref="F51" dT="2023-11-25T16:40:22.32" personId="{9EC76710-B4CE-475B-B846-1E972AD36102}" id="{BCD1CF4E-80BA-45E5-AAA8-268E3113FAD9}">
    <text>eSPI Disabled
(previously called "EC-less Platform")</text>
  </threadedComment>
  <threadedComment ref="F54" dT="2023-11-25T16:40:00.41" personId="{9EC76710-B4CE-475B-B846-1E972AD36102}" id="{BCFAA86D-0FB4-4AE5-BB2F-F87FB2F5FF8E}">
    <text>TLS Confidentiality Enable</text>
  </threadedComment>
  <threadedComment ref="H58" dT="2025-06-27T05:32:19.14" personId="{45462F64-0B5E-4270-8167-0F687A55ECB3}" id="{B7689DCA-E5F1-495E-BD78-338F05566744}">
    <text>Removed WWAN and reassigned for SSD</text>
  </threadedComment>
  <threadedComment ref="F61" dT="2023-11-25T16:39:46.16" personId="{9EC76710-B4CE-475B-B846-1E972AD36102}" id="{7A1ADF30-2C34-4A8F-8191-1DFC9F1B1C6F}">
    <text>XTAL Input Mode[0]</text>
  </threadedComment>
  <threadedComment ref="F74" dT="2023-11-25T10:35:39.78" personId="{9EC76710-B4CE-475B-B846-1E972AD36102}" id="{86D1ABA4-95C5-4302-BFFA-EAE96040F2DC}">
    <text>PCH.IOE Mode Enable. Used by PMC, SPBC, PXP,  PMA, CSE, ESE</text>
  </threadedComment>
  <threadedComment ref="F83" dT="2023-11-25T10:35:39.78" personId="{9EC76710-B4CE-475B-B846-1E972AD36102}" id="{12CB5201-6A06-41D0-80DE-3A3005F37EB3}">
    <text>No Reboot</text>
  </threadedComment>
  <threadedComment ref="J90" dT="2025-06-27T05:32:38.79" personId="{45462F64-0B5E-4270-8167-0F687A55ECB3}" id="{DA264158-1A1F-47A8-94E5-6AC185E88DE5}">
    <text>Removed WWAN Features</text>
  </threadedComment>
  <threadedComment ref="H97" dT="2025-06-27T05:41:04.65" personId="{45462F64-0B5E-4270-8167-0F687A55ECB3}" id="{5231439B-FC47-4C64-8A45-6C0BA035B17A}">
    <text>Removed WWAN and reassigned for SSD</text>
  </threadedComment>
  <threadedComment ref="F98" dT="2023-11-29T10:37:43.17" personId="{9EC76710-B4CE-475B-B846-1E972AD36102}" id="{49A0A9C1-9B40-4511-A8E9-55DDA2B31835}">
    <text xml:space="preserve">JTAG ODT Disable
UNSTUFF STRAP PU/PD IN ERB
</text>
  </threadedComment>
  <threadedComment ref="I100" dT="2025-06-27T05:42:24.29" personId="{45462F64-0B5E-4270-8167-0F687A55ECB3}" id="{53A22616-99F5-4DA2-93AF-58B5E8F2A768}">
    <text xml:space="preserve">Removed WWAN features
</text>
  </threadedComment>
  <threadedComment ref="F101" dT="2023-11-25T09:55:29.54" personId="{9EC76710-B4CE-475B-B846-1E972AD36102}" id="{0E6FC59F-F6A6-41A9-9A01-385332C328EC}">
    <text>RTCPLL Pre Divider Enable
(HVM use only)</text>
  </threadedComment>
  <threadedComment ref="F102" dT="2023-11-29T10:36:25.72" personId="{9EC76710-B4CE-475B-B846-1E972AD36102}" id="{3FE30A29-ECCB-479E-8890-D5146958243A}">
    <text xml:space="preserve">XTAL Input Frequency
*HVM/BI mode only
UNSTUFF STRAP PU/PD IN ERB
</text>
  </threadedComment>
  <threadedComment ref="I112" dT="2025-02-28T03:23:57.21" personId="{9EC76710-B4CE-475B-B846-1E972AD36102}" id="{5AD7BDF8-93F8-48C7-B1D0-7FFFBCAD5414}">
    <text>Chrome req</text>
  </threadedComment>
  <threadedComment ref="F118" dT="2023-11-29T10:38:06.29" personId="{9EC76710-B4CE-475B-B846-1E972AD36102}" id="{19BC93F0-7353-4752-ABF7-E31173F81127}">
    <text>M.2 CNV modes /
Integrated CNV Enable/Disable</text>
  </threadedComment>
  <threadedComment ref="H131" dT="2025-02-24T05:46:33.76" personId="{935AEE6F-F963-47BA-A256-42835DBB418E}" id="{601ED21E-2549-457D-9ECF-A15B4B7E5E41}" done="1">
    <text>@M, Sreedevi to get GPIO config for this signals from the Architect.</text>
    <mentions>
      <mention mentionpersonId="{AFC9C0C1-AB62-410F-A49C-05ECBCD5EE41}" mentionId="{0FAB2451-B5B9-457A-BF0F-DFE2E8F2D9DE}" startIndex="0" length="12"/>
    </mentions>
  </threadedComment>
  <threadedComment ref="F133" dT="2023-11-29T10:38:26.74" personId="{9EC76710-B4CE-475B-B846-1E972AD36102}" id="{27636841-6C4B-444E-BCCC-D24A52B84694}">
    <text>Skip RTC Clock Stabilization Delay (IOTG Boot Time Reduction)</text>
  </threadedComment>
  <threadedComment ref="I133" dT="2025-06-27T05:51:25.70" personId="{45462F64-0B5E-4270-8167-0F687A55ECB3}" id="{4857E911-9984-4492-B2AD-F464AB5179CE}">
    <text>Removed WWAN features</text>
  </threadedComment>
  <threadedComment ref="H134" dT="2025-02-25T06:15:29.11" personId="{935AEE6F-F963-47BA-A256-42835DBB418E}" id="{ACE63064-D0A4-4D8C-BC14-6092F8A8CFC8}">
    <text>Plan to change X1_DT_PCIE_RST_N to default GP-In gpio - Move it to WWAN-perst</text>
  </threadedComment>
  <threadedComment ref="I134" dT="2025-02-28T05:30:47.51" personId="{9EC76710-B4CE-475B-B846-1E972AD36102}" id="{396C5005-D7D4-4E92-B32D-E28B986F2184}">
    <text>Update as rework in sch as well</text>
  </threadedComment>
  <threadedComment ref="F137" dT="2023-11-29T10:25:00.64" personId="{9EC76710-B4CE-475B-B846-1E972AD36102}" id="{A6EFD962-F035-4EFF-97D3-BF6B5340EDB3}">
    <text>eSPI Flash Sharing Mode</text>
  </threadedComment>
  <threadedComment ref="F138" dT="2023-11-29T10:25:00.64" personId="{9EC76710-B4CE-475B-B846-1E972AD36102}" id="{2726FE99-DBBF-47F3-9357-91D4EEFC98A7}">
    <text>Enable/Disable SPI Flash Descriptor Recovery</text>
  </threadedComment>
  <threadedComment ref="F139" dT="2023-11-29T10:25:00.64" personId="{9EC76710-B4CE-475B-B846-1E972AD36102}" id="{057785C0-20D4-4D37-A86A-B49020E7C228}">
    <text>SPI Flash Descriptor Recovery Source - Internal/External</text>
  </threadedComment>
  <threadedComment ref="H175" dT="2025-06-17T07:35:30.71" personId="{9EC76710-B4CE-475B-B846-1E972AD36102}" id="{9D371ECA-AC06-40CB-B8D4-E4E42E48567C}">
    <text>Check with BIOS team</text>
  </threadedComment>
  <threadedComment ref="F185" dT="2023-11-29T10:25:00.64" personId="{9EC76710-B4CE-475B-B846-1E972AD36102}" id="{940E7002-3C18-4767-9A93-2A481D2BE84D}">
    <text>Flash descriptor security override (FDO)</text>
  </threadedComment>
  <threadedComment ref="I185" dT="2025-06-27T06:12:10.65" personId="{45462F64-0B5E-4270-8167-0F687A55ECB3}" id="{8C98ADFD-374B-41B3-B04A-EE721E67F75B}">
    <text>Removed the Features</text>
  </threadedComment>
</ThreadedComments>
</file>

<file path=xl/threadedComments/threadedComment2.xml><?xml version="1.0" encoding="utf-8"?>
<ThreadedComments xmlns="http://schemas.microsoft.com/office/spreadsheetml/2018/threadedcomments" xmlns:x="http://schemas.openxmlformats.org/spreadsheetml/2006/main">
  <threadedComment ref="P3" dT="2025-02-25T06:36:52.06" personId="{935AEE6F-F963-47BA-A256-42835DBB418E}" id="{0F617960-1017-4FAA-83B7-8D2359D6CF42}">
    <text>Update the device name</text>
  </threadedComment>
  <threadedComment ref="F23" dT="2023-11-25T15:55:23.95" personId="{9EC76710-B4CE-475B-B846-1E972AD36102}" id="{CF8EE79E-8E4B-4351-865A-EA2920B586F9}">
    <text>Flash descriptor security override</text>
  </threadedComment>
  <threadedComment ref="F32" dT="2023-11-25T15:55:23.95" personId="{9EC76710-B4CE-475B-B846-1E972AD36102}" id="{9D8DFA44-FBCA-4F97-9047-0FEA673FCA29}">
    <text>Enable/Disable SPI Flash Descripto Recovery</text>
  </threadedComment>
  <threadedComment ref="F39" dT="2023-11-25T15:55:23.95" personId="{9EC76710-B4CE-475B-B846-1E972AD36102}" id="{50D7221C-F529-4E07-B1E6-02411237DF5A}">
    <text>PSTM Mode</text>
  </threadedComment>
  <threadedComment ref="F43" dT="2023-11-25T15:55:23.95" personId="{9EC76710-B4CE-475B-B846-1E972AD36102}" id="{7FFD1A16-0EEB-4F4D-9949-BC76455ACC79}">
    <text>TLS Confidentiality Enable</text>
  </threadedComment>
  <threadedComment ref="F46" dT="2023-11-25T15:55:23.95" personId="{9EC76710-B4CE-475B-B846-1E972AD36102}" id="{E0739EF6-081A-40F6-8052-0C1F08A95D64}">
    <text>eSPI Disabled
(previously called "EC-less Platform")</text>
  </threadedComment>
  <threadedComment ref="G94" dT="2025-02-28T06:51:10.71" personId="{935AEE6F-F963-47BA-A256-42835DBB418E}" id="{01D84DEC-60C6-4EFC-95F2-54A90E39D90C}">
    <text>Check with BIOS.</text>
  </threadedComment>
  <threadedComment ref="F95" dT="2023-11-25T15:55:23.95" personId="{9EC76710-B4CE-475B-B846-1E972AD36102}" id="{426F1B9B-E65F-4AE7-9FEF-A0306CAAFD38}">
    <text>RESERVED</text>
  </threadedComment>
  <threadedComment ref="F96" dT="2023-11-25T15:55:23.95" personId="{9EC76710-B4CE-475B-B846-1E972AD36102}" id="{90C71C4C-11B1-4BEA-A532-5697FE1A2FD7}">
    <text>RESERVED</text>
  </threadedComment>
  <threadedComment ref="F97" dT="2023-11-25T15:55:23.95" personId="{9EC76710-B4CE-475B-B846-1E972AD36102}" id="{D5A64C84-788C-465A-8672-3F3EB59404FF}">
    <text>Ring Oscillator Bypass (HVM only)</text>
  </threadedComment>
  <threadedComment ref="F134" dT="2023-11-25T15:55:23.95" personId="{9EC76710-B4CE-475B-B846-1E972AD36102}" id="{7EEEC6CD-4C8F-41BD-AB67-98279D6B889B}">
    <text>SPI Flash Descriptor Recovery Source - Internal/External</text>
  </threadedComment>
  <threadedComment ref="F145" dT="2023-11-25T15:55:23.95" personId="{9EC76710-B4CE-475B-B846-1E972AD36102}" id="{76FE92DE-40A0-4F3D-BA74-AC2B2DC5A6E7}">
    <text>eSPI Flash Sharing Mode</text>
  </threadedComment>
  <threadedComment ref="F148" dT="2023-11-25T15:55:23.95" personId="{9EC76710-B4CE-475B-B846-1E972AD36102}" id="{38F41E0D-06B0-48F7-A590-F7B052B6A49C}">
    <text>JTAG ODT Disable</text>
  </threadedComment>
  <threadedComment ref="F151" dT="2023-11-25T15:55:23.95" personId="{9EC76710-B4CE-475B-B846-1E972AD36102}" id="{C5F4DD26-82B0-4C0A-A6F1-CE6D2B7C58FB}">
    <text>SPI VCCIO configuration</text>
  </threadedComment>
  <threadedComment ref="F164" dT="2023-11-25T15:55:23.95" personId="{9EC76710-B4CE-475B-B846-1E972AD36102}" id="{199D0FB1-2B7B-4E07-80FC-C1716234008D}">
    <text>No Reboot</text>
  </threadedComment>
  <threadedComment ref="F168" dT="2023-11-25T15:55:23.95" personId="{9EC76710-B4CE-475B-B846-1E972AD36102}" id="{D968FB61-285C-4A21-9231-330A39104B92}">
    <text>Boot BIOS Strap (BBS)</text>
  </threadedComment>
  <threadedComment ref="F171" dT="2023-11-25T15:55:23.95" personId="{9EC76710-B4CE-475B-B846-1E972AD36102}" id="{DAFA93B7-17E2-4343-A6B1-CE83C7FA60F6}">
    <text>Client vs Server CPU (a.k.a JTAG CPU family voltage select)</text>
  </threadedComment>
  <threadedComment ref="F174" dT="2023-11-25T15:55:23.95" personId="{9EC76710-B4CE-475B-B846-1E972AD36102}" id="{DE5B5CFE-6B75-4B2F-896C-CB98967F5ED2}">
    <text>XTAL FREQ SEL0</text>
  </threadedComment>
  <threadedComment ref="F176" dT="2023-11-25T15:55:23.95" personId="{9EC76710-B4CE-475B-B846-1E972AD36102}" id="{AFC53BEA-64C7-41F9-B3D2-506927C3AB44}">
    <text>M.2 CNV modes /
Integrated CNV Enable/Disable</text>
  </threadedComment>
  <threadedComment ref="F203" dT="2023-11-25T15:55:23.95" personId="{9EC76710-B4CE-475B-B846-1E972AD36102}" id="{E07B0362-8114-4F16-9440-1932DEADC941}">
    <text>Top swap override</text>
  </threadedComment>
  <threadedComment ref="F231" dT="2023-11-25T15:55:23.95" personId="{9EC76710-B4CE-475B-B846-1E972AD36102}" id="{D711A703-DDA6-43D5-A450-807C93B5F781}">
    <text>XTAL Input Mode[0]</text>
  </threadedComment>
  <threadedComment ref="F236" dT="2023-11-25T15:55:23.95" personId="{9EC76710-B4CE-475B-B846-1E972AD36102}" id="{B12B453E-8037-4DFB-9A4F-AEFCF704C07D}">
    <text>PCH.IOE GPIO Pad Mode Enable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intel.sharepoint.com/sites/ccgnvlclientsystempdt/Shared%20Documents/Forms/AllItems.aspx?csf=1&amp;web=1&amp;e=JC6fam&amp;ovuser=46c98d88%2De344%2D4ed4%2D8496%2D4ed7712e255d%2Cgokul%2Es%40intel%2Ecom&amp;OR=Teams%2DHL&amp;CT=1752049286273&amp;clickparams=eyJBcHBOYW1lIjoiVGVhbXMtRGVza3RvcCIsIkFwcFZlcnNpb24iOiI0OS8yNTA2MTIxNjQyMSIsIkhhc0ZlZGVyYXRlZFVzZXIiOmZhbHNlfQ%3D%3D&amp;CID=3507b0a1%2D809e%2D9000%2D5290%2Da1053878ff00&amp;cidOR=SPO&amp;FolderCTID=0x012000A5479A301566494DAB0517CFB7AE0EA8&amp;id=%2Fsites%2Fccgnvlclientsystempdt%2FShared%20Documents%2F02%5FRVP%5FEngineering%5FDocs%2F01%5FNVL%5FS%5FRVP%2F01%5FNVL%5FS%5FRVP%5FArchitecture%2F05%5FNVL%5FS%5FRVP%5FPCH%5FEC%5FGPIO%2F01%5FNVL%5FBoard%5FID%5Fdocument" TargetMode="External"/></Relationships>
</file>

<file path=xl/worksheets/_rels/sheet2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3.xml"/><Relationship Id="rId1" Type="http://schemas.openxmlformats.org/officeDocument/2006/relationships/vmlDrawing" Target="../drawings/vmlDrawing6.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7"/>
  <dimension ref="A1:H33"/>
  <sheetViews>
    <sheetView topLeftCell="A14" zoomScaleNormal="100" workbookViewId="0">
      <selection activeCell="B14" sqref="B14"/>
    </sheetView>
  </sheetViews>
  <sheetFormatPr defaultColWidth="2.44140625" defaultRowHeight="10.199999999999999" x14ac:dyDescent="0.2"/>
  <cols>
    <col min="1" max="1" width="5.44140625" style="7" bestFit="1" customWidth="1"/>
    <col min="2" max="2" width="70.21875" style="7" customWidth="1"/>
    <col min="3" max="3" width="8" style="7" customWidth="1"/>
    <col min="4" max="4" width="8.21875" style="7" customWidth="1"/>
    <col min="5" max="5" width="5.44140625" style="7" customWidth="1"/>
    <col min="6" max="6" width="62" style="7" bestFit="1" customWidth="1"/>
    <col min="7" max="7" width="15.77734375" style="7" customWidth="1"/>
    <col min="8" max="8" width="10.21875" style="40" customWidth="1"/>
    <col min="9" max="16384" width="2.44140625" style="7"/>
  </cols>
  <sheetData>
    <row r="1" spans="1:8" s="146" customFormat="1" ht="40.799999999999997" x14ac:dyDescent="0.2">
      <c r="A1" s="100" t="s">
        <v>0</v>
      </c>
      <c r="B1" s="100" t="s">
        <v>1</v>
      </c>
      <c r="C1" s="100" t="s">
        <v>2</v>
      </c>
      <c r="D1" s="100" t="s">
        <v>3</v>
      </c>
      <c r="E1" s="100" t="s">
        <v>4</v>
      </c>
      <c r="F1" s="100" t="s">
        <v>5</v>
      </c>
      <c r="G1" s="100" t="s">
        <v>6</v>
      </c>
      <c r="H1" s="100" t="s">
        <v>7</v>
      </c>
    </row>
    <row r="2" spans="1:8" ht="20.399999999999999" x14ac:dyDescent="0.2">
      <c r="A2" s="330">
        <v>1</v>
      </c>
      <c r="B2" s="330" t="s">
        <v>8</v>
      </c>
      <c r="C2" s="330" t="s">
        <v>2592</v>
      </c>
      <c r="D2" s="330" t="s">
        <v>9</v>
      </c>
      <c r="E2" s="313" t="s">
        <v>1998</v>
      </c>
      <c r="F2" s="330" t="s">
        <v>10</v>
      </c>
      <c r="G2" s="330"/>
      <c r="H2" s="313"/>
    </row>
    <row r="3" spans="1:8" ht="20.399999999999999" x14ac:dyDescent="0.2">
      <c r="A3" s="330">
        <v>2</v>
      </c>
      <c r="B3" s="330"/>
      <c r="C3" s="330" t="s">
        <v>2593</v>
      </c>
      <c r="D3" s="330" t="s">
        <v>11</v>
      </c>
      <c r="E3" s="313" t="s">
        <v>1998</v>
      </c>
      <c r="F3" s="330" t="s">
        <v>12</v>
      </c>
      <c r="G3" s="330"/>
      <c r="H3" s="313"/>
    </row>
    <row r="4" spans="1:8" ht="91.8" x14ac:dyDescent="0.2">
      <c r="A4" s="330">
        <v>3</v>
      </c>
      <c r="B4" s="330"/>
      <c r="C4" s="330" t="s">
        <v>2594</v>
      </c>
      <c r="D4" s="330"/>
      <c r="E4" s="313" t="s">
        <v>1998</v>
      </c>
      <c r="F4" s="330" t="s">
        <v>2586</v>
      </c>
      <c r="G4" s="330"/>
      <c r="H4" s="313"/>
    </row>
    <row r="5" spans="1:8" ht="30.6" x14ac:dyDescent="0.2">
      <c r="A5" s="330">
        <v>4</v>
      </c>
      <c r="B5" s="330"/>
      <c r="C5" s="330" t="s">
        <v>2591</v>
      </c>
      <c r="D5" s="330" t="s">
        <v>13</v>
      </c>
      <c r="E5" s="313" t="s">
        <v>1998</v>
      </c>
      <c r="F5" s="330" t="s">
        <v>14</v>
      </c>
      <c r="G5" s="330"/>
      <c r="H5" s="313"/>
    </row>
    <row r="6" spans="1:8" x14ac:dyDescent="0.2">
      <c r="A6" s="330">
        <v>5</v>
      </c>
      <c r="B6" s="330" t="s">
        <v>2595</v>
      </c>
      <c r="C6" s="330" t="s">
        <v>2588</v>
      </c>
      <c r="D6" s="330" t="s">
        <v>15</v>
      </c>
      <c r="E6" s="313" t="s">
        <v>1998</v>
      </c>
      <c r="F6" s="330" t="s">
        <v>2614</v>
      </c>
      <c r="G6" s="330" t="s">
        <v>16</v>
      </c>
      <c r="H6" s="313" t="s">
        <v>17</v>
      </c>
    </row>
    <row r="7" spans="1:8" ht="30.6" x14ac:dyDescent="0.2">
      <c r="A7" s="330">
        <v>6</v>
      </c>
      <c r="B7" s="330" t="s">
        <v>2587</v>
      </c>
      <c r="C7" s="330" t="s">
        <v>2589</v>
      </c>
      <c r="D7" s="330" t="s">
        <v>2571</v>
      </c>
      <c r="E7" s="313" t="s">
        <v>1998</v>
      </c>
      <c r="F7" s="330" t="s">
        <v>2573</v>
      </c>
      <c r="G7" s="330" t="s">
        <v>2574</v>
      </c>
      <c r="H7" s="313" t="s">
        <v>2572</v>
      </c>
    </row>
    <row r="8" spans="1:8" ht="81.599999999999994" x14ac:dyDescent="0.2">
      <c r="A8" s="330">
        <v>7</v>
      </c>
      <c r="B8" s="330" t="s">
        <v>2602</v>
      </c>
      <c r="C8" s="330" t="s">
        <v>2590</v>
      </c>
      <c r="D8" s="330" t="s">
        <v>2603</v>
      </c>
      <c r="E8" s="313" t="s">
        <v>1998</v>
      </c>
      <c r="F8" s="330" t="s">
        <v>2616</v>
      </c>
      <c r="G8" s="330" t="s">
        <v>2615</v>
      </c>
      <c r="H8" s="313" t="s">
        <v>2572</v>
      </c>
    </row>
    <row r="9" spans="1:8" ht="40.799999999999997" x14ac:dyDescent="0.2">
      <c r="A9" s="330">
        <v>8</v>
      </c>
      <c r="B9" s="330" t="s">
        <v>2619</v>
      </c>
      <c r="C9" s="330" t="s">
        <v>2620</v>
      </c>
      <c r="D9" s="330" t="s">
        <v>2621</v>
      </c>
      <c r="E9" s="313" t="s">
        <v>1998</v>
      </c>
      <c r="F9" s="330" t="s">
        <v>2618</v>
      </c>
      <c r="G9" s="330" t="s">
        <v>2617</v>
      </c>
      <c r="H9" s="313" t="s">
        <v>2572</v>
      </c>
    </row>
    <row r="10" spans="1:8" ht="30.6" x14ac:dyDescent="0.2">
      <c r="A10" s="330">
        <v>9</v>
      </c>
      <c r="B10" s="330" t="s">
        <v>2622</v>
      </c>
      <c r="C10" s="330" t="s">
        <v>2623</v>
      </c>
      <c r="D10" s="330" t="s">
        <v>2624</v>
      </c>
      <c r="E10" s="313" t="s">
        <v>1998</v>
      </c>
      <c r="F10" s="330" t="s">
        <v>2625</v>
      </c>
      <c r="G10" s="330" t="s">
        <v>2626</v>
      </c>
      <c r="H10" s="313" t="s">
        <v>2572</v>
      </c>
    </row>
    <row r="11" spans="1:8" ht="27.6" customHeight="1" x14ac:dyDescent="0.2">
      <c r="A11" s="330">
        <v>10</v>
      </c>
      <c r="B11" s="330" t="s">
        <v>2644</v>
      </c>
      <c r="C11" s="330" t="s">
        <v>2645</v>
      </c>
      <c r="D11" s="330" t="s">
        <v>2624</v>
      </c>
      <c r="E11" s="313" t="s">
        <v>1998</v>
      </c>
      <c r="F11" s="330" t="s">
        <v>2647</v>
      </c>
      <c r="G11" s="330" t="s">
        <v>2646</v>
      </c>
      <c r="H11" s="313" t="s">
        <v>2572</v>
      </c>
    </row>
    <row r="12" spans="1:8" ht="300" customHeight="1" x14ac:dyDescent="0.2">
      <c r="A12" s="330">
        <v>11</v>
      </c>
      <c r="B12" s="330" t="s">
        <v>2708</v>
      </c>
      <c r="C12" s="330" t="s">
        <v>2706</v>
      </c>
      <c r="D12" s="330" t="s">
        <v>2707</v>
      </c>
      <c r="E12" s="313" t="s">
        <v>1998</v>
      </c>
      <c r="F12" s="443" t="s">
        <v>2728</v>
      </c>
      <c r="G12" s="330" t="s">
        <v>2727</v>
      </c>
      <c r="H12" s="313" t="s">
        <v>2686</v>
      </c>
    </row>
    <row r="13" spans="1:8" ht="300" customHeight="1" x14ac:dyDescent="0.2">
      <c r="A13" s="330">
        <v>11</v>
      </c>
      <c r="B13" s="330" t="s">
        <v>2824</v>
      </c>
      <c r="C13" s="330" t="s">
        <v>2819</v>
      </c>
      <c r="D13" s="330" t="s">
        <v>2820</v>
      </c>
      <c r="E13" s="313" t="s">
        <v>1998</v>
      </c>
      <c r="F13" s="443" t="s">
        <v>2803</v>
      </c>
      <c r="G13" s="330" t="s">
        <v>2821</v>
      </c>
      <c r="H13" s="313" t="s">
        <v>2686</v>
      </c>
    </row>
    <row r="14" spans="1:8" ht="300" customHeight="1" x14ac:dyDescent="0.2">
      <c r="A14" s="330">
        <v>12</v>
      </c>
      <c r="B14" s="330" t="s">
        <v>2848</v>
      </c>
      <c r="C14" s="330" t="s">
        <v>2843</v>
      </c>
      <c r="D14" s="330" t="s">
        <v>2846</v>
      </c>
      <c r="E14" s="313" t="s">
        <v>1998</v>
      </c>
      <c r="F14" s="443" t="s">
        <v>2844</v>
      </c>
      <c r="G14" s="330" t="s">
        <v>2847</v>
      </c>
      <c r="H14" s="313" t="s">
        <v>2686</v>
      </c>
    </row>
    <row r="15" spans="1:8" ht="20.399999999999999" x14ac:dyDescent="0.2">
      <c r="A15" s="330">
        <v>13</v>
      </c>
      <c r="B15" s="330" t="s">
        <v>2889</v>
      </c>
      <c r="C15" s="330" t="s">
        <v>2885</v>
      </c>
      <c r="D15" s="330" t="s">
        <v>2886</v>
      </c>
      <c r="E15" s="330"/>
      <c r="F15" s="330" t="s">
        <v>2888</v>
      </c>
      <c r="G15" s="330" t="s">
        <v>2887</v>
      </c>
      <c r="H15" s="313" t="s">
        <v>2686</v>
      </c>
    </row>
    <row r="16" spans="1:8" x14ac:dyDescent="0.2">
      <c r="A16" s="502"/>
      <c r="B16" s="502"/>
      <c r="C16" s="502"/>
      <c r="D16" s="502"/>
      <c r="E16" s="502"/>
      <c r="F16" s="502"/>
      <c r="G16" s="502"/>
      <c r="H16" s="502"/>
    </row>
    <row r="17" spans="1:8" x14ac:dyDescent="0.2">
      <c r="A17" s="502"/>
      <c r="B17" s="502"/>
      <c r="C17" s="502"/>
      <c r="D17" s="502"/>
      <c r="E17" s="502"/>
      <c r="F17" s="502"/>
      <c r="G17" s="502"/>
      <c r="H17" s="502"/>
    </row>
    <row r="18" spans="1:8" x14ac:dyDescent="0.2">
      <c r="F18" s="88" t="s">
        <v>18</v>
      </c>
    </row>
    <row r="19" spans="1:8" x14ac:dyDescent="0.2">
      <c r="F19" s="89" t="s">
        <v>19</v>
      </c>
    </row>
    <row r="20" spans="1:8" x14ac:dyDescent="0.2">
      <c r="F20" s="90" t="s">
        <v>20</v>
      </c>
    </row>
    <row r="21" spans="1:8" x14ac:dyDescent="0.2">
      <c r="F21" s="91" t="s">
        <v>21</v>
      </c>
    </row>
    <row r="22" spans="1:8" x14ac:dyDescent="0.2">
      <c r="F22" s="30" t="s">
        <v>22</v>
      </c>
    </row>
    <row r="23" spans="1:8" x14ac:dyDescent="0.2">
      <c r="F23" s="92" t="s">
        <v>23</v>
      </c>
    </row>
    <row r="24" spans="1:8" x14ac:dyDescent="0.2">
      <c r="F24" s="24" t="s">
        <v>24</v>
      </c>
    </row>
    <row r="25" spans="1:8" x14ac:dyDescent="0.2">
      <c r="F25" s="27" t="s">
        <v>25</v>
      </c>
    </row>
    <row r="26" spans="1:8" x14ac:dyDescent="0.2">
      <c r="F26" s="142" t="s">
        <v>26</v>
      </c>
    </row>
    <row r="27" spans="1:8" x14ac:dyDescent="0.2">
      <c r="F27" s="93" t="s">
        <v>27</v>
      </c>
    </row>
    <row r="28" spans="1:8" x14ac:dyDescent="0.2">
      <c r="F28" s="94" t="s">
        <v>28</v>
      </c>
    </row>
    <row r="29" spans="1:8" x14ac:dyDescent="0.2">
      <c r="F29" s="95" t="s">
        <v>29</v>
      </c>
    </row>
    <row r="30" spans="1:8" x14ac:dyDescent="0.2">
      <c r="F30" s="96" t="s">
        <v>30</v>
      </c>
    </row>
    <row r="31" spans="1:8" x14ac:dyDescent="0.2">
      <c r="F31" s="319" t="s">
        <v>2577</v>
      </c>
    </row>
    <row r="32" spans="1:8" x14ac:dyDescent="0.2">
      <c r="F32" s="318" t="s">
        <v>2578</v>
      </c>
    </row>
    <row r="33" spans="6:6" x14ac:dyDescent="0.2">
      <c r="F33" s="317" t="s">
        <v>2579</v>
      </c>
    </row>
  </sheetData>
  <conditionalFormatting sqref="F21">
    <cfRule type="duplicateValues" dxfId="1" priority="1"/>
    <cfRule type="duplicateValues" dxfId="0" priority="2"/>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E05B1-E542-44F9-BE4E-3BBC3770BA9B}">
  <sheetPr>
    <tabColor rgb="FF92D050"/>
  </sheetPr>
  <dimension ref="A1:I31"/>
  <sheetViews>
    <sheetView zoomScale="145" zoomScaleNormal="130" workbookViewId="0">
      <selection activeCell="G6" sqref="G6"/>
    </sheetView>
  </sheetViews>
  <sheetFormatPr defaultColWidth="2.44140625" defaultRowHeight="10.199999999999999" x14ac:dyDescent="0.2"/>
  <cols>
    <col min="1" max="1" width="8.21875" style="7" bestFit="1" customWidth="1"/>
    <col min="2" max="2" width="10.44140625" style="7" bestFit="1" customWidth="1"/>
    <col min="3" max="3" width="6.21875" style="7" bestFit="1" customWidth="1"/>
    <col min="4" max="4" width="19.44140625" style="7" bestFit="1" customWidth="1"/>
    <col min="5" max="5" width="36.77734375" style="7" bestFit="1" customWidth="1"/>
    <col min="6" max="6" width="8.44140625" style="7" bestFit="1" customWidth="1"/>
    <col min="7" max="7" width="6.21875" style="7" bestFit="1" customWidth="1"/>
    <col min="8" max="8" width="7" style="7" bestFit="1" customWidth="1"/>
    <col min="9" max="9" width="7.44140625" style="7" bestFit="1" customWidth="1"/>
    <col min="10" max="16384" width="2.44140625" style="7"/>
  </cols>
  <sheetData>
    <row r="1" spans="1:9" ht="30.6" x14ac:dyDescent="0.2">
      <c r="A1" s="246" t="s">
        <v>1896</v>
      </c>
      <c r="B1" s="246" t="s">
        <v>1864</v>
      </c>
      <c r="C1" s="246" t="s">
        <v>1865</v>
      </c>
      <c r="D1" s="246" t="s">
        <v>1897</v>
      </c>
      <c r="E1" s="246" t="s">
        <v>55</v>
      </c>
      <c r="F1" s="246" t="s">
        <v>1866</v>
      </c>
      <c r="G1" s="246" t="s">
        <v>1867</v>
      </c>
      <c r="H1" s="246" t="s">
        <v>1868</v>
      </c>
      <c r="I1" s="246" t="s">
        <v>140</v>
      </c>
    </row>
    <row r="2" spans="1:9" x14ac:dyDescent="0.2">
      <c r="A2" s="41">
        <v>1</v>
      </c>
      <c r="B2" s="78" t="s">
        <v>674</v>
      </c>
      <c r="C2" s="41" t="s">
        <v>1898</v>
      </c>
      <c r="D2" s="539" t="s">
        <v>1899</v>
      </c>
      <c r="E2" s="191" t="s">
        <v>1880</v>
      </c>
      <c r="F2" s="44" t="s">
        <v>1584</v>
      </c>
      <c r="G2" s="44" t="s">
        <v>1584</v>
      </c>
      <c r="H2" s="240" t="s">
        <v>1873</v>
      </c>
      <c r="I2" s="84"/>
    </row>
    <row r="3" spans="1:9" x14ac:dyDescent="0.2">
      <c r="A3" s="41">
        <v>2</v>
      </c>
      <c r="B3" s="78" t="s">
        <v>674</v>
      </c>
      <c r="C3" s="41" t="s">
        <v>1898</v>
      </c>
      <c r="D3" s="539"/>
      <c r="E3" s="191" t="s">
        <v>1881</v>
      </c>
      <c r="F3" s="44" t="s">
        <v>1584</v>
      </c>
      <c r="G3" s="44" t="s">
        <v>1584</v>
      </c>
      <c r="H3" s="240" t="s">
        <v>1873</v>
      </c>
      <c r="I3" s="84"/>
    </row>
    <row r="4" spans="1:9" x14ac:dyDescent="0.2">
      <c r="A4" s="41">
        <v>3</v>
      </c>
      <c r="B4" s="78" t="s">
        <v>674</v>
      </c>
      <c r="C4" s="41" t="s">
        <v>1900</v>
      </c>
      <c r="D4" s="539" t="s">
        <v>1901</v>
      </c>
      <c r="E4" s="191" t="s">
        <v>1902</v>
      </c>
      <c r="F4" s="44" t="s">
        <v>1584</v>
      </c>
      <c r="G4" s="44" t="s">
        <v>1584</v>
      </c>
      <c r="H4" s="240" t="s">
        <v>1873</v>
      </c>
      <c r="I4" s="84"/>
    </row>
    <row r="5" spans="1:9" x14ac:dyDescent="0.2">
      <c r="A5" s="41">
        <v>4</v>
      </c>
      <c r="B5" s="78" t="s">
        <v>674</v>
      </c>
      <c r="C5" s="41" t="s">
        <v>1900</v>
      </c>
      <c r="D5" s="539"/>
      <c r="E5" s="191" t="s">
        <v>1903</v>
      </c>
      <c r="F5" s="44" t="s">
        <v>1584</v>
      </c>
      <c r="G5" s="44" t="s">
        <v>1584</v>
      </c>
      <c r="H5" s="240" t="s">
        <v>1873</v>
      </c>
      <c r="I5" s="84"/>
    </row>
    <row r="6" spans="1:9" x14ac:dyDescent="0.2">
      <c r="A6" s="41">
        <v>5</v>
      </c>
      <c r="B6" s="79" t="s">
        <v>1884</v>
      </c>
      <c r="C6" s="136" t="s">
        <v>153</v>
      </c>
      <c r="D6" s="194" t="s">
        <v>1904</v>
      </c>
      <c r="E6" s="196" t="s">
        <v>1905</v>
      </c>
      <c r="F6" s="202" t="s">
        <v>1584</v>
      </c>
      <c r="G6" s="202" t="s">
        <v>1543</v>
      </c>
      <c r="H6" s="199" t="s">
        <v>1906</v>
      </c>
      <c r="I6" s="252"/>
    </row>
    <row r="7" spans="1:9" x14ac:dyDescent="0.2">
      <c r="A7" s="41">
        <v>6</v>
      </c>
      <c r="B7" s="540" t="s">
        <v>1801</v>
      </c>
      <c r="C7" s="541"/>
      <c r="D7" s="541"/>
      <c r="E7" s="541"/>
      <c r="F7" s="541"/>
      <c r="G7" s="541"/>
      <c r="H7" s="541"/>
      <c r="I7" s="542"/>
    </row>
    <row r="8" spans="1:9" x14ac:dyDescent="0.2">
      <c r="A8" s="41">
        <v>7</v>
      </c>
      <c r="B8" s="540" t="s">
        <v>1801</v>
      </c>
      <c r="C8" s="541"/>
      <c r="D8" s="541"/>
      <c r="E8" s="541"/>
      <c r="F8" s="541"/>
      <c r="G8" s="541"/>
      <c r="H8" s="541"/>
      <c r="I8" s="542"/>
    </row>
    <row r="9" spans="1:9" x14ac:dyDescent="0.2">
      <c r="A9" s="41">
        <v>8</v>
      </c>
      <c r="B9" s="540" t="s">
        <v>1801</v>
      </c>
      <c r="C9" s="541"/>
      <c r="D9" s="541"/>
      <c r="E9" s="541"/>
      <c r="F9" s="541"/>
      <c r="G9" s="541"/>
      <c r="H9" s="541"/>
      <c r="I9" s="542"/>
    </row>
    <row r="10" spans="1:9" x14ac:dyDescent="0.2">
      <c r="A10" s="41">
        <v>9</v>
      </c>
      <c r="B10" s="540" t="s">
        <v>1801</v>
      </c>
      <c r="C10" s="541"/>
      <c r="D10" s="541"/>
      <c r="E10" s="541"/>
      <c r="F10" s="541"/>
      <c r="G10" s="541"/>
      <c r="H10" s="541"/>
      <c r="I10" s="542"/>
    </row>
    <row r="11" spans="1:9" x14ac:dyDescent="0.2">
      <c r="A11" s="41">
        <v>10</v>
      </c>
      <c r="B11" s="540" t="s">
        <v>1801</v>
      </c>
      <c r="C11" s="541"/>
      <c r="D11" s="541"/>
      <c r="E11" s="541"/>
      <c r="F11" s="541"/>
      <c r="G11" s="541"/>
      <c r="H11" s="541"/>
      <c r="I11" s="542"/>
    </row>
    <row r="12" spans="1:9" x14ac:dyDescent="0.2">
      <c r="A12" s="41">
        <v>11</v>
      </c>
      <c r="B12" s="540" t="s">
        <v>1801</v>
      </c>
      <c r="C12" s="541"/>
      <c r="D12" s="541"/>
      <c r="E12" s="541"/>
      <c r="F12" s="541"/>
      <c r="G12" s="541"/>
      <c r="H12" s="541"/>
      <c r="I12" s="542"/>
    </row>
    <row r="13" spans="1:9" x14ac:dyDescent="0.2">
      <c r="A13" s="41">
        <v>12</v>
      </c>
      <c r="B13" s="540" t="s">
        <v>1801</v>
      </c>
      <c r="C13" s="541"/>
      <c r="D13" s="541"/>
      <c r="E13" s="541"/>
      <c r="F13" s="541"/>
      <c r="G13" s="541"/>
      <c r="H13" s="541"/>
      <c r="I13" s="542"/>
    </row>
    <row r="14" spans="1:9" x14ac:dyDescent="0.2">
      <c r="A14" s="41">
        <v>13</v>
      </c>
      <c r="B14" s="540" t="s">
        <v>1801</v>
      </c>
      <c r="C14" s="541"/>
      <c r="D14" s="541"/>
      <c r="E14" s="541"/>
      <c r="F14" s="541"/>
      <c r="G14" s="541"/>
      <c r="H14" s="541"/>
      <c r="I14" s="542"/>
    </row>
    <row r="15" spans="1:9" x14ac:dyDescent="0.2">
      <c r="A15" s="41">
        <v>14</v>
      </c>
      <c r="B15" s="540" t="s">
        <v>1801</v>
      </c>
      <c r="C15" s="541"/>
      <c r="D15" s="541"/>
      <c r="E15" s="541"/>
      <c r="F15" s="541"/>
      <c r="G15" s="541"/>
      <c r="H15" s="541"/>
      <c r="I15" s="542"/>
    </row>
    <row r="18" spans="1:9" ht="30.6" x14ac:dyDescent="0.2">
      <c r="A18" s="246" t="s">
        <v>1907</v>
      </c>
      <c r="B18" s="246" t="s">
        <v>1864</v>
      </c>
      <c r="C18" s="246" t="s">
        <v>1865</v>
      </c>
      <c r="D18" s="246" t="s">
        <v>1897</v>
      </c>
      <c r="E18" s="246" t="s">
        <v>55</v>
      </c>
      <c r="F18" s="246" t="s">
        <v>1866</v>
      </c>
      <c r="G18" s="246" t="s">
        <v>1867</v>
      </c>
      <c r="H18" s="246" t="s">
        <v>1868</v>
      </c>
      <c r="I18" s="246" t="s">
        <v>140</v>
      </c>
    </row>
    <row r="19" spans="1:9" x14ac:dyDescent="0.2">
      <c r="A19" s="41">
        <v>1</v>
      </c>
      <c r="B19" s="41" t="s">
        <v>674</v>
      </c>
      <c r="C19" s="41" t="s">
        <v>1898</v>
      </c>
      <c r="D19" s="539" t="s">
        <v>1899</v>
      </c>
      <c r="E19" s="191" t="s">
        <v>1880</v>
      </c>
      <c r="F19" s="44" t="s">
        <v>1584</v>
      </c>
      <c r="G19" s="44" t="s">
        <v>1584</v>
      </c>
      <c r="H19" s="240" t="s">
        <v>1873</v>
      </c>
      <c r="I19" s="84"/>
    </row>
    <row r="20" spans="1:9" x14ac:dyDescent="0.2">
      <c r="A20" s="41">
        <v>2</v>
      </c>
      <c r="B20" s="41" t="s">
        <v>674</v>
      </c>
      <c r="C20" s="41" t="s">
        <v>1898</v>
      </c>
      <c r="D20" s="539"/>
      <c r="E20" s="191" t="s">
        <v>1881</v>
      </c>
      <c r="F20" s="44" t="s">
        <v>1584</v>
      </c>
      <c r="G20" s="44" t="s">
        <v>1584</v>
      </c>
      <c r="H20" s="240" t="s">
        <v>1873</v>
      </c>
      <c r="I20" s="84"/>
    </row>
    <row r="21" spans="1:9" x14ac:dyDescent="0.2">
      <c r="A21" s="41">
        <v>3</v>
      </c>
      <c r="B21" s="41" t="s">
        <v>674</v>
      </c>
      <c r="C21" s="41" t="s">
        <v>1900</v>
      </c>
      <c r="D21" s="539" t="s">
        <v>1901</v>
      </c>
      <c r="E21" s="191" t="s">
        <v>1902</v>
      </c>
      <c r="F21" s="44" t="s">
        <v>1584</v>
      </c>
      <c r="G21" s="44" t="s">
        <v>1584</v>
      </c>
      <c r="H21" s="240" t="s">
        <v>1873</v>
      </c>
      <c r="I21" s="84"/>
    </row>
    <row r="22" spans="1:9" x14ac:dyDescent="0.2">
      <c r="A22" s="41">
        <v>4</v>
      </c>
      <c r="B22" s="41" t="s">
        <v>674</v>
      </c>
      <c r="C22" s="41" t="s">
        <v>1900</v>
      </c>
      <c r="D22" s="539"/>
      <c r="E22" s="191" t="s">
        <v>1903</v>
      </c>
      <c r="F22" s="44" t="s">
        <v>1584</v>
      </c>
      <c r="G22" s="44" t="s">
        <v>1584</v>
      </c>
      <c r="H22" s="240" t="s">
        <v>1873</v>
      </c>
      <c r="I22" s="84"/>
    </row>
    <row r="23" spans="1:9" x14ac:dyDescent="0.2">
      <c r="A23" s="41">
        <v>5</v>
      </c>
      <c r="B23" s="540" t="s">
        <v>1801</v>
      </c>
      <c r="C23" s="541"/>
      <c r="D23" s="541"/>
      <c r="E23" s="541"/>
      <c r="F23" s="541"/>
      <c r="G23" s="541"/>
      <c r="H23" s="541"/>
      <c r="I23" s="542"/>
    </row>
    <row r="24" spans="1:9" x14ac:dyDescent="0.2">
      <c r="A24" s="41">
        <v>6</v>
      </c>
      <c r="B24" s="540" t="s">
        <v>1801</v>
      </c>
      <c r="C24" s="541"/>
      <c r="D24" s="541"/>
      <c r="E24" s="541"/>
      <c r="F24" s="541"/>
      <c r="G24" s="541"/>
      <c r="H24" s="541"/>
      <c r="I24" s="542"/>
    </row>
    <row r="25" spans="1:9" x14ac:dyDescent="0.2">
      <c r="A25" s="41">
        <v>7</v>
      </c>
      <c r="B25" s="540" t="s">
        <v>1801</v>
      </c>
      <c r="C25" s="541"/>
      <c r="D25" s="541"/>
      <c r="E25" s="541"/>
      <c r="F25" s="541"/>
      <c r="G25" s="541"/>
      <c r="H25" s="541"/>
      <c r="I25" s="542"/>
    </row>
    <row r="26" spans="1:9" x14ac:dyDescent="0.2">
      <c r="A26" s="41">
        <v>8</v>
      </c>
      <c r="B26" s="540" t="s">
        <v>1801</v>
      </c>
      <c r="C26" s="541"/>
      <c r="D26" s="541"/>
      <c r="E26" s="541"/>
      <c r="F26" s="541"/>
      <c r="G26" s="541"/>
      <c r="H26" s="541"/>
      <c r="I26" s="542"/>
    </row>
    <row r="27" spans="1:9" x14ac:dyDescent="0.2">
      <c r="A27" s="41">
        <v>9</v>
      </c>
      <c r="B27" s="540" t="s">
        <v>1801</v>
      </c>
      <c r="C27" s="541"/>
      <c r="D27" s="541"/>
      <c r="E27" s="541"/>
      <c r="F27" s="541"/>
      <c r="G27" s="541"/>
      <c r="H27" s="541"/>
      <c r="I27" s="542"/>
    </row>
    <row r="28" spans="1:9" x14ac:dyDescent="0.2">
      <c r="A28" s="41">
        <v>10</v>
      </c>
      <c r="B28" s="540" t="s">
        <v>1801</v>
      </c>
      <c r="C28" s="541"/>
      <c r="D28" s="541"/>
      <c r="E28" s="541"/>
      <c r="F28" s="541"/>
      <c r="G28" s="541"/>
      <c r="H28" s="541"/>
      <c r="I28" s="542"/>
    </row>
    <row r="30" spans="1:9" s="160" customFormat="1" x14ac:dyDescent="0.3"/>
    <row r="31" spans="1:9" s="160" customFormat="1" x14ac:dyDescent="0.3">
      <c r="A31" s="555" t="s">
        <v>1792</v>
      </c>
      <c r="B31" s="556"/>
      <c r="C31" s="556"/>
      <c r="D31" s="556"/>
      <c r="E31" s="556"/>
      <c r="F31" s="556"/>
      <c r="G31" s="556"/>
      <c r="H31" s="556"/>
      <c r="I31" s="557"/>
    </row>
  </sheetData>
  <mergeCells count="20">
    <mergeCell ref="A31:I31"/>
    <mergeCell ref="B7:I7"/>
    <mergeCell ref="B8:I8"/>
    <mergeCell ref="B9:I9"/>
    <mergeCell ref="B10:I10"/>
    <mergeCell ref="B11:I11"/>
    <mergeCell ref="B12:I12"/>
    <mergeCell ref="B13:I13"/>
    <mergeCell ref="B14:I14"/>
    <mergeCell ref="B27:I27"/>
    <mergeCell ref="B28:I28"/>
    <mergeCell ref="D19:D20"/>
    <mergeCell ref="D21:D22"/>
    <mergeCell ref="B25:I25"/>
    <mergeCell ref="B26:I26"/>
    <mergeCell ref="D2:D3"/>
    <mergeCell ref="D4:D5"/>
    <mergeCell ref="B15:I15"/>
    <mergeCell ref="B23:I23"/>
    <mergeCell ref="B24:I24"/>
  </mergeCells>
  <phoneticPr fontId="1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45"/>
  <sheetViews>
    <sheetView topLeftCell="A10" zoomScale="76" zoomScaleNormal="100" workbookViewId="0">
      <selection activeCell="B37" sqref="B37"/>
    </sheetView>
  </sheetViews>
  <sheetFormatPr defaultColWidth="19.77734375" defaultRowHeight="14.4" x14ac:dyDescent="0.3"/>
  <cols>
    <col min="2" max="2" width="27.88671875" bestFit="1" customWidth="1"/>
    <col min="3" max="3" width="24.44140625" customWidth="1"/>
    <col min="5" max="5" width="17.77734375" bestFit="1" customWidth="1"/>
    <col min="6" max="6" width="3.77734375" customWidth="1"/>
    <col min="7" max="8" width="3.44140625" customWidth="1"/>
    <col min="9" max="9" width="3.21875" customWidth="1"/>
    <col min="10" max="10" width="3.44140625" customWidth="1"/>
    <col min="11" max="11" width="3.5546875" customWidth="1"/>
    <col min="12" max="12" width="3.77734375" customWidth="1"/>
    <col min="13" max="13" width="4.109375" customWidth="1"/>
    <col min="14" max="14" width="29.6640625" bestFit="1" customWidth="1"/>
  </cols>
  <sheetData>
    <row r="1" spans="1:17" x14ac:dyDescent="0.3">
      <c r="A1" s="563" t="s">
        <v>1908</v>
      </c>
      <c r="B1" s="564"/>
      <c r="C1" s="564"/>
      <c r="D1" s="564"/>
      <c r="E1" s="564"/>
      <c r="F1" s="564"/>
      <c r="G1" s="564"/>
      <c r="H1" s="564"/>
      <c r="I1" s="564"/>
      <c r="J1" s="564"/>
      <c r="K1" s="564"/>
      <c r="L1" s="564"/>
      <c r="M1" s="564"/>
      <c r="N1" s="564"/>
      <c r="O1" s="564"/>
    </row>
    <row r="2" spans="1:17" x14ac:dyDescent="0.3">
      <c r="A2" s="565"/>
      <c r="B2" s="566"/>
      <c r="C2" s="566"/>
      <c r="D2" s="566"/>
      <c r="E2" s="566"/>
      <c r="F2" s="566"/>
      <c r="G2" s="566"/>
      <c r="H2" s="566"/>
      <c r="I2" s="566"/>
      <c r="J2" s="566"/>
      <c r="K2" s="566"/>
      <c r="L2" s="566"/>
      <c r="M2" s="566"/>
      <c r="N2" s="566"/>
      <c r="O2" s="566"/>
    </row>
    <row r="3" spans="1:17" x14ac:dyDescent="0.3">
      <c r="A3" s="560" t="s">
        <v>1909</v>
      </c>
      <c r="B3" s="560" t="s">
        <v>2745</v>
      </c>
      <c r="C3" s="560" t="s">
        <v>2746</v>
      </c>
      <c r="D3" s="560" t="s">
        <v>2747</v>
      </c>
      <c r="E3" s="471" t="s">
        <v>1910</v>
      </c>
      <c r="F3" s="567" t="s">
        <v>1911</v>
      </c>
      <c r="G3" s="568"/>
      <c r="H3" s="568"/>
      <c r="I3" s="568"/>
      <c r="J3" s="568"/>
      <c r="K3" s="568"/>
      <c r="L3" s="568"/>
      <c r="M3" s="569"/>
      <c r="N3" s="560" t="s">
        <v>1912</v>
      </c>
      <c r="O3" s="560" t="s">
        <v>2749</v>
      </c>
    </row>
    <row r="4" spans="1:17" x14ac:dyDescent="0.3">
      <c r="A4" s="561"/>
      <c r="B4" s="561"/>
      <c r="C4" s="561"/>
      <c r="D4" s="561"/>
      <c r="E4" s="472" t="s">
        <v>2748</v>
      </c>
      <c r="F4" s="570"/>
      <c r="G4" s="571"/>
      <c r="H4" s="571"/>
      <c r="I4" s="571"/>
      <c r="J4" s="571"/>
      <c r="K4" s="571"/>
      <c r="L4" s="571"/>
      <c r="M4" s="572"/>
      <c r="N4" s="561"/>
      <c r="O4" s="561"/>
      <c r="Q4" s="560" t="s">
        <v>2046</v>
      </c>
    </row>
    <row r="5" spans="1:17" x14ac:dyDescent="0.3">
      <c r="A5" s="558" t="s">
        <v>2750</v>
      </c>
      <c r="B5" s="558" t="s">
        <v>2751</v>
      </c>
      <c r="C5" s="558" t="s">
        <v>1914</v>
      </c>
      <c r="D5" s="295" t="s">
        <v>1913</v>
      </c>
      <c r="E5" s="295" t="s">
        <v>1915</v>
      </c>
      <c r="F5" s="295">
        <v>3</v>
      </c>
      <c r="G5" s="295">
        <v>2</v>
      </c>
      <c r="H5" s="295">
        <v>1</v>
      </c>
      <c r="I5" s="295">
        <v>0</v>
      </c>
      <c r="J5" s="295">
        <v>4</v>
      </c>
      <c r="K5" s="295">
        <v>6</v>
      </c>
      <c r="L5" s="295">
        <v>7</v>
      </c>
      <c r="M5" s="295">
        <v>5</v>
      </c>
      <c r="N5" s="295" t="str">
        <f>_xlfn.CONCAT("{",F5," , ",G5," , ",H5," , ",I5," , ",J5," , ",K5," , ",L5," , ",M5,"}")</f>
        <v>{3 , 2 , 1 , 0 , 4 , 6 , 7 , 5}</v>
      </c>
      <c r="O5" s="558" t="s">
        <v>2752</v>
      </c>
      <c r="Q5" s="561" t="s">
        <v>2760</v>
      </c>
    </row>
    <row r="6" spans="1:17" x14ac:dyDescent="0.3">
      <c r="A6" s="559"/>
      <c r="B6" s="559"/>
      <c r="C6" s="559"/>
      <c r="D6" s="295" t="s">
        <v>1916</v>
      </c>
      <c r="E6" s="295" t="s">
        <v>1917</v>
      </c>
      <c r="F6" s="295">
        <v>0</v>
      </c>
      <c r="G6" s="295">
        <v>1</v>
      </c>
      <c r="H6" s="295">
        <v>2</v>
      </c>
      <c r="I6" s="295">
        <v>3</v>
      </c>
      <c r="J6" s="295">
        <v>4</v>
      </c>
      <c r="K6" s="295">
        <v>6</v>
      </c>
      <c r="L6" s="295">
        <v>5</v>
      </c>
      <c r="M6" s="295">
        <v>7</v>
      </c>
      <c r="N6" s="295" t="str">
        <f t="shared" ref="N6:N12" si="0">_xlfn.CONCAT("{",F6," , ",G6," , ",H6," , ",I6," , ",J6," , ",K6," , ",L6," , ",M6,"}")</f>
        <v>{0 , 1 , 2 , 3 , 4 , 6 , 5 , 7}</v>
      </c>
      <c r="O6" s="559"/>
      <c r="Q6" s="473" t="s">
        <v>2761</v>
      </c>
    </row>
    <row r="7" spans="1:17" x14ac:dyDescent="0.3">
      <c r="A7" s="559"/>
      <c r="B7" s="559"/>
      <c r="C7" s="558" t="s">
        <v>1919</v>
      </c>
      <c r="D7" s="295" t="s">
        <v>1915</v>
      </c>
      <c r="E7" s="295" t="s">
        <v>1913</v>
      </c>
      <c r="F7" s="295">
        <v>2</v>
      </c>
      <c r="G7" s="295">
        <v>3</v>
      </c>
      <c r="H7" s="295">
        <v>1</v>
      </c>
      <c r="I7" s="295">
        <v>0</v>
      </c>
      <c r="J7" s="295">
        <v>4</v>
      </c>
      <c r="K7" s="295">
        <v>7</v>
      </c>
      <c r="L7" s="295">
        <v>5</v>
      </c>
      <c r="M7" s="295">
        <v>6</v>
      </c>
      <c r="N7" s="295" t="str">
        <f t="shared" si="0"/>
        <v>{2 , 3 , 1 , 0 , 4 , 7 , 5 , 6}</v>
      </c>
      <c r="O7" s="559"/>
    </row>
    <row r="8" spans="1:17" x14ac:dyDescent="0.3">
      <c r="A8" s="559"/>
      <c r="B8" s="559"/>
      <c r="C8" s="559"/>
      <c r="D8" s="295" t="s">
        <v>1917</v>
      </c>
      <c r="E8" s="295" t="s">
        <v>1916</v>
      </c>
      <c r="F8" s="295">
        <v>2</v>
      </c>
      <c r="G8" s="295">
        <v>3</v>
      </c>
      <c r="H8" s="295">
        <v>1</v>
      </c>
      <c r="I8" s="295">
        <v>0</v>
      </c>
      <c r="J8" s="295">
        <v>4</v>
      </c>
      <c r="K8" s="295">
        <v>7</v>
      </c>
      <c r="L8" s="295">
        <v>6</v>
      </c>
      <c r="M8" s="295">
        <v>5</v>
      </c>
      <c r="N8" s="295" t="str">
        <f t="shared" si="0"/>
        <v>{2 , 3 , 1 , 0 , 4 , 7 , 6 , 5}</v>
      </c>
      <c r="O8" s="559"/>
    </row>
    <row r="9" spans="1:17" x14ac:dyDescent="0.3">
      <c r="A9" s="559"/>
      <c r="B9" s="558" t="s">
        <v>2753</v>
      </c>
      <c r="C9" s="558" t="s">
        <v>2754</v>
      </c>
      <c r="D9" s="295" t="s">
        <v>1918</v>
      </c>
      <c r="E9" s="295" t="s">
        <v>1920</v>
      </c>
      <c r="F9" s="295">
        <v>1</v>
      </c>
      <c r="G9" s="295">
        <v>3</v>
      </c>
      <c r="H9" s="295">
        <v>0</v>
      </c>
      <c r="I9" s="295">
        <v>2</v>
      </c>
      <c r="J9" s="295">
        <v>5</v>
      </c>
      <c r="K9" s="295">
        <v>4</v>
      </c>
      <c r="L9" s="295">
        <v>6</v>
      </c>
      <c r="M9" s="295">
        <v>7</v>
      </c>
      <c r="N9" s="295" t="str">
        <f t="shared" si="0"/>
        <v>{1 , 3 , 0 , 2 , 5 , 4 , 6 , 7}</v>
      </c>
      <c r="O9" s="559"/>
    </row>
    <row r="10" spans="1:17" x14ac:dyDescent="0.3">
      <c r="A10" s="559"/>
      <c r="B10" s="559"/>
      <c r="C10" s="559"/>
      <c r="D10" s="295" t="s">
        <v>1921</v>
      </c>
      <c r="E10" s="295" t="s">
        <v>1918</v>
      </c>
      <c r="F10" s="295">
        <v>3</v>
      </c>
      <c r="G10" s="295">
        <v>1</v>
      </c>
      <c r="H10" s="295">
        <v>0</v>
      </c>
      <c r="I10" s="295">
        <v>2</v>
      </c>
      <c r="J10" s="295">
        <v>7</v>
      </c>
      <c r="K10" s="295">
        <v>5</v>
      </c>
      <c r="L10" s="295">
        <v>6</v>
      </c>
      <c r="M10" s="295">
        <v>4</v>
      </c>
      <c r="N10" s="295" t="str">
        <f t="shared" si="0"/>
        <v>{3 , 1 , 0 , 2 , 7 , 5 , 6 , 4}</v>
      </c>
      <c r="O10" s="559"/>
    </row>
    <row r="11" spans="1:17" x14ac:dyDescent="0.3">
      <c r="A11" s="559"/>
      <c r="B11" s="559"/>
      <c r="C11" s="558" t="s">
        <v>2755</v>
      </c>
      <c r="D11" s="295" t="s">
        <v>1920</v>
      </c>
      <c r="E11" s="295" t="s">
        <v>1921</v>
      </c>
      <c r="F11" s="295">
        <v>3</v>
      </c>
      <c r="G11" s="295">
        <v>1</v>
      </c>
      <c r="H11" s="295">
        <v>0</v>
      </c>
      <c r="I11" s="295">
        <v>2</v>
      </c>
      <c r="J11" s="295">
        <v>4</v>
      </c>
      <c r="K11" s="295">
        <v>5</v>
      </c>
      <c r="L11" s="295">
        <v>6</v>
      </c>
      <c r="M11" s="295">
        <v>7</v>
      </c>
      <c r="N11" s="295" t="str">
        <f t="shared" si="0"/>
        <v>{3 , 1 , 0 , 2 , 4 , 5 , 6 , 7}</v>
      </c>
      <c r="O11" s="559"/>
    </row>
    <row r="12" spans="1:17" x14ac:dyDescent="0.3">
      <c r="A12" s="562"/>
      <c r="B12" s="559"/>
      <c r="C12" s="559"/>
      <c r="D12" s="295" t="s">
        <v>1922</v>
      </c>
      <c r="E12" s="295" t="s">
        <v>1922</v>
      </c>
      <c r="F12" s="295">
        <v>0</v>
      </c>
      <c r="G12" s="295">
        <v>2</v>
      </c>
      <c r="H12" s="295">
        <v>1</v>
      </c>
      <c r="I12" s="295">
        <v>3</v>
      </c>
      <c r="J12" s="295">
        <v>4</v>
      </c>
      <c r="K12" s="295">
        <v>6</v>
      </c>
      <c r="L12" s="295">
        <v>5</v>
      </c>
      <c r="M12" s="295">
        <v>7</v>
      </c>
      <c r="N12" s="295" t="str">
        <f t="shared" si="0"/>
        <v>{0 , 2 , 1 , 3 , 4 , 6 , 5 , 7}</v>
      </c>
      <c r="O12" s="562"/>
    </row>
    <row r="13" spans="1:17" x14ac:dyDescent="0.3">
      <c r="A13" s="469"/>
      <c r="B13" s="469"/>
      <c r="C13" s="470"/>
      <c r="D13" s="295"/>
      <c r="E13" s="295"/>
      <c r="F13" s="295"/>
      <c r="G13" s="295"/>
      <c r="H13" s="295"/>
      <c r="I13" s="295"/>
      <c r="J13" s="295"/>
      <c r="K13" s="295"/>
      <c r="L13" s="295"/>
      <c r="M13" s="295"/>
      <c r="N13" s="295"/>
      <c r="O13" s="469"/>
    </row>
    <row r="14" spans="1:17" x14ac:dyDescent="0.3">
      <c r="A14" s="558" t="s">
        <v>2756</v>
      </c>
      <c r="B14" s="558" t="s">
        <v>2757</v>
      </c>
      <c r="C14" s="558" t="s">
        <v>1914</v>
      </c>
      <c r="D14" s="295" t="s">
        <v>1913</v>
      </c>
      <c r="E14" s="295" t="s">
        <v>1915</v>
      </c>
      <c r="F14" s="295">
        <v>7</v>
      </c>
      <c r="G14" s="295">
        <v>6</v>
      </c>
      <c r="H14" s="295">
        <v>5</v>
      </c>
      <c r="I14" s="295">
        <v>4</v>
      </c>
      <c r="J14" s="295">
        <v>2</v>
      </c>
      <c r="K14" s="295">
        <v>0</v>
      </c>
      <c r="L14" s="295">
        <v>3</v>
      </c>
      <c r="M14" s="295">
        <v>1</v>
      </c>
      <c r="N14" s="295" t="str">
        <f>_xlfn.CONCAT("{",F14," , ",G14," , ",H14," , ",I14," , ",J14," , ",K14," , ",L14," , ",M14,"}")</f>
        <v>{7 , 6 , 5 , 4 , 2 , 0 , 3 , 1}</v>
      </c>
      <c r="O14" s="558" t="s">
        <v>2758</v>
      </c>
    </row>
    <row r="15" spans="1:17" x14ac:dyDescent="0.3">
      <c r="A15" s="559"/>
      <c r="B15" s="559"/>
      <c r="C15" s="559"/>
      <c r="D15" s="295" t="s">
        <v>1916</v>
      </c>
      <c r="E15" s="295" t="s">
        <v>1913</v>
      </c>
      <c r="F15" s="295">
        <v>5</v>
      </c>
      <c r="G15" s="295">
        <v>6</v>
      </c>
      <c r="H15" s="295">
        <v>4</v>
      </c>
      <c r="I15" s="295">
        <v>7</v>
      </c>
      <c r="J15" s="295">
        <v>1</v>
      </c>
      <c r="K15" s="295">
        <v>0</v>
      </c>
      <c r="L15" s="295">
        <v>2</v>
      </c>
      <c r="M15" s="295">
        <v>3</v>
      </c>
      <c r="N15" s="295" t="str">
        <f t="shared" ref="N15:N21" si="1">_xlfn.CONCAT("{",F15," , ",G15," , ",H15," , ",I15," , ",J15," , ",K15," , ",L15," , ",M15,"}")</f>
        <v>{5 , 6 , 4 , 7 , 1 , 0 , 2 , 3}</v>
      </c>
      <c r="O15" s="559"/>
    </row>
    <row r="16" spans="1:17" x14ac:dyDescent="0.3">
      <c r="A16" s="559"/>
      <c r="B16" s="559"/>
      <c r="C16" s="558" t="s">
        <v>1919</v>
      </c>
      <c r="D16" s="295" t="s">
        <v>1915</v>
      </c>
      <c r="E16" s="295" t="s">
        <v>1916</v>
      </c>
      <c r="F16" s="295">
        <v>4</v>
      </c>
      <c r="G16" s="295">
        <v>7</v>
      </c>
      <c r="H16" s="295">
        <v>6</v>
      </c>
      <c r="I16" s="295">
        <v>5</v>
      </c>
      <c r="J16" s="295">
        <v>1</v>
      </c>
      <c r="K16" s="295">
        <v>0</v>
      </c>
      <c r="L16" s="295">
        <v>2</v>
      </c>
      <c r="M16" s="295">
        <v>3</v>
      </c>
      <c r="N16" s="295" t="str">
        <f t="shared" si="1"/>
        <v>{4 , 7 , 6 , 5 , 1 , 0 , 2 , 3}</v>
      </c>
      <c r="O16" s="559"/>
    </row>
    <row r="17" spans="1:15" x14ac:dyDescent="0.3">
      <c r="A17" s="559"/>
      <c r="B17" s="559"/>
      <c r="C17" s="559"/>
      <c r="D17" s="295" t="s">
        <v>1917</v>
      </c>
      <c r="E17" s="295" t="s">
        <v>1917</v>
      </c>
      <c r="F17" s="295">
        <v>6</v>
      </c>
      <c r="G17" s="295">
        <v>5</v>
      </c>
      <c r="H17" s="295">
        <v>4</v>
      </c>
      <c r="I17" s="295">
        <v>7</v>
      </c>
      <c r="J17" s="295">
        <v>1</v>
      </c>
      <c r="K17" s="295">
        <v>3</v>
      </c>
      <c r="L17" s="295">
        <v>0</v>
      </c>
      <c r="M17" s="295">
        <v>2</v>
      </c>
      <c r="N17" s="295" t="str">
        <f t="shared" si="1"/>
        <v>{6 , 5 , 4 , 7 , 1 , 3 , 0 , 2}</v>
      </c>
      <c r="O17" s="559"/>
    </row>
    <row r="18" spans="1:15" x14ac:dyDescent="0.3">
      <c r="A18" s="559"/>
      <c r="B18" s="558" t="s">
        <v>2759</v>
      </c>
      <c r="C18" s="558" t="s">
        <v>2754</v>
      </c>
      <c r="D18" s="295" t="s">
        <v>1918</v>
      </c>
      <c r="E18" s="295" t="s">
        <v>1918</v>
      </c>
      <c r="F18" s="295">
        <v>6</v>
      </c>
      <c r="G18" s="295">
        <v>4</v>
      </c>
      <c r="H18" s="295">
        <v>7</v>
      </c>
      <c r="I18" s="295">
        <v>5</v>
      </c>
      <c r="J18" s="295">
        <v>2</v>
      </c>
      <c r="K18" s="295">
        <v>0</v>
      </c>
      <c r="L18" s="295">
        <v>3</v>
      </c>
      <c r="M18" s="295">
        <v>1</v>
      </c>
      <c r="N18" s="295" t="str">
        <f t="shared" si="1"/>
        <v>{6 , 4 , 7 , 5 , 2 , 0 , 3 , 1}</v>
      </c>
      <c r="O18" s="559"/>
    </row>
    <row r="19" spans="1:15" x14ac:dyDescent="0.3">
      <c r="A19" s="559"/>
      <c r="B19" s="559"/>
      <c r="C19" s="559"/>
      <c r="D19" s="295" t="s">
        <v>1921</v>
      </c>
      <c r="E19" s="295" t="s">
        <v>1921</v>
      </c>
      <c r="F19" s="295">
        <v>7</v>
      </c>
      <c r="G19" s="295">
        <v>4</v>
      </c>
      <c r="H19" s="295">
        <v>6</v>
      </c>
      <c r="I19" s="295">
        <v>5</v>
      </c>
      <c r="J19" s="295">
        <v>2</v>
      </c>
      <c r="K19" s="295">
        <v>3</v>
      </c>
      <c r="L19" s="295">
        <v>1</v>
      </c>
      <c r="M19" s="295">
        <v>0</v>
      </c>
      <c r="N19" s="295" t="str">
        <f t="shared" si="1"/>
        <v>{7 , 4 , 6 , 5 , 2 , 3 , 1 , 0}</v>
      </c>
      <c r="O19" s="559"/>
    </row>
    <row r="20" spans="1:15" x14ac:dyDescent="0.3">
      <c r="A20" s="559"/>
      <c r="B20" s="559"/>
      <c r="C20" s="558" t="s">
        <v>2755</v>
      </c>
      <c r="D20" s="295" t="s">
        <v>1920</v>
      </c>
      <c r="E20" s="295" t="s">
        <v>1920</v>
      </c>
      <c r="F20" s="295">
        <v>5</v>
      </c>
      <c r="G20" s="295">
        <v>7</v>
      </c>
      <c r="H20" s="295">
        <v>4</v>
      </c>
      <c r="I20" s="295">
        <v>6</v>
      </c>
      <c r="J20" s="295">
        <v>1</v>
      </c>
      <c r="K20" s="295">
        <v>3</v>
      </c>
      <c r="L20" s="295">
        <v>0</v>
      </c>
      <c r="M20" s="295">
        <v>2</v>
      </c>
      <c r="N20" s="295" t="str">
        <f t="shared" si="1"/>
        <v>{5 , 7 , 4 , 6 , 1 , 3 , 0 , 2}</v>
      </c>
      <c r="O20" s="559"/>
    </row>
    <row r="21" spans="1:15" x14ac:dyDescent="0.3">
      <c r="A21" s="562"/>
      <c r="B21" s="559"/>
      <c r="C21" s="559"/>
      <c r="D21" s="295" t="s">
        <v>1922</v>
      </c>
      <c r="E21" s="295" t="s">
        <v>1922</v>
      </c>
      <c r="F21" s="295">
        <v>7</v>
      </c>
      <c r="G21" s="295">
        <v>4</v>
      </c>
      <c r="H21" s="295">
        <v>6</v>
      </c>
      <c r="I21" s="295">
        <v>5</v>
      </c>
      <c r="J21" s="295">
        <v>3</v>
      </c>
      <c r="K21" s="295">
        <v>1</v>
      </c>
      <c r="L21" s="295">
        <v>0</v>
      </c>
      <c r="M21" s="295">
        <v>2</v>
      </c>
      <c r="N21" s="295" t="str">
        <f t="shared" si="1"/>
        <v>{7 , 4 , 6 , 5 , 3 , 1 , 0 , 2}</v>
      </c>
      <c r="O21" s="562"/>
    </row>
    <row r="26" spans="1:15" ht="36.6" x14ac:dyDescent="0.7">
      <c r="A26" s="297"/>
      <c r="B26" s="298" t="s">
        <v>1923</v>
      </c>
      <c r="C26" s="54"/>
    </row>
    <row r="27" spans="1:15" x14ac:dyDescent="0.3">
      <c r="A27" s="296" t="s">
        <v>1924</v>
      </c>
      <c r="B27" s="296" t="s">
        <v>1925</v>
      </c>
    </row>
    <row r="28" spans="1:15" x14ac:dyDescent="0.3">
      <c r="A28" s="295" t="s">
        <v>1926</v>
      </c>
      <c r="B28" s="295" t="s">
        <v>1927</v>
      </c>
    </row>
    <row r="29" spans="1:15" x14ac:dyDescent="0.3">
      <c r="A29" s="295" t="s">
        <v>1928</v>
      </c>
      <c r="B29" s="474" t="s">
        <v>1929</v>
      </c>
    </row>
    <row r="30" spans="1:15" x14ac:dyDescent="0.3">
      <c r="A30" s="295" t="s">
        <v>1930</v>
      </c>
      <c r="B30" s="475" t="s">
        <v>1931</v>
      </c>
    </row>
    <row r="31" spans="1:15" x14ac:dyDescent="0.3">
      <c r="A31" s="295" t="s">
        <v>1932</v>
      </c>
      <c r="B31" s="295" t="s">
        <v>1933</v>
      </c>
    </row>
    <row r="32" spans="1:15" x14ac:dyDescent="0.3">
      <c r="A32" s="295" t="s">
        <v>1934</v>
      </c>
      <c r="B32" s="295" t="s">
        <v>1935</v>
      </c>
    </row>
    <row r="33" spans="1:13" x14ac:dyDescent="0.3">
      <c r="A33" s="295" t="s">
        <v>1936</v>
      </c>
      <c r="B33" s="295" t="s">
        <v>1935</v>
      </c>
    </row>
    <row r="34" spans="1:13" x14ac:dyDescent="0.3">
      <c r="A34" s="295" t="s">
        <v>1700</v>
      </c>
      <c r="B34" s="295" t="s">
        <v>2762</v>
      </c>
    </row>
    <row r="35" spans="1:13" x14ac:dyDescent="0.3">
      <c r="A35" s="295" t="s">
        <v>1937</v>
      </c>
      <c r="B35" s="295" t="s">
        <v>1938</v>
      </c>
    </row>
    <row r="36" spans="1:13" x14ac:dyDescent="0.3">
      <c r="A36" s="295" t="s">
        <v>46</v>
      </c>
      <c r="B36" s="295" t="s">
        <v>2763</v>
      </c>
    </row>
    <row r="37" spans="1:13" ht="28.8" x14ac:dyDescent="0.3">
      <c r="A37" s="295" t="s">
        <v>1941</v>
      </c>
      <c r="B37" s="498" t="s">
        <v>2815</v>
      </c>
    </row>
    <row r="38" spans="1:13" x14ac:dyDescent="0.3">
      <c r="A38" s="295" t="s">
        <v>1939</v>
      </c>
      <c r="B38" s="295" t="s">
        <v>1940</v>
      </c>
    </row>
    <row r="39" spans="1:13" x14ac:dyDescent="0.3">
      <c r="A39" s="56"/>
      <c r="B39" s="56"/>
      <c r="C39" s="56"/>
      <c r="D39" s="56"/>
      <c r="E39" s="56"/>
      <c r="F39" s="56"/>
      <c r="G39" s="56"/>
      <c r="H39" s="56"/>
      <c r="I39" s="56"/>
      <c r="J39" s="56"/>
      <c r="K39" s="56"/>
      <c r="L39" s="56"/>
      <c r="M39" s="56"/>
    </row>
    <row r="40" spans="1:13" x14ac:dyDescent="0.3">
      <c r="A40" s="56"/>
      <c r="B40" s="56"/>
      <c r="C40" s="56"/>
      <c r="D40" s="56"/>
      <c r="E40" s="56"/>
      <c r="F40" s="56"/>
      <c r="G40" s="56"/>
      <c r="H40" s="56"/>
      <c r="I40" s="56"/>
      <c r="J40" s="56"/>
      <c r="K40" s="56"/>
      <c r="L40" s="56"/>
      <c r="M40" s="56"/>
    </row>
    <row r="41" spans="1:13" x14ac:dyDescent="0.3">
      <c r="A41" s="56"/>
      <c r="B41" s="56"/>
      <c r="C41" s="56"/>
      <c r="D41" s="56"/>
      <c r="E41" s="56"/>
      <c r="F41" s="56"/>
      <c r="G41" s="56"/>
      <c r="H41" s="56"/>
      <c r="I41" s="56"/>
      <c r="J41" s="56"/>
      <c r="K41" s="56"/>
      <c r="L41" s="56"/>
      <c r="M41" s="56"/>
    </row>
    <row r="42" spans="1:13" x14ac:dyDescent="0.3">
      <c r="A42" s="55"/>
      <c r="B42" s="57"/>
      <c r="C42" s="55"/>
    </row>
    <row r="43" spans="1:13" x14ac:dyDescent="0.3">
      <c r="A43" s="55"/>
      <c r="B43" s="57"/>
      <c r="C43" s="55"/>
    </row>
    <row r="44" spans="1:13" x14ac:dyDescent="0.3">
      <c r="A44" s="55"/>
      <c r="B44" s="57"/>
      <c r="C44" s="55"/>
    </row>
    <row r="45" spans="1:13" x14ac:dyDescent="0.3">
      <c r="A45" s="55"/>
      <c r="B45" s="55"/>
      <c r="C45" s="55"/>
    </row>
  </sheetData>
  <mergeCells count="25">
    <mergeCell ref="A14:A21"/>
    <mergeCell ref="B14:B17"/>
    <mergeCell ref="C14:C15"/>
    <mergeCell ref="A1:O2"/>
    <mergeCell ref="A3:A4"/>
    <mergeCell ref="B3:B4"/>
    <mergeCell ref="C3:C4"/>
    <mergeCell ref="D3:D4"/>
    <mergeCell ref="F3:M4"/>
    <mergeCell ref="A5:A12"/>
    <mergeCell ref="B5:B8"/>
    <mergeCell ref="C5:C6"/>
    <mergeCell ref="O5:O12"/>
    <mergeCell ref="C7:C8"/>
    <mergeCell ref="B9:B12"/>
    <mergeCell ref="C9:C10"/>
    <mergeCell ref="C11:C12"/>
    <mergeCell ref="Q4:Q5"/>
    <mergeCell ref="O14:O21"/>
    <mergeCell ref="C16:C17"/>
    <mergeCell ref="B18:B21"/>
    <mergeCell ref="C18:C19"/>
    <mergeCell ref="C20:C21"/>
    <mergeCell ref="O3:O4"/>
    <mergeCell ref="N3:N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8"/>
  <dimension ref="A1:H35"/>
  <sheetViews>
    <sheetView topLeftCell="A20" zoomScale="115" zoomScaleNormal="115" workbookViewId="0">
      <selection activeCell="B35" sqref="B35"/>
    </sheetView>
  </sheetViews>
  <sheetFormatPr defaultColWidth="2.44140625" defaultRowHeight="10.199999999999999" x14ac:dyDescent="0.2"/>
  <cols>
    <col min="1" max="1" width="13.5546875" style="7" bestFit="1" customWidth="1"/>
    <col min="2" max="2" width="22.21875" style="7" bestFit="1" customWidth="1"/>
    <col min="3" max="3" width="18.21875" style="7" bestFit="1" customWidth="1"/>
    <col min="4" max="4" width="15.77734375" style="7" bestFit="1" customWidth="1"/>
    <col min="5" max="5" width="7.5546875" style="7" bestFit="1" customWidth="1"/>
    <col min="6" max="6" width="4.33203125" style="7" bestFit="1" customWidth="1"/>
    <col min="7" max="7" width="10.21875" style="7" bestFit="1" customWidth="1"/>
    <col min="8" max="8" width="7.44140625" style="7" bestFit="1" customWidth="1"/>
    <col min="9" max="16384" width="2.44140625" style="7"/>
  </cols>
  <sheetData>
    <row r="1" spans="1:8" x14ac:dyDescent="0.2">
      <c r="A1" s="246" t="s">
        <v>1942</v>
      </c>
      <c r="B1" s="246" t="s">
        <v>1943</v>
      </c>
      <c r="C1" s="246" t="s">
        <v>1944</v>
      </c>
      <c r="D1" s="246" t="s">
        <v>55</v>
      </c>
      <c r="E1" s="246" t="s">
        <v>1945</v>
      </c>
      <c r="F1" s="246" t="s">
        <v>1946</v>
      </c>
      <c r="G1" s="246" t="s">
        <v>1947</v>
      </c>
      <c r="H1" s="246" t="s">
        <v>140</v>
      </c>
    </row>
    <row r="2" spans="1:8" x14ac:dyDescent="0.2">
      <c r="A2" s="135" t="s">
        <v>1948</v>
      </c>
      <c r="B2" s="41" t="s">
        <v>1949</v>
      </c>
      <c r="C2" s="41" t="s">
        <v>1950</v>
      </c>
      <c r="D2" s="78" t="s">
        <v>1951</v>
      </c>
      <c r="E2" s="78" t="s">
        <v>1952</v>
      </c>
      <c r="F2" s="136" t="s">
        <v>153</v>
      </c>
      <c r="G2" s="78" t="s">
        <v>1953</v>
      </c>
      <c r="H2" s="84"/>
    </row>
    <row r="3" spans="1:8" x14ac:dyDescent="0.2">
      <c r="A3" s="135" t="s">
        <v>1954</v>
      </c>
      <c r="B3" s="41" t="s">
        <v>1955</v>
      </c>
      <c r="C3" s="41" t="s">
        <v>1956</v>
      </c>
      <c r="D3" s="78" t="s">
        <v>1957</v>
      </c>
      <c r="E3" s="468" t="s">
        <v>153</v>
      </c>
      <c r="F3" s="78" t="s">
        <v>513</v>
      </c>
      <c r="G3" s="78" t="s">
        <v>1958</v>
      </c>
      <c r="H3" s="84"/>
    </row>
    <row r="4" spans="1:8" x14ac:dyDescent="0.2">
      <c r="A4" s="160"/>
      <c r="B4" s="40"/>
      <c r="C4" s="40"/>
      <c r="D4" s="251"/>
      <c r="E4" s="251"/>
      <c r="F4" s="251"/>
      <c r="G4" s="251"/>
    </row>
    <row r="5" spans="1:8" x14ac:dyDescent="0.2">
      <c r="A5" s="160"/>
      <c r="B5" s="40"/>
      <c r="C5" s="40"/>
      <c r="D5" s="251"/>
      <c r="E5" s="251"/>
      <c r="F5" s="251"/>
      <c r="G5" s="251"/>
    </row>
    <row r="8" spans="1:8" x14ac:dyDescent="0.2">
      <c r="A8" s="577" t="s">
        <v>1959</v>
      </c>
      <c r="B8" s="577"/>
      <c r="C8" s="577"/>
      <c r="D8" s="577"/>
      <c r="E8" s="577"/>
      <c r="F8" s="577"/>
      <c r="G8" s="577"/>
    </row>
    <row r="9" spans="1:8" x14ac:dyDescent="0.2">
      <c r="A9" s="577"/>
      <c r="B9" s="577"/>
      <c r="C9" s="577"/>
      <c r="D9" s="577"/>
      <c r="E9" s="577"/>
      <c r="F9" s="577"/>
      <c r="G9" s="577"/>
    </row>
    <row r="10" spans="1:8" x14ac:dyDescent="0.2">
      <c r="A10" s="577"/>
      <c r="B10" s="577"/>
      <c r="C10" s="577"/>
      <c r="D10" s="577"/>
      <c r="E10" s="577"/>
      <c r="F10" s="577"/>
      <c r="G10" s="577"/>
    </row>
    <row r="11" spans="1:8" x14ac:dyDescent="0.2">
      <c r="A11" s="577"/>
      <c r="B11" s="577"/>
      <c r="C11" s="577"/>
      <c r="D11" s="577"/>
      <c r="E11" s="577"/>
      <c r="F11" s="577"/>
      <c r="G11" s="577"/>
    </row>
    <row r="12" spans="1:8" x14ac:dyDescent="0.2">
      <c r="A12" s="577"/>
      <c r="B12" s="577"/>
      <c r="C12" s="577"/>
      <c r="D12" s="577"/>
      <c r="E12" s="577"/>
      <c r="F12" s="577"/>
      <c r="G12" s="577"/>
    </row>
    <row r="15" spans="1:8" x14ac:dyDescent="0.2">
      <c r="A15" s="246" t="s">
        <v>1960</v>
      </c>
      <c r="B15" s="246" t="s">
        <v>1961</v>
      </c>
      <c r="C15" s="246" t="s">
        <v>1962</v>
      </c>
      <c r="D15" s="246" t="s">
        <v>140</v>
      </c>
    </row>
    <row r="16" spans="1:8" x14ac:dyDescent="0.2">
      <c r="A16" s="253" t="s">
        <v>1963</v>
      </c>
      <c r="B16" s="253" t="s">
        <v>1949</v>
      </c>
      <c r="C16" s="253" t="s">
        <v>1964</v>
      </c>
      <c r="D16" s="253"/>
    </row>
    <row r="17" spans="1:8" x14ac:dyDescent="0.2">
      <c r="A17" s="253" t="s">
        <v>1965</v>
      </c>
      <c r="B17" s="253" t="s">
        <v>1955</v>
      </c>
      <c r="C17" s="253" t="s">
        <v>1956</v>
      </c>
      <c r="D17" s="253"/>
    </row>
    <row r="18" spans="1:8" ht="20.399999999999999" x14ac:dyDescent="0.2">
      <c r="A18" s="253" t="s">
        <v>1966</v>
      </c>
      <c r="B18" s="253" t="s">
        <v>1967</v>
      </c>
      <c r="C18" s="253" t="s">
        <v>1968</v>
      </c>
      <c r="D18" s="253" t="s">
        <v>1969</v>
      </c>
    </row>
    <row r="19" spans="1:8" x14ac:dyDescent="0.2">
      <c r="A19" s="253" t="s">
        <v>1970</v>
      </c>
      <c r="B19" s="253" t="s">
        <v>1971</v>
      </c>
      <c r="C19" s="253" t="s">
        <v>1972</v>
      </c>
      <c r="D19" s="253"/>
    </row>
    <row r="22" spans="1:8" ht="10.8" thickBot="1" x14ac:dyDescent="0.25"/>
    <row r="23" spans="1:8" x14ac:dyDescent="0.2">
      <c r="A23" s="309" t="s">
        <v>1973</v>
      </c>
      <c r="B23" s="310" t="s">
        <v>1974</v>
      </c>
      <c r="C23" s="311" t="s">
        <v>1975</v>
      </c>
    </row>
    <row r="24" spans="1:8" ht="16.2" thickBot="1" x14ac:dyDescent="0.35">
      <c r="A24" s="573" t="s">
        <v>1976</v>
      </c>
      <c r="B24" s="304" t="s">
        <v>1977</v>
      </c>
      <c r="C24" s="300"/>
      <c r="G24" s="301"/>
      <c r="H24" s="301"/>
    </row>
    <row r="25" spans="1:8" ht="16.2" thickBot="1" x14ac:dyDescent="0.35">
      <c r="A25" s="574"/>
      <c r="B25" s="305" t="s">
        <v>56</v>
      </c>
      <c r="C25" s="306" t="s">
        <v>1950</v>
      </c>
      <c r="G25" s="301"/>
      <c r="H25" s="301"/>
    </row>
    <row r="26" spans="1:8" ht="16.2" thickBot="1" x14ac:dyDescent="0.35">
      <c r="A26" s="574"/>
      <c r="B26" s="302" t="s">
        <v>1978</v>
      </c>
      <c r="C26" s="303" t="s">
        <v>1979</v>
      </c>
      <c r="G26" s="301"/>
      <c r="H26" s="301"/>
    </row>
    <row r="27" spans="1:8" ht="16.2" thickBot="1" x14ac:dyDescent="0.35">
      <c r="A27" s="574"/>
      <c r="B27" s="302" t="s">
        <v>1980</v>
      </c>
      <c r="C27" s="303" t="s">
        <v>1956</v>
      </c>
      <c r="G27" s="301"/>
      <c r="H27" s="301"/>
    </row>
    <row r="28" spans="1:8" ht="16.2" thickBot="1" x14ac:dyDescent="0.35">
      <c r="A28" s="574"/>
      <c r="B28" s="302" t="s">
        <v>1981</v>
      </c>
      <c r="C28" s="303" t="s">
        <v>1982</v>
      </c>
      <c r="G28" s="301"/>
      <c r="H28" s="301"/>
    </row>
    <row r="29" spans="1:8" ht="16.2" thickBot="1" x14ac:dyDescent="0.35">
      <c r="A29" s="575" t="s">
        <v>1983</v>
      </c>
      <c r="B29" s="304" t="s">
        <v>1984</v>
      </c>
      <c r="C29" s="300"/>
      <c r="G29" s="301"/>
      <c r="H29" s="301"/>
    </row>
    <row r="30" spans="1:8" ht="16.2" thickBot="1" x14ac:dyDescent="0.35">
      <c r="A30" s="575"/>
      <c r="B30" s="302" t="s">
        <v>56</v>
      </c>
      <c r="C30" s="303" t="s">
        <v>1950</v>
      </c>
      <c r="G30"/>
      <c r="H30" s="301"/>
    </row>
    <row r="31" spans="1:8" ht="16.2" thickBot="1" x14ac:dyDescent="0.25">
      <c r="A31" s="575"/>
      <c r="B31" s="302" t="s">
        <v>1978</v>
      </c>
      <c r="C31" s="303" t="s">
        <v>1979</v>
      </c>
    </row>
    <row r="32" spans="1:8" ht="16.2" thickBot="1" x14ac:dyDescent="0.25">
      <c r="A32" s="575"/>
      <c r="B32" s="305" t="s">
        <v>1980</v>
      </c>
      <c r="C32" s="306" t="s">
        <v>1956</v>
      </c>
      <c r="G32" s="307"/>
      <c r="H32" s="308"/>
    </row>
    <row r="33" spans="1:3" ht="16.2" thickBot="1" x14ac:dyDescent="0.25">
      <c r="A33" s="576"/>
      <c r="B33" s="302" t="s">
        <v>1981</v>
      </c>
      <c r="C33" s="303" t="s">
        <v>1982</v>
      </c>
    </row>
    <row r="34" spans="1:3" ht="14.4" x14ac:dyDescent="0.3">
      <c r="A34" s="301"/>
      <c r="B34" s="301"/>
      <c r="C34" s="299"/>
    </row>
    <row r="35" spans="1:3" x14ac:dyDescent="0.2">
      <c r="A35" s="100" t="s">
        <v>1973</v>
      </c>
      <c r="B35" s="101">
        <v>1000</v>
      </c>
    </row>
  </sheetData>
  <mergeCells count="3">
    <mergeCell ref="A24:A28"/>
    <mergeCell ref="A29:A33"/>
    <mergeCell ref="A8:G12"/>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25"/>
  <sheetViews>
    <sheetView zoomScale="130" zoomScaleNormal="130" workbookViewId="0">
      <selection activeCell="D24" sqref="D24"/>
    </sheetView>
  </sheetViews>
  <sheetFormatPr defaultColWidth="2.44140625" defaultRowHeight="10.199999999999999" x14ac:dyDescent="0.2"/>
  <cols>
    <col min="1" max="1" width="8.44140625" style="7" bestFit="1" customWidth="1"/>
    <col min="2" max="2" width="24.77734375" style="7" bestFit="1" customWidth="1"/>
    <col min="3" max="3" width="7.21875" style="7" bestFit="1" customWidth="1"/>
    <col min="4" max="4" width="34.21875" style="7" bestFit="1" customWidth="1"/>
    <col min="5" max="5" width="12.5546875" style="7" bestFit="1" customWidth="1"/>
    <col min="6" max="6" width="16.44140625" style="7" bestFit="1" customWidth="1"/>
    <col min="7" max="7" width="7.77734375" style="7" bestFit="1" customWidth="1"/>
    <col min="8" max="8" width="37.77734375" style="7" bestFit="1" customWidth="1"/>
    <col min="9" max="9" width="10.77734375" style="7" bestFit="1" customWidth="1"/>
    <col min="10" max="16384" width="2.44140625" style="7"/>
  </cols>
  <sheetData>
    <row r="1" spans="1:9" x14ac:dyDescent="0.2">
      <c r="A1" s="100" t="s">
        <v>1985</v>
      </c>
      <c r="B1" s="100" t="s">
        <v>1986</v>
      </c>
      <c r="C1" s="100" t="s">
        <v>1987</v>
      </c>
      <c r="D1" s="100" t="s">
        <v>1988</v>
      </c>
      <c r="E1" s="100" t="s">
        <v>1989</v>
      </c>
      <c r="F1" s="100" t="s">
        <v>1700</v>
      </c>
      <c r="G1" s="100" t="s">
        <v>1990</v>
      </c>
      <c r="H1" s="100" t="s">
        <v>140</v>
      </c>
      <c r="I1" s="100" t="s">
        <v>1991</v>
      </c>
    </row>
    <row r="2" spans="1:9" x14ac:dyDescent="0.2">
      <c r="A2" s="578" t="s">
        <v>1992</v>
      </c>
      <c r="B2" s="578" t="s">
        <v>1992</v>
      </c>
      <c r="C2" s="255" t="s">
        <v>65</v>
      </c>
      <c r="D2" s="80" t="s">
        <v>1993</v>
      </c>
      <c r="E2" s="80" t="s">
        <v>1994</v>
      </c>
      <c r="F2" s="80" t="s">
        <v>1995</v>
      </c>
      <c r="G2" s="80" t="s">
        <v>159</v>
      </c>
      <c r="H2" s="80"/>
      <c r="I2" s="80" t="s">
        <v>1996</v>
      </c>
    </row>
    <row r="3" spans="1:9" x14ac:dyDescent="0.2">
      <c r="A3" s="553"/>
      <c r="B3" s="553"/>
      <c r="C3" s="255" t="s">
        <v>65</v>
      </c>
      <c r="D3" s="80" t="s">
        <v>1997</v>
      </c>
      <c r="E3" s="80" t="s">
        <v>1998</v>
      </c>
      <c r="F3" s="80"/>
      <c r="G3" s="80" t="s">
        <v>159</v>
      </c>
      <c r="H3" s="80"/>
      <c r="I3" s="80" t="s">
        <v>1996</v>
      </c>
    </row>
    <row r="4" spans="1:9" x14ac:dyDescent="0.2">
      <c r="A4" s="553"/>
      <c r="B4" s="553"/>
      <c r="C4" s="255" t="s">
        <v>65</v>
      </c>
      <c r="D4" s="256" t="s">
        <v>1999</v>
      </c>
      <c r="E4" s="195" t="s">
        <v>1998</v>
      </c>
      <c r="F4" s="80"/>
      <c r="G4" s="80" t="s">
        <v>159</v>
      </c>
      <c r="H4" s="80"/>
      <c r="I4" s="80" t="s">
        <v>1996</v>
      </c>
    </row>
    <row r="5" spans="1:9" x14ac:dyDescent="0.2">
      <c r="A5" s="578" t="s">
        <v>2000</v>
      </c>
      <c r="B5" s="578" t="s">
        <v>2000</v>
      </c>
      <c r="C5" s="255" t="s">
        <v>65</v>
      </c>
      <c r="D5" s="256" t="s">
        <v>896</v>
      </c>
      <c r="E5" s="80" t="s">
        <v>2001</v>
      </c>
      <c r="F5" s="80" t="s">
        <v>2002</v>
      </c>
      <c r="G5" s="80" t="s">
        <v>159</v>
      </c>
      <c r="H5" s="80" t="s">
        <v>2003</v>
      </c>
      <c r="I5" s="80" t="s">
        <v>1996</v>
      </c>
    </row>
    <row r="6" spans="1:9" x14ac:dyDescent="0.2">
      <c r="A6" s="578"/>
      <c r="B6" s="578"/>
      <c r="C6" s="255" t="s">
        <v>65</v>
      </c>
      <c r="D6" s="256" t="s">
        <v>2004</v>
      </c>
      <c r="E6" s="80"/>
      <c r="F6" s="80" t="s">
        <v>2005</v>
      </c>
      <c r="G6" s="80" t="s">
        <v>159</v>
      </c>
      <c r="H6" s="80" t="s">
        <v>2006</v>
      </c>
      <c r="I6" s="80" t="s">
        <v>1996</v>
      </c>
    </row>
    <row r="7" spans="1:9" x14ac:dyDescent="0.2">
      <c r="A7" s="553"/>
      <c r="B7" s="553"/>
      <c r="C7" s="257" t="s">
        <v>2007</v>
      </c>
      <c r="D7" s="195" t="s">
        <v>2008</v>
      </c>
      <c r="E7" s="195"/>
      <c r="F7" s="80"/>
      <c r="G7" s="80" t="s">
        <v>159</v>
      </c>
      <c r="H7" s="80"/>
      <c r="I7" s="80" t="s">
        <v>1996</v>
      </c>
    </row>
    <row r="8" spans="1:9" ht="15.6" customHeight="1" x14ac:dyDescent="0.2">
      <c r="A8" s="579" t="s">
        <v>2009</v>
      </c>
      <c r="B8" s="579" t="s">
        <v>2010</v>
      </c>
      <c r="C8" s="259" t="s">
        <v>65</v>
      </c>
      <c r="D8" s="191" t="s">
        <v>2729</v>
      </c>
      <c r="E8" s="191" t="s">
        <v>2012</v>
      </c>
      <c r="F8" s="191" t="s">
        <v>2016</v>
      </c>
      <c r="G8" s="191" t="s">
        <v>159</v>
      </c>
      <c r="H8" s="191"/>
      <c r="I8" s="80" t="s">
        <v>2161</v>
      </c>
    </row>
    <row r="9" spans="1:9" x14ac:dyDescent="0.2">
      <c r="A9" s="579"/>
      <c r="B9" s="579"/>
      <c r="C9" s="257" t="s">
        <v>2007</v>
      </c>
      <c r="D9" s="260" t="s">
        <v>2011</v>
      </c>
      <c r="E9" s="260" t="s">
        <v>2012</v>
      </c>
      <c r="F9" s="260" t="s">
        <v>2013</v>
      </c>
      <c r="G9" s="260" t="s">
        <v>159</v>
      </c>
      <c r="H9" s="191"/>
      <c r="I9" s="80" t="s">
        <v>2161</v>
      </c>
    </row>
    <row r="10" spans="1:9" x14ac:dyDescent="0.2">
      <c r="A10" s="579"/>
      <c r="B10" s="579" t="s">
        <v>2015</v>
      </c>
      <c r="C10" s="257" t="s">
        <v>2007</v>
      </c>
      <c r="D10" s="260" t="s">
        <v>2730</v>
      </c>
      <c r="E10" s="260" t="s">
        <v>2012</v>
      </c>
      <c r="F10" s="260" t="s">
        <v>2016</v>
      </c>
      <c r="G10" s="260" t="s">
        <v>159</v>
      </c>
      <c r="H10" s="191"/>
      <c r="I10" s="80" t="s">
        <v>2161</v>
      </c>
    </row>
    <row r="11" spans="1:9" x14ac:dyDescent="0.2">
      <c r="A11" s="579"/>
      <c r="B11" s="579"/>
      <c r="C11" s="257" t="s">
        <v>2007</v>
      </c>
      <c r="D11" s="260" t="s">
        <v>2731</v>
      </c>
      <c r="E11" s="260" t="s">
        <v>2012</v>
      </c>
      <c r="F11" s="260" t="s">
        <v>2013</v>
      </c>
      <c r="G11" s="260" t="s">
        <v>159</v>
      </c>
      <c r="H11" s="191"/>
      <c r="I11" s="80" t="s">
        <v>2161</v>
      </c>
    </row>
    <row r="12" spans="1:9" x14ac:dyDescent="0.2">
      <c r="A12" s="579"/>
      <c r="B12" s="579"/>
      <c r="C12" s="255" t="s">
        <v>65</v>
      </c>
      <c r="D12" s="191" t="s">
        <v>2017</v>
      </c>
      <c r="E12" s="191" t="s">
        <v>2018</v>
      </c>
      <c r="F12" s="191" t="s">
        <v>2016</v>
      </c>
      <c r="G12" s="191" t="s">
        <v>159</v>
      </c>
      <c r="H12" s="191"/>
      <c r="I12" s="80" t="s">
        <v>2161</v>
      </c>
    </row>
    <row r="13" spans="1:9" ht="10.95" customHeight="1" x14ac:dyDescent="0.2">
      <c r="A13" s="579" t="s">
        <v>2019</v>
      </c>
      <c r="B13" s="579" t="s">
        <v>2020</v>
      </c>
      <c r="C13" s="255" t="s">
        <v>65</v>
      </c>
      <c r="D13" s="80" t="s">
        <v>2021</v>
      </c>
      <c r="E13" s="80" t="s">
        <v>2022</v>
      </c>
      <c r="F13" s="80" t="s">
        <v>2023</v>
      </c>
      <c r="G13" s="80" t="s">
        <v>159</v>
      </c>
      <c r="H13" s="82" t="s">
        <v>2024</v>
      </c>
      <c r="I13" s="80" t="s">
        <v>2014</v>
      </c>
    </row>
    <row r="14" spans="1:9" x14ac:dyDescent="0.2">
      <c r="A14" s="579"/>
      <c r="B14" s="553"/>
      <c r="C14" s="257" t="s">
        <v>2007</v>
      </c>
      <c r="D14" s="195" t="s">
        <v>1999</v>
      </c>
      <c r="E14" s="195" t="s">
        <v>1998</v>
      </c>
      <c r="F14" s="80"/>
      <c r="G14" s="80" t="s">
        <v>159</v>
      </c>
      <c r="H14" s="80"/>
      <c r="I14" s="80" t="s">
        <v>2014</v>
      </c>
    </row>
    <row r="15" spans="1:9" ht="30.6" x14ac:dyDescent="0.2">
      <c r="A15" s="579"/>
      <c r="B15" s="265" t="s">
        <v>2025</v>
      </c>
      <c r="C15" s="263" t="s">
        <v>2026</v>
      </c>
      <c r="D15" s="256" t="s">
        <v>2026</v>
      </c>
      <c r="E15" s="80" t="s">
        <v>1998</v>
      </c>
      <c r="F15" s="80"/>
      <c r="G15" s="80"/>
      <c r="H15" s="80"/>
      <c r="I15" s="80" t="s">
        <v>2014</v>
      </c>
    </row>
    <row r="16" spans="1:9" ht="40.799999999999997" x14ac:dyDescent="0.2">
      <c r="A16" s="579"/>
      <c r="B16" s="262" t="s">
        <v>2027</v>
      </c>
      <c r="C16" s="255" t="s">
        <v>65</v>
      </c>
      <c r="D16" s="80" t="s">
        <v>2028</v>
      </c>
      <c r="E16" s="80" t="s">
        <v>1998</v>
      </c>
      <c r="F16" s="80"/>
      <c r="G16" s="80"/>
      <c r="H16" s="80"/>
      <c r="I16" s="80" t="s">
        <v>2014</v>
      </c>
    </row>
    <row r="19" spans="1:10" x14ac:dyDescent="0.2">
      <c r="A19" s="246" t="s">
        <v>1890</v>
      </c>
      <c r="B19" s="100" t="s">
        <v>2029</v>
      </c>
      <c r="C19" s="100" t="s">
        <v>156</v>
      </c>
      <c r="D19" s="100" t="s">
        <v>2030</v>
      </c>
      <c r="E19" s="100" t="s">
        <v>2031</v>
      </c>
      <c r="F19" s="100" t="s">
        <v>2032</v>
      </c>
      <c r="G19" s="100" t="s">
        <v>1990</v>
      </c>
      <c r="H19" s="100" t="s">
        <v>140</v>
      </c>
      <c r="I19" s="100" t="s">
        <v>1991</v>
      </c>
      <c r="J19" s="81"/>
    </row>
    <row r="20" spans="1:10" x14ac:dyDescent="0.2">
      <c r="A20" s="41">
        <v>1</v>
      </c>
      <c r="B20" s="258" t="s">
        <v>2033</v>
      </c>
      <c r="C20" s="191" t="s">
        <v>2035</v>
      </c>
      <c r="D20" s="191" t="s">
        <v>2034</v>
      </c>
      <c r="E20" s="191" t="s">
        <v>2036</v>
      </c>
      <c r="F20" s="191" t="s">
        <v>153</v>
      </c>
      <c r="G20" s="84" t="s">
        <v>159</v>
      </c>
      <c r="H20" s="80"/>
      <c r="I20" s="80" t="s">
        <v>2161</v>
      </c>
      <c r="J20" s="81"/>
    </row>
    <row r="21" spans="1:10" x14ac:dyDescent="0.2">
      <c r="A21" s="41">
        <v>2</v>
      </c>
      <c r="B21" s="258" t="s">
        <v>2037</v>
      </c>
      <c r="C21" s="7" t="s">
        <v>153</v>
      </c>
      <c r="D21" s="191" t="s">
        <v>2039</v>
      </c>
      <c r="E21" s="191" t="s">
        <v>2038</v>
      </c>
      <c r="F21" s="191" t="s">
        <v>2040</v>
      </c>
      <c r="G21" s="84" t="s">
        <v>159</v>
      </c>
      <c r="H21" s="80"/>
      <c r="I21" s="80" t="s">
        <v>2161</v>
      </c>
      <c r="J21" s="81"/>
    </row>
    <row r="22" spans="1:10" x14ac:dyDescent="0.2">
      <c r="A22" s="41">
        <v>3</v>
      </c>
      <c r="B22" s="266" t="s">
        <v>2041</v>
      </c>
      <c r="C22" s="267" t="s">
        <v>2040</v>
      </c>
      <c r="D22" s="267" t="s">
        <v>2038</v>
      </c>
      <c r="E22" s="267" t="s">
        <v>153</v>
      </c>
      <c r="F22" s="267" t="s">
        <v>153</v>
      </c>
      <c r="G22" s="84" t="s">
        <v>159</v>
      </c>
      <c r="H22" s="80"/>
      <c r="I22" s="80" t="s">
        <v>2161</v>
      </c>
      <c r="J22" s="81"/>
    </row>
    <row r="25" spans="1:10" ht="10.95" customHeight="1" x14ac:dyDescent="0.2">
      <c r="A25" s="580" t="s">
        <v>2042</v>
      </c>
      <c r="B25" s="580"/>
      <c r="C25" s="580"/>
      <c r="D25" s="580"/>
      <c r="E25" s="580"/>
      <c r="F25" s="580"/>
      <c r="G25" s="580"/>
      <c r="H25" s="580"/>
      <c r="I25" s="580"/>
    </row>
  </sheetData>
  <mergeCells count="10">
    <mergeCell ref="A5:A7"/>
    <mergeCell ref="A2:A4"/>
    <mergeCell ref="A8:A12"/>
    <mergeCell ref="B10:B12"/>
    <mergeCell ref="A25:I25"/>
    <mergeCell ref="A13:A16"/>
    <mergeCell ref="B5:B7"/>
    <mergeCell ref="B2:B4"/>
    <mergeCell ref="B13:B14"/>
    <mergeCell ref="B8:B9"/>
  </mergeCells>
  <phoneticPr fontId="1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C40CA-7172-4362-905C-7AB0ABBBB393}">
  <sheetPr>
    <tabColor rgb="FF92D050"/>
  </sheetPr>
  <dimension ref="A1:I6"/>
  <sheetViews>
    <sheetView zoomScale="130" zoomScaleNormal="130" workbookViewId="0">
      <selection activeCell="AA26" sqref="AA26"/>
    </sheetView>
  </sheetViews>
  <sheetFormatPr defaultColWidth="2.44140625" defaultRowHeight="10.199999999999999" x14ac:dyDescent="0.2"/>
  <cols>
    <col min="1" max="2" width="8.44140625" style="7" bestFit="1" customWidth="1"/>
    <col min="3" max="3" width="6.5546875" style="7" bestFit="1" customWidth="1"/>
    <col min="4" max="4" width="13.44140625" style="7" bestFit="1" customWidth="1"/>
    <col min="5" max="5" width="11.44140625" style="7" bestFit="1" customWidth="1"/>
    <col min="6" max="6" width="6.21875" style="7" bestFit="1" customWidth="1"/>
    <col min="7" max="7" width="7.77734375" style="7" bestFit="1" customWidth="1"/>
    <col min="8" max="8" width="7.44140625" style="7" bestFit="1" customWidth="1"/>
    <col min="9" max="9" width="6.77734375" style="7" bestFit="1" customWidth="1"/>
    <col min="10" max="16384" width="2.44140625" style="7"/>
  </cols>
  <sheetData>
    <row r="1" spans="1:9" x14ac:dyDescent="0.2">
      <c r="A1" s="100" t="s">
        <v>1985</v>
      </c>
      <c r="B1" s="100" t="s">
        <v>1986</v>
      </c>
      <c r="C1" s="100" t="s">
        <v>1987</v>
      </c>
      <c r="D1" s="100" t="s">
        <v>1988</v>
      </c>
      <c r="E1" s="100" t="s">
        <v>1989</v>
      </c>
      <c r="F1" s="100" t="s">
        <v>1700</v>
      </c>
      <c r="G1" s="100" t="s">
        <v>1990</v>
      </c>
      <c r="H1" s="100" t="s">
        <v>140</v>
      </c>
      <c r="I1" s="100" t="s">
        <v>1991</v>
      </c>
    </row>
    <row r="2" spans="1:9" x14ac:dyDescent="0.2">
      <c r="A2" s="578" t="s">
        <v>1992</v>
      </c>
      <c r="B2" s="578" t="s">
        <v>1992</v>
      </c>
      <c r="C2" s="255" t="s">
        <v>65</v>
      </c>
      <c r="D2" s="80" t="s">
        <v>2043</v>
      </c>
      <c r="E2" s="80" t="s">
        <v>1994</v>
      </c>
      <c r="F2" s="80" t="s">
        <v>1995</v>
      </c>
      <c r="G2" s="80" t="s">
        <v>159</v>
      </c>
      <c r="H2" s="80"/>
      <c r="I2" s="80" t="s">
        <v>1996</v>
      </c>
    </row>
    <row r="3" spans="1:9" x14ac:dyDescent="0.2">
      <c r="A3" s="553"/>
      <c r="B3" s="553"/>
      <c r="C3" s="255" t="s">
        <v>65</v>
      </c>
      <c r="D3" s="80" t="s">
        <v>1997</v>
      </c>
      <c r="E3" s="80" t="s">
        <v>1998</v>
      </c>
      <c r="F3" s="80"/>
      <c r="G3" s="80" t="s">
        <v>159</v>
      </c>
      <c r="H3" s="80"/>
      <c r="I3" s="80" t="s">
        <v>1996</v>
      </c>
    </row>
    <row r="6" spans="1:9" x14ac:dyDescent="0.2">
      <c r="A6" s="580" t="s">
        <v>2042</v>
      </c>
      <c r="B6" s="580"/>
      <c r="C6" s="580"/>
      <c r="D6" s="580"/>
      <c r="E6" s="580"/>
      <c r="F6" s="580"/>
      <c r="G6" s="580"/>
      <c r="H6" s="580"/>
      <c r="I6" s="580"/>
    </row>
  </sheetData>
  <mergeCells count="3">
    <mergeCell ref="A2:A3"/>
    <mergeCell ref="B2:B3"/>
    <mergeCell ref="A6:I6"/>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6"/>
  <sheetViews>
    <sheetView zoomScale="87" zoomScaleNormal="130" workbookViewId="0">
      <selection activeCell="F20" sqref="F20"/>
    </sheetView>
  </sheetViews>
  <sheetFormatPr defaultColWidth="2.44140625" defaultRowHeight="10.199999999999999" x14ac:dyDescent="0.2"/>
  <cols>
    <col min="1" max="1" width="18.44140625" style="7" bestFit="1" customWidth="1"/>
    <col min="2" max="2" width="6.5546875" style="7" bestFit="1" customWidth="1"/>
    <col min="3" max="3" width="34.21875" style="7" bestFit="1" customWidth="1"/>
    <col min="4" max="4" width="6.77734375" style="7" bestFit="1" customWidth="1"/>
    <col min="5" max="5" width="5.44140625" style="7" bestFit="1" customWidth="1"/>
    <col min="6" max="6" width="11.21875" style="7" bestFit="1" customWidth="1"/>
    <col min="7" max="7" width="14.21875" style="7" bestFit="1" customWidth="1"/>
    <col min="8" max="8" width="7.77734375" style="7" bestFit="1" customWidth="1"/>
    <col min="9" max="9" width="45" style="7" bestFit="1" customWidth="1"/>
    <col min="10" max="10" width="7.21875" style="7" bestFit="1" customWidth="1"/>
    <col min="11" max="16384" width="2.44140625" style="7"/>
  </cols>
  <sheetData>
    <row r="1" spans="1:10" x14ac:dyDescent="0.2">
      <c r="A1" s="100" t="s">
        <v>1985</v>
      </c>
      <c r="B1" s="100" t="s">
        <v>1987</v>
      </c>
      <c r="C1" s="100" t="s">
        <v>1988</v>
      </c>
      <c r="D1" s="100" t="s">
        <v>1989</v>
      </c>
      <c r="E1" s="100" t="s">
        <v>1700</v>
      </c>
      <c r="F1" s="100" t="s">
        <v>2044</v>
      </c>
      <c r="G1" s="100" t="s">
        <v>2045</v>
      </c>
      <c r="H1" s="100" t="s">
        <v>1990</v>
      </c>
      <c r="I1" s="100" t="s">
        <v>140</v>
      </c>
      <c r="J1" s="100" t="s">
        <v>2046</v>
      </c>
    </row>
    <row r="2" spans="1:10" ht="14.55" customHeight="1" x14ac:dyDescent="0.2">
      <c r="A2" s="583" t="s">
        <v>2047</v>
      </c>
      <c r="B2" s="255" t="s">
        <v>65</v>
      </c>
      <c r="C2" s="80" t="s">
        <v>2048</v>
      </c>
      <c r="D2" s="256" t="s">
        <v>2712</v>
      </c>
      <c r="E2" s="256" t="s">
        <v>2049</v>
      </c>
      <c r="F2" s="176" t="s">
        <v>2050</v>
      </c>
      <c r="G2" s="195" t="s">
        <v>153</v>
      </c>
      <c r="H2" s="256" t="s">
        <v>159</v>
      </c>
      <c r="I2" s="256" t="s">
        <v>2713</v>
      </c>
      <c r="J2" s="256" t="s">
        <v>2051</v>
      </c>
    </row>
    <row r="3" spans="1:10" x14ac:dyDescent="0.2">
      <c r="A3" s="583"/>
      <c r="B3" s="255" t="s">
        <v>65</v>
      </c>
      <c r="C3" s="80" t="s">
        <v>2052</v>
      </c>
      <c r="D3" s="256" t="s">
        <v>2712</v>
      </c>
      <c r="E3" s="256" t="s">
        <v>2049</v>
      </c>
      <c r="F3" s="176" t="s">
        <v>2053</v>
      </c>
      <c r="G3" s="195" t="s">
        <v>153</v>
      </c>
      <c r="H3" s="256" t="s">
        <v>159</v>
      </c>
      <c r="I3" s="256" t="s">
        <v>2713</v>
      </c>
      <c r="J3" s="256" t="s">
        <v>2051</v>
      </c>
    </row>
    <row r="4" spans="1:10" x14ac:dyDescent="0.2">
      <c r="A4" s="583"/>
      <c r="B4" s="255" t="s">
        <v>65</v>
      </c>
      <c r="C4" s="80" t="s">
        <v>2054</v>
      </c>
      <c r="D4" s="256" t="s">
        <v>2712</v>
      </c>
      <c r="E4" s="256" t="s">
        <v>2049</v>
      </c>
      <c r="F4" s="176" t="s">
        <v>2055</v>
      </c>
      <c r="G4" s="195" t="s">
        <v>153</v>
      </c>
      <c r="H4" s="256" t="s">
        <v>159</v>
      </c>
      <c r="I4" s="256" t="s">
        <v>2713</v>
      </c>
      <c r="J4" s="256" t="s">
        <v>2051</v>
      </c>
    </row>
    <row r="5" spans="1:10" x14ac:dyDescent="0.2">
      <c r="A5" s="583"/>
      <c r="B5" s="255" t="s">
        <v>65</v>
      </c>
      <c r="C5" s="80" t="s">
        <v>2056</v>
      </c>
      <c r="D5" s="195"/>
      <c r="E5" s="195"/>
      <c r="F5" s="264"/>
      <c r="G5" s="195"/>
      <c r="H5" s="256" t="s">
        <v>2057</v>
      </c>
      <c r="I5" s="256"/>
      <c r="J5" s="256" t="s">
        <v>2058</v>
      </c>
    </row>
    <row r="6" spans="1:10" x14ac:dyDescent="0.2">
      <c r="A6" s="583"/>
      <c r="B6" s="255" t="s">
        <v>65</v>
      </c>
      <c r="C6" s="80" t="s">
        <v>2059</v>
      </c>
      <c r="D6" s="195"/>
      <c r="E6" s="195"/>
      <c r="F6" s="264"/>
      <c r="G6" s="195"/>
      <c r="H6" s="256" t="s">
        <v>159</v>
      </c>
      <c r="I6" s="256"/>
      <c r="J6" s="256" t="s">
        <v>2058</v>
      </c>
    </row>
    <row r="7" spans="1:10" x14ac:dyDescent="0.2">
      <c r="A7" s="583"/>
      <c r="B7" s="255" t="s">
        <v>65</v>
      </c>
      <c r="C7" s="80" t="s">
        <v>2060</v>
      </c>
      <c r="D7" s="195"/>
      <c r="E7" s="195" t="s">
        <v>2049</v>
      </c>
      <c r="F7" s="264" t="s">
        <v>2061</v>
      </c>
      <c r="G7" s="195" t="s">
        <v>153</v>
      </c>
      <c r="H7" s="256" t="s">
        <v>159</v>
      </c>
      <c r="I7" s="256"/>
      <c r="J7" s="256" t="s">
        <v>2062</v>
      </c>
    </row>
    <row r="8" spans="1:10" ht="61.95" customHeight="1" x14ac:dyDescent="0.2">
      <c r="A8" s="261" t="s">
        <v>2063</v>
      </c>
      <c r="B8" s="257" t="s">
        <v>2007</v>
      </c>
      <c r="C8" s="195" t="s">
        <v>2064</v>
      </c>
      <c r="D8" s="195"/>
      <c r="E8" s="195"/>
      <c r="F8" s="195"/>
      <c r="G8" s="195"/>
      <c r="H8" s="195"/>
      <c r="I8" s="80" t="s">
        <v>2065</v>
      </c>
      <c r="J8" s="256" t="s">
        <v>1996</v>
      </c>
    </row>
    <row r="9" spans="1:10" x14ac:dyDescent="0.2">
      <c r="A9" s="584" t="s">
        <v>2066</v>
      </c>
      <c r="B9" s="255" t="s">
        <v>65</v>
      </c>
      <c r="C9" s="80" t="s">
        <v>2067</v>
      </c>
      <c r="D9" s="256" t="s">
        <v>2712</v>
      </c>
      <c r="E9" s="256" t="s">
        <v>2049</v>
      </c>
      <c r="F9" s="176" t="s">
        <v>2050</v>
      </c>
      <c r="G9" s="80"/>
      <c r="H9" s="256" t="s">
        <v>159</v>
      </c>
      <c r="I9" s="80"/>
      <c r="J9" s="256" t="s">
        <v>2051</v>
      </c>
    </row>
    <row r="10" spans="1:10" x14ac:dyDescent="0.2">
      <c r="A10" s="584"/>
      <c r="B10" s="255" t="s">
        <v>65</v>
      </c>
      <c r="C10" s="80" t="s">
        <v>2052</v>
      </c>
      <c r="D10" s="256" t="s">
        <v>2712</v>
      </c>
      <c r="E10" s="256" t="s">
        <v>2049</v>
      </c>
      <c r="F10" s="176" t="s">
        <v>2053</v>
      </c>
      <c r="G10" s="80"/>
      <c r="H10" s="256" t="s">
        <v>159</v>
      </c>
      <c r="I10" s="80"/>
      <c r="J10" s="256" t="s">
        <v>2051</v>
      </c>
    </row>
    <row r="11" spans="1:10" x14ac:dyDescent="0.2">
      <c r="A11" s="584"/>
      <c r="B11" s="255" t="s">
        <v>65</v>
      </c>
      <c r="C11" s="80" t="s">
        <v>2054</v>
      </c>
      <c r="D11" s="256" t="s">
        <v>2712</v>
      </c>
      <c r="E11" s="256" t="s">
        <v>2049</v>
      </c>
      <c r="F11" s="176" t="s">
        <v>2055</v>
      </c>
      <c r="G11" s="195"/>
      <c r="H11" s="256" t="s">
        <v>159</v>
      </c>
      <c r="I11" s="80"/>
      <c r="J11" s="256" t="s">
        <v>2051</v>
      </c>
    </row>
    <row r="12" spans="1:10" x14ac:dyDescent="0.2">
      <c r="A12" s="584" t="s">
        <v>2068</v>
      </c>
      <c r="B12" s="255" t="s">
        <v>65</v>
      </c>
      <c r="C12" s="80" t="s">
        <v>2028</v>
      </c>
      <c r="D12" s="80" t="s">
        <v>1998</v>
      </c>
      <c r="E12" s="80"/>
      <c r="F12" s="80"/>
      <c r="G12" s="80"/>
      <c r="H12" s="256" t="s">
        <v>159</v>
      </c>
      <c r="I12" s="80"/>
      <c r="J12" s="256" t="s">
        <v>2062</v>
      </c>
    </row>
    <row r="13" spans="1:10" x14ac:dyDescent="0.2">
      <c r="A13" s="553"/>
      <c r="B13" s="257" t="s">
        <v>2007</v>
      </c>
      <c r="C13" s="195" t="s">
        <v>2069</v>
      </c>
      <c r="D13" s="195" t="s">
        <v>1998</v>
      </c>
      <c r="E13" s="195"/>
      <c r="F13" s="195"/>
      <c r="G13" s="195"/>
      <c r="H13" s="195" t="s">
        <v>159</v>
      </c>
      <c r="I13" s="80"/>
      <c r="J13" s="256" t="s">
        <v>2062</v>
      </c>
    </row>
    <row r="16" spans="1:10" x14ac:dyDescent="0.2">
      <c r="A16" s="536" t="s">
        <v>2042</v>
      </c>
      <c r="B16" s="581"/>
      <c r="C16" s="581"/>
      <c r="D16" s="581"/>
      <c r="E16" s="581"/>
      <c r="F16" s="581"/>
      <c r="G16" s="581"/>
      <c r="H16" s="581"/>
      <c r="I16" s="581"/>
      <c r="J16" s="582"/>
    </row>
  </sheetData>
  <mergeCells count="4">
    <mergeCell ref="A16:J16"/>
    <mergeCell ref="A2:A7"/>
    <mergeCell ref="A9:A11"/>
    <mergeCell ref="A12:A1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267"/>
  <sheetViews>
    <sheetView topLeftCell="A20" zoomScale="85" zoomScaleNormal="85" workbookViewId="0">
      <selection activeCell="E32" sqref="E32"/>
    </sheetView>
  </sheetViews>
  <sheetFormatPr defaultColWidth="2.44140625" defaultRowHeight="10.199999999999999" x14ac:dyDescent="0.2"/>
  <cols>
    <col min="1" max="1" width="40.77734375" style="98" bestFit="1" customWidth="1"/>
    <col min="2" max="2" width="11.21875" style="40" bestFit="1" customWidth="1"/>
    <col min="3" max="3" width="32.21875" style="40" bestFit="1" customWidth="1"/>
    <col min="4" max="4" width="28.44140625" style="98" bestFit="1" customWidth="1"/>
    <col min="5" max="5" width="20.21875" style="98" bestFit="1" customWidth="1"/>
    <col min="6" max="6" width="17.44140625" style="40" bestFit="1" customWidth="1"/>
    <col min="7" max="7" width="19.44140625" style="40" bestFit="1" customWidth="1"/>
    <col min="8" max="8" width="14.21875" style="43" bestFit="1" customWidth="1"/>
    <col min="9" max="9" width="12" style="43" bestFit="1" customWidth="1"/>
    <col min="10" max="10" width="13.21875" style="98" bestFit="1" customWidth="1"/>
    <col min="11" max="16384" width="2.44140625" style="7"/>
  </cols>
  <sheetData>
    <row r="1" spans="1:10" x14ac:dyDescent="0.2">
      <c r="A1" s="100" t="s">
        <v>1985</v>
      </c>
      <c r="B1" s="100" t="s">
        <v>1987</v>
      </c>
      <c r="C1" s="100" t="s">
        <v>1988</v>
      </c>
      <c r="D1" s="100" t="s">
        <v>1989</v>
      </c>
      <c r="E1" s="100" t="s">
        <v>1700</v>
      </c>
      <c r="F1" s="100" t="s">
        <v>2044</v>
      </c>
      <c r="G1" s="100" t="s">
        <v>2045</v>
      </c>
      <c r="H1" s="100" t="s">
        <v>2070</v>
      </c>
      <c r="I1" s="100" t="s">
        <v>140</v>
      </c>
      <c r="J1" s="100" t="s">
        <v>2071</v>
      </c>
    </row>
    <row r="2" spans="1:10" x14ac:dyDescent="0.2">
      <c r="A2" s="587" t="s">
        <v>2072</v>
      </c>
      <c r="B2" s="268" t="s">
        <v>65</v>
      </c>
      <c r="C2" s="41" t="s">
        <v>2073</v>
      </c>
      <c r="D2" s="41" t="s">
        <v>2074</v>
      </c>
      <c r="E2" s="41" t="s">
        <v>2075</v>
      </c>
      <c r="F2" s="41" t="s">
        <v>2076</v>
      </c>
      <c r="G2" s="192" t="s">
        <v>1998</v>
      </c>
      <c r="H2" s="41" t="s">
        <v>159</v>
      </c>
      <c r="I2" s="41"/>
      <c r="J2" s="269" t="s">
        <v>2077</v>
      </c>
    </row>
    <row r="3" spans="1:10" x14ac:dyDescent="0.2">
      <c r="A3" s="588"/>
      <c r="B3" s="270" t="s">
        <v>2007</v>
      </c>
      <c r="C3" s="194" t="s">
        <v>2078</v>
      </c>
      <c r="D3" s="194" t="s">
        <v>2074</v>
      </c>
      <c r="E3" s="194" t="s">
        <v>2075</v>
      </c>
      <c r="F3" s="194" t="s">
        <v>2076</v>
      </c>
      <c r="G3" s="194" t="s">
        <v>1998</v>
      </c>
      <c r="H3" s="194" t="s">
        <v>159</v>
      </c>
      <c r="I3" s="41"/>
      <c r="J3" s="269" t="s">
        <v>2077</v>
      </c>
    </row>
    <row r="4" spans="1:10" x14ac:dyDescent="0.2">
      <c r="A4" s="589"/>
      <c r="B4" s="270" t="s">
        <v>2007</v>
      </c>
      <c r="C4" s="194" t="s">
        <v>2079</v>
      </c>
      <c r="D4" s="194" t="s">
        <v>2080</v>
      </c>
      <c r="E4" s="194" t="s">
        <v>2081</v>
      </c>
      <c r="F4" s="194" t="s">
        <v>153</v>
      </c>
      <c r="G4" s="254" t="s">
        <v>153</v>
      </c>
      <c r="H4" s="194" t="s">
        <v>159</v>
      </c>
      <c r="I4" s="41"/>
      <c r="J4" s="269" t="s">
        <v>2062</v>
      </c>
    </row>
    <row r="5" spans="1:10" x14ac:dyDescent="0.2">
      <c r="A5" s="587" t="s">
        <v>2082</v>
      </c>
      <c r="B5" s="268" t="s">
        <v>65</v>
      </c>
      <c r="C5" s="41" t="s">
        <v>2083</v>
      </c>
      <c r="D5" s="41" t="s">
        <v>2074</v>
      </c>
      <c r="E5" s="41" t="s">
        <v>2075</v>
      </c>
      <c r="F5" s="41" t="s">
        <v>2084</v>
      </c>
      <c r="G5" s="192" t="s">
        <v>1998</v>
      </c>
      <c r="H5" s="41" t="s">
        <v>159</v>
      </c>
      <c r="I5" s="41"/>
      <c r="J5" s="269" t="s">
        <v>2077</v>
      </c>
    </row>
    <row r="6" spans="1:10" x14ac:dyDescent="0.2">
      <c r="A6" s="588"/>
      <c r="B6" s="270" t="s">
        <v>2007</v>
      </c>
      <c r="C6" s="194" t="s">
        <v>2085</v>
      </c>
      <c r="D6" s="194" t="s">
        <v>2080</v>
      </c>
      <c r="E6" s="194" t="s">
        <v>2081</v>
      </c>
      <c r="F6" s="194" t="s">
        <v>153</v>
      </c>
      <c r="G6" s="254" t="s">
        <v>153</v>
      </c>
      <c r="H6" s="194" t="s">
        <v>159</v>
      </c>
      <c r="I6" s="41"/>
      <c r="J6" s="269" t="s">
        <v>2062</v>
      </c>
    </row>
    <row r="7" spans="1:10" x14ac:dyDescent="0.2">
      <c r="A7" s="589"/>
      <c r="B7" s="270" t="s">
        <v>2007</v>
      </c>
      <c r="C7" s="194" t="s">
        <v>2086</v>
      </c>
      <c r="D7" s="194" t="s">
        <v>2087</v>
      </c>
      <c r="E7" s="194" t="s">
        <v>2016</v>
      </c>
      <c r="F7" s="194" t="s">
        <v>1998</v>
      </c>
      <c r="G7" s="194" t="s">
        <v>1998</v>
      </c>
      <c r="H7" s="194" t="s">
        <v>159</v>
      </c>
      <c r="I7" s="194"/>
      <c r="J7" s="269" t="s">
        <v>2062</v>
      </c>
    </row>
    <row r="8" spans="1:10" ht="40.799999999999997" x14ac:dyDescent="0.2">
      <c r="A8" s="261" t="s">
        <v>2088</v>
      </c>
      <c r="B8" s="268" t="s">
        <v>65</v>
      </c>
      <c r="C8" s="41" t="s">
        <v>2089</v>
      </c>
      <c r="D8" s="41" t="s">
        <v>1998</v>
      </c>
      <c r="E8" s="41" t="s">
        <v>1998</v>
      </c>
      <c r="F8" s="499" t="s">
        <v>2815</v>
      </c>
      <c r="G8" s="41" t="s">
        <v>1998</v>
      </c>
      <c r="H8" s="194" t="s">
        <v>159</v>
      </c>
      <c r="I8" s="41"/>
      <c r="J8" s="269" t="s">
        <v>2062</v>
      </c>
    </row>
    <row r="9" spans="1:10" x14ac:dyDescent="0.2">
      <c r="A9" s="585" t="s">
        <v>2090</v>
      </c>
      <c r="B9" s="268" t="s">
        <v>65</v>
      </c>
      <c r="C9" s="41" t="s">
        <v>2091</v>
      </c>
      <c r="D9" s="41" t="s">
        <v>2092</v>
      </c>
      <c r="E9" s="41" t="s">
        <v>2075</v>
      </c>
      <c r="F9" s="41" t="s">
        <v>2093</v>
      </c>
      <c r="G9" s="41" t="s">
        <v>2094</v>
      </c>
      <c r="H9" s="41" t="s">
        <v>159</v>
      </c>
      <c r="I9" s="41"/>
      <c r="J9" s="269" t="s">
        <v>2062</v>
      </c>
    </row>
    <row r="10" spans="1:10" x14ac:dyDescent="0.2">
      <c r="A10" s="586"/>
      <c r="B10" s="268" t="s">
        <v>65</v>
      </c>
      <c r="C10" s="41" t="s">
        <v>2095</v>
      </c>
      <c r="D10" s="41" t="s">
        <v>1998</v>
      </c>
      <c r="E10" s="41" t="s">
        <v>2016</v>
      </c>
      <c r="F10" s="198" t="s">
        <v>2096</v>
      </c>
      <c r="G10" s="41" t="s">
        <v>1998</v>
      </c>
      <c r="H10" s="41" t="s">
        <v>159</v>
      </c>
      <c r="I10" s="41"/>
      <c r="J10" s="269" t="s">
        <v>2077</v>
      </c>
    </row>
    <row r="11" spans="1:10" x14ac:dyDescent="0.2">
      <c r="A11" s="586"/>
      <c r="B11" s="268" t="s">
        <v>65</v>
      </c>
      <c r="C11" s="41" t="s">
        <v>2097</v>
      </c>
      <c r="D11" s="41" t="s">
        <v>2098</v>
      </c>
      <c r="E11" s="41" t="s">
        <v>2075</v>
      </c>
      <c r="F11" s="41" t="s">
        <v>63</v>
      </c>
      <c r="G11" s="41" t="s">
        <v>1998</v>
      </c>
      <c r="H11" s="41" t="s">
        <v>2099</v>
      </c>
      <c r="I11" s="41"/>
      <c r="J11" s="269" t="s">
        <v>2100</v>
      </c>
    </row>
    <row r="12" spans="1:10" x14ac:dyDescent="0.2">
      <c r="A12" s="586"/>
      <c r="B12" s="268" t="s">
        <v>65</v>
      </c>
      <c r="C12" s="41" t="s">
        <v>2101</v>
      </c>
      <c r="D12" s="41" t="s">
        <v>2098</v>
      </c>
      <c r="E12" s="41" t="s">
        <v>2075</v>
      </c>
      <c r="F12" s="41" t="s">
        <v>2102</v>
      </c>
      <c r="G12" s="41" t="s">
        <v>1998</v>
      </c>
      <c r="H12" s="41" t="s">
        <v>2099</v>
      </c>
      <c r="I12" s="78"/>
      <c r="J12" s="269" t="s">
        <v>2100</v>
      </c>
    </row>
    <row r="13" spans="1:10" x14ac:dyDescent="0.2">
      <c r="A13" s="586"/>
      <c r="B13" s="268" t="s">
        <v>65</v>
      </c>
      <c r="C13" s="41" t="s">
        <v>2103</v>
      </c>
      <c r="D13" s="41" t="s">
        <v>2098</v>
      </c>
      <c r="E13" s="41" t="s">
        <v>2075</v>
      </c>
      <c r="F13" s="41" t="s">
        <v>57</v>
      </c>
      <c r="G13" s="41" t="s">
        <v>1998</v>
      </c>
      <c r="H13" s="41" t="s">
        <v>2099</v>
      </c>
      <c r="J13" s="269" t="s">
        <v>2100</v>
      </c>
    </row>
    <row r="14" spans="1:10" x14ac:dyDescent="0.2">
      <c r="A14" s="586"/>
      <c r="B14" s="268" t="s">
        <v>65</v>
      </c>
      <c r="C14" s="41" t="s">
        <v>2104</v>
      </c>
      <c r="D14" s="41" t="s">
        <v>2098</v>
      </c>
      <c r="E14" s="41" t="s">
        <v>2075</v>
      </c>
      <c r="F14" s="41" t="s">
        <v>61</v>
      </c>
      <c r="G14" s="41" t="s">
        <v>101</v>
      </c>
      <c r="H14" s="41" t="s">
        <v>2099</v>
      </c>
      <c r="I14" s="41"/>
      <c r="J14" s="269" t="s">
        <v>2100</v>
      </c>
    </row>
    <row r="15" spans="1:10" x14ac:dyDescent="0.2">
      <c r="A15" s="586"/>
      <c r="B15" s="268" t="s">
        <v>65</v>
      </c>
      <c r="C15" s="41" t="s">
        <v>2105</v>
      </c>
      <c r="D15" s="41" t="s">
        <v>2098</v>
      </c>
      <c r="E15" s="41" t="s">
        <v>2075</v>
      </c>
      <c r="F15" s="41" t="s">
        <v>64</v>
      </c>
      <c r="G15" s="41" t="s">
        <v>1998</v>
      </c>
      <c r="H15" s="41" t="s">
        <v>2099</v>
      </c>
      <c r="I15" s="41"/>
      <c r="J15" s="269" t="s">
        <v>2100</v>
      </c>
    </row>
    <row r="16" spans="1:10" x14ac:dyDescent="0.2">
      <c r="A16" s="586"/>
      <c r="B16" s="268" t="s">
        <v>65</v>
      </c>
      <c r="C16" s="41" t="s">
        <v>2106</v>
      </c>
      <c r="D16" s="41" t="s">
        <v>2098</v>
      </c>
      <c r="E16" s="41" t="s">
        <v>2075</v>
      </c>
      <c r="F16" s="41" t="s">
        <v>60</v>
      </c>
      <c r="G16" s="41" t="s">
        <v>1998</v>
      </c>
      <c r="H16" s="41" t="s">
        <v>2099</v>
      </c>
      <c r="I16" s="41"/>
      <c r="J16" s="269" t="s">
        <v>2100</v>
      </c>
    </row>
    <row r="17" spans="1:10" x14ac:dyDescent="0.2">
      <c r="A17" s="586"/>
      <c r="B17" s="268" t="s">
        <v>65</v>
      </c>
      <c r="C17" s="41" t="s">
        <v>2107</v>
      </c>
      <c r="D17" s="41" t="s">
        <v>2108</v>
      </c>
      <c r="E17" s="41" t="s">
        <v>2075</v>
      </c>
      <c r="F17" s="41" t="s">
        <v>62</v>
      </c>
      <c r="G17" s="41" t="s">
        <v>1998</v>
      </c>
      <c r="H17" s="41" t="s">
        <v>2099</v>
      </c>
      <c r="I17" s="41"/>
      <c r="J17" s="269" t="s">
        <v>2100</v>
      </c>
    </row>
    <row r="18" spans="1:10" x14ac:dyDescent="0.2">
      <c r="A18" s="586"/>
      <c r="B18" s="268" t="s">
        <v>65</v>
      </c>
      <c r="C18" s="41" t="s">
        <v>2109</v>
      </c>
      <c r="D18" s="41" t="s">
        <v>2108</v>
      </c>
      <c r="E18" s="41" t="s">
        <v>2075</v>
      </c>
      <c r="F18" s="41" t="s">
        <v>59</v>
      </c>
      <c r="G18" s="41" t="s">
        <v>1998</v>
      </c>
      <c r="H18" s="41" t="s">
        <v>2099</v>
      </c>
      <c r="I18" s="41"/>
      <c r="J18" s="269" t="s">
        <v>2100</v>
      </c>
    </row>
    <row r="19" spans="1:10" x14ac:dyDescent="0.2">
      <c r="A19" s="586"/>
      <c r="B19" s="268" t="s">
        <v>65</v>
      </c>
      <c r="C19" s="41" t="s">
        <v>2111</v>
      </c>
      <c r="D19" s="41" t="s">
        <v>2098</v>
      </c>
      <c r="E19" s="41" t="s">
        <v>2075</v>
      </c>
      <c r="F19" s="41" t="s">
        <v>2110</v>
      </c>
      <c r="G19" s="41" t="s">
        <v>1998</v>
      </c>
      <c r="H19" s="41" t="s">
        <v>2099</v>
      </c>
      <c r="I19" s="41"/>
      <c r="J19" s="269" t="s">
        <v>2100</v>
      </c>
    </row>
    <row r="20" spans="1:10" x14ac:dyDescent="0.2">
      <c r="A20" s="586"/>
      <c r="B20" s="268" t="s">
        <v>65</v>
      </c>
      <c r="C20" s="41" t="s">
        <v>2113</v>
      </c>
      <c r="D20" s="41" t="s">
        <v>2098</v>
      </c>
      <c r="E20" s="41" t="s">
        <v>2075</v>
      </c>
      <c r="F20" s="41" t="s">
        <v>2112</v>
      </c>
      <c r="G20" s="41" t="s">
        <v>1998</v>
      </c>
      <c r="H20" s="41" t="s">
        <v>2099</v>
      </c>
      <c r="I20" s="41"/>
      <c r="J20" s="269" t="s">
        <v>2100</v>
      </c>
    </row>
    <row r="21" spans="1:10" x14ac:dyDescent="0.2">
      <c r="A21" s="586"/>
      <c r="B21" s="268" t="s">
        <v>65</v>
      </c>
      <c r="C21" s="41" t="s">
        <v>2115</v>
      </c>
      <c r="D21" s="41" t="s">
        <v>2098</v>
      </c>
      <c r="E21" s="41" t="s">
        <v>2075</v>
      </c>
      <c r="F21" s="41" t="s">
        <v>2114</v>
      </c>
      <c r="G21" s="41" t="s">
        <v>1998</v>
      </c>
      <c r="H21" s="41" t="s">
        <v>2099</v>
      </c>
      <c r="I21" s="41"/>
      <c r="J21" s="269" t="s">
        <v>2100</v>
      </c>
    </row>
    <row r="22" spans="1:10" x14ac:dyDescent="0.2">
      <c r="A22" s="586"/>
      <c r="B22" s="268" t="s">
        <v>65</v>
      </c>
      <c r="C22" s="41" t="s">
        <v>2056</v>
      </c>
      <c r="D22" s="41" t="s">
        <v>1998</v>
      </c>
      <c r="E22" s="41" t="s">
        <v>2116</v>
      </c>
      <c r="F22" s="41" t="s">
        <v>1998</v>
      </c>
      <c r="G22" s="41" t="s">
        <v>1998</v>
      </c>
      <c r="H22" s="41" t="s">
        <v>2057</v>
      </c>
      <c r="I22" s="80"/>
      <c r="J22" s="269" t="s">
        <v>2058</v>
      </c>
    </row>
    <row r="23" spans="1:10" x14ac:dyDescent="0.2">
      <c r="A23" s="586"/>
      <c r="B23" s="268" t="s">
        <v>65</v>
      </c>
      <c r="C23" s="41" t="s">
        <v>2059</v>
      </c>
      <c r="D23" s="41" t="s">
        <v>1998</v>
      </c>
      <c r="E23" s="41" t="s">
        <v>1998</v>
      </c>
      <c r="F23" s="41" t="s">
        <v>1998</v>
      </c>
      <c r="G23" s="41" t="s">
        <v>1998</v>
      </c>
      <c r="H23" s="41" t="s">
        <v>2057</v>
      </c>
      <c r="I23" s="80"/>
      <c r="J23" s="269" t="s">
        <v>2058</v>
      </c>
    </row>
    <row r="24" spans="1:10" x14ac:dyDescent="0.2">
      <c r="A24" s="586"/>
      <c r="B24" s="268" t="s">
        <v>65</v>
      </c>
      <c r="C24" s="41" t="s">
        <v>2117</v>
      </c>
      <c r="D24" s="41" t="s">
        <v>1998</v>
      </c>
      <c r="E24" s="41" t="s">
        <v>2118</v>
      </c>
      <c r="F24" s="41"/>
      <c r="G24" s="41" t="s">
        <v>1998</v>
      </c>
      <c r="H24" s="41" t="s">
        <v>2057</v>
      </c>
      <c r="I24" s="80"/>
      <c r="J24" s="269" t="s">
        <v>2058</v>
      </c>
    </row>
    <row r="25" spans="1:10" x14ac:dyDescent="0.2">
      <c r="A25" s="586"/>
      <c r="B25" s="268" t="s">
        <v>65</v>
      </c>
      <c r="C25" s="41" t="s">
        <v>2119</v>
      </c>
      <c r="D25" s="41" t="s">
        <v>2120</v>
      </c>
      <c r="E25" s="41" t="s">
        <v>2121</v>
      </c>
      <c r="F25" s="41" t="s">
        <v>2122</v>
      </c>
      <c r="G25" s="41" t="s">
        <v>1998</v>
      </c>
      <c r="H25" s="41" t="s">
        <v>2057</v>
      </c>
      <c r="I25" s="80"/>
      <c r="J25" s="269" t="s">
        <v>2062</v>
      </c>
    </row>
    <row r="26" spans="1:10" x14ac:dyDescent="0.2">
      <c r="A26" s="586"/>
      <c r="B26" s="268" t="s">
        <v>65</v>
      </c>
      <c r="C26" s="41" t="s">
        <v>2123</v>
      </c>
      <c r="D26" s="41" t="s">
        <v>1998</v>
      </c>
      <c r="E26" s="41" t="s">
        <v>1998</v>
      </c>
      <c r="F26" s="41" t="s">
        <v>1998</v>
      </c>
      <c r="G26" s="41" t="s">
        <v>1998</v>
      </c>
      <c r="H26" s="41" t="s">
        <v>2057</v>
      </c>
      <c r="I26" s="80"/>
      <c r="J26" s="269" t="s">
        <v>1996</v>
      </c>
    </row>
    <row r="27" spans="1:10" x14ac:dyDescent="0.2">
      <c r="A27" s="586"/>
      <c r="B27" s="268" t="s">
        <v>65</v>
      </c>
      <c r="C27" s="41" t="s">
        <v>2124</v>
      </c>
      <c r="D27" s="41" t="s">
        <v>1998</v>
      </c>
      <c r="E27" s="41" t="s">
        <v>1998</v>
      </c>
      <c r="F27" s="41" t="s">
        <v>1998</v>
      </c>
      <c r="G27" s="41" t="s">
        <v>1998</v>
      </c>
      <c r="H27" s="41" t="s">
        <v>2057</v>
      </c>
      <c r="I27" s="80"/>
      <c r="J27" s="269" t="s">
        <v>1996</v>
      </c>
    </row>
    <row r="28" spans="1:10" x14ac:dyDescent="0.2">
      <c r="A28" s="586"/>
      <c r="B28" s="268" t="s">
        <v>65</v>
      </c>
      <c r="C28" s="41" t="s">
        <v>2125</v>
      </c>
      <c r="D28" s="41" t="s">
        <v>1998</v>
      </c>
      <c r="E28" s="41" t="s">
        <v>1998</v>
      </c>
      <c r="F28" s="41" t="s">
        <v>1998</v>
      </c>
      <c r="G28" s="41" t="s">
        <v>1998</v>
      </c>
      <c r="H28" s="41" t="s">
        <v>2057</v>
      </c>
      <c r="I28" s="80"/>
      <c r="J28" s="271" t="s">
        <v>1996</v>
      </c>
    </row>
    <row r="29" spans="1:10" x14ac:dyDescent="0.2">
      <c r="A29" s="586"/>
      <c r="B29" s="270" t="s">
        <v>2007</v>
      </c>
      <c r="C29" s="194" t="s">
        <v>1999</v>
      </c>
      <c r="D29" s="194" t="s">
        <v>1998</v>
      </c>
      <c r="E29" s="194" t="s">
        <v>1998</v>
      </c>
      <c r="F29" s="194" t="s">
        <v>1998</v>
      </c>
      <c r="G29" s="194" t="s">
        <v>1998</v>
      </c>
      <c r="H29" s="41" t="s">
        <v>2057</v>
      </c>
      <c r="I29" s="80"/>
      <c r="J29" s="269" t="s">
        <v>1996</v>
      </c>
    </row>
    <row r="30" spans="1:10" x14ac:dyDescent="0.2">
      <c r="A30" s="586"/>
      <c r="B30" s="270" t="s">
        <v>2007</v>
      </c>
      <c r="C30" s="272" t="s">
        <v>2126</v>
      </c>
      <c r="D30" s="194" t="s">
        <v>1998</v>
      </c>
      <c r="E30" s="194" t="s">
        <v>1998</v>
      </c>
      <c r="F30" s="194" t="s">
        <v>1998</v>
      </c>
      <c r="G30" s="194" t="s">
        <v>1998</v>
      </c>
      <c r="H30" s="41" t="s">
        <v>2057</v>
      </c>
      <c r="I30" s="80"/>
      <c r="J30" s="271" t="s">
        <v>1996</v>
      </c>
    </row>
    <row r="31" spans="1:10" ht="20.399999999999999" x14ac:dyDescent="0.2">
      <c r="A31" s="587" t="s">
        <v>2129</v>
      </c>
      <c r="B31" s="268" t="s">
        <v>65</v>
      </c>
      <c r="C31" s="78" t="s">
        <v>2732</v>
      </c>
      <c r="D31" s="41" t="s">
        <v>2012</v>
      </c>
      <c r="E31" s="41" t="s">
        <v>2131</v>
      </c>
      <c r="F31" s="243" t="s">
        <v>2734</v>
      </c>
      <c r="G31" s="40" t="s">
        <v>1998</v>
      </c>
      <c r="H31" s="41" t="s">
        <v>159</v>
      </c>
      <c r="J31" s="269" t="s">
        <v>2161</v>
      </c>
    </row>
    <row r="32" spans="1:10" ht="20.399999999999999" x14ac:dyDescent="0.2">
      <c r="A32" s="589"/>
      <c r="B32" s="270" t="s">
        <v>2007</v>
      </c>
      <c r="C32" s="79" t="s">
        <v>2733</v>
      </c>
      <c r="D32" s="194" t="s">
        <v>2012</v>
      </c>
      <c r="E32" s="194" t="s">
        <v>2130</v>
      </c>
      <c r="F32" s="41" t="s">
        <v>153</v>
      </c>
      <c r="G32" s="192" t="s">
        <v>1998</v>
      </c>
      <c r="H32" s="194" t="s">
        <v>159</v>
      </c>
      <c r="I32" s="41"/>
      <c r="J32" s="269" t="s">
        <v>2161</v>
      </c>
    </row>
    <row r="33" spans="1:10" x14ac:dyDescent="0.2">
      <c r="A33" s="583" t="s">
        <v>2132</v>
      </c>
      <c r="B33" s="268" t="s">
        <v>65</v>
      </c>
      <c r="C33" s="41" t="s">
        <v>2133</v>
      </c>
      <c r="D33" s="41" t="s">
        <v>2134</v>
      </c>
      <c r="E33" s="41" t="s">
        <v>2016</v>
      </c>
      <c r="F33" s="41" t="s">
        <v>153</v>
      </c>
      <c r="G33" s="41" t="s">
        <v>153</v>
      </c>
      <c r="H33" s="41" t="s">
        <v>159</v>
      </c>
      <c r="I33" s="41"/>
      <c r="J33" s="269" t="s">
        <v>2062</v>
      </c>
    </row>
    <row r="34" spans="1:10" x14ac:dyDescent="0.2">
      <c r="A34" s="583"/>
      <c r="B34" s="270" t="s">
        <v>2007</v>
      </c>
      <c r="C34" s="194" t="s">
        <v>2135</v>
      </c>
      <c r="D34" s="194" t="s">
        <v>2087</v>
      </c>
      <c r="E34" s="194" t="s">
        <v>2016</v>
      </c>
      <c r="F34" s="41" t="s">
        <v>1998</v>
      </c>
      <c r="G34" s="192" t="s">
        <v>1998</v>
      </c>
      <c r="H34" s="41"/>
      <c r="I34" s="41"/>
      <c r="J34" s="269" t="s">
        <v>2062</v>
      </c>
    </row>
    <row r="35" spans="1:10" x14ac:dyDescent="0.2">
      <c r="A35" s="583"/>
      <c r="B35" s="270" t="s">
        <v>2007</v>
      </c>
      <c r="C35" s="194" t="s">
        <v>2136</v>
      </c>
      <c r="D35" s="194" t="s">
        <v>2098</v>
      </c>
      <c r="E35" s="194" t="s">
        <v>2075</v>
      </c>
      <c r="F35" s="194" t="s">
        <v>63</v>
      </c>
      <c r="G35" s="194" t="s">
        <v>1998</v>
      </c>
      <c r="H35" s="194" t="s">
        <v>2099</v>
      </c>
      <c r="I35" s="41"/>
      <c r="J35" s="269" t="s">
        <v>2100</v>
      </c>
    </row>
    <row r="36" spans="1:10" x14ac:dyDescent="0.2">
      <c r="A36" s="583"/>
      <c r="B36" s="270" t="s">
        <v>2007</v>
      </c>
      <c r="C36" s="194" t="s">
        <v>2137</v>
      </c>
      <c r="D36" s="194" t="s">
        <v>2098</v>
      </c>
      <c r="E36" s="194" t="s">
        <v>2075</v>
      </c>
      <c r="F36" s="194" t="s">
        <v>2102</v>
      </c>
      <c r="G36" s="194" t="s">
        <v>1998</v>
      </c>
      <c r="H36" s="194" t="s">
        <v>2099</v>
      </c>
      <c r="I36" s="78"/>
      <c r="J36" s="269" t="s">
        <v>2100</v>
      </c>
    </row>
    <row r="37" spans="1:10" x14ac:dyDescent="0.2">
      <c r="A37" s="583"/>
      <c r="B37" s="270" t="s">
        <v>2007</v>
      </c>
      <c r="C37" s="194" t="s">
        <v>2138</v>
      </c>
      <c r="D37" s="194" t="s">
        <v>2098</v>
      </c>
      <c r="E37" s="194" t="s">
        <v>2075</v>
      </c>
      <c r="F37" s="194" t="s">
        <v>57</v>
      </c>
      <c r="G37" s="194" t="s">
        <v>1998</v>
      </c>
      <c r="H37" s="194" t="s">
        <v>2099</v>
      </c>
      <c r="J37" s="269" t="s">
        <v>2100</v>
      </c>
    </row>
    <row r="38" spans="1:10" x14ac:dyDescent="0.2">
      <c r="A38" s="583"/>
      <c r="B38" s="270" t="s">
        <v>2007</v>
      </c>
      <c r="C38" s="194" t="s">
        <v>2139</v>
      </c>
      <c r="D38" s="194" t="s">
        <v>2098</v>
      </c>
      <c r="E38" s="194" t="s">
        <v>2075</v>
      </c>
      <c r="F38" s="194" t="s">
        <v>61</v>
      </c>
      <c r="G38" s="194" t="s">
        <v>1998</v>
      </c>
      <c r="H38" s="194" t="s">
        <v>2099</v>
      </c>
      <c r="I38" s="41"/>
      <c r="J38" s="269" t="s">
        <v>2100</v>
      </c>
    </row>
    <row r="39" spans="1:10" x14ac:dyDescent="0.2">
      <c r="A39" s="583"/>
      <c r="B39" s="270" t="s">
        <v>2007</v>
      </c>
      <c r="C39" s="194" t="s">
        <v>2140</v>
      </c>
      <c r="D39" s="194" t="s">
        <v>2098</v>
      </c>
      <c r="E39" s="194" t="s">
        <v>2075</v>
      </c>
      <c r="F39" s="194" t="s">
        <v>64</v>
      </c>
      <c r="G39" s="194" t="s">
        <v>1998</v>
      </c>
      <c r="H39" s="194" t="s">
        <v>2099</v>
      </c>
      <c r="I39" s="41"/>
      <c r="J39" s="269" t="s">
        <v>2100</v>
      </c>
    </row>
    <row r="40" spans="1:10" x14ac:dyDescent="0.2">
      <c r="A40" s="583"/>
      <c r="B40" s="270" t="s">
        <v>2007</v>
      </c>
      <c r="C40" s="194" t="s">
        <v>2141</v>
      </c>
      <c r="D40" s="194" t="s">
        <v>2098</v>
      </c>
      <c r="E40" s="194" t="s">
        <v>2075</v>
      </c>
      <c r="F40" s="194" t="s">
        <v>62</v>
      </c>
      <c r="G40" s="194" t="s">
        <v>1998</v>
      </c>
      <c r="H40" s="194" t="s">
        <v>2099</v>
      </c>
      <c r="I40" s="41"/>
      <c r="J40" s="269" t="s">
        <v>2100</v>
      </c>
    </row>
    <row r="41" spans="1:10" x14ac:dyDescent="0.2">
      <c r="A41" s="583"/>
      <c r="B41" s="270" t="s">
        <v>2007</v>
      </c>
      <c r="C41" s="194" t="s">
        <v>2142</v>
      </c>
      <c r="D41" s="194" t="s">
        <v>2108</v>
      </c>
      <c r="E41" s="194" t="s">
        <v>2075</v>
      </c>
      <c r="F41" s="194" t="s">
        <v>59</v>
      </c>
      <c r="G41" s="194" t="s">
        <v>1998</v>
      </c>
      <c r="H41" s="194" t="s">
        <v>2099</v>
      </c>
      <c r="I41" s="41"/>
      <c r="J41" s="269" t="s">
        <v>2100</v>
      </c>
    </row>
    <row r="42" spans="1:10" x14ac:dyDescent="0.2">
      <c r="A42" s="583"/>
      <c r="B42" s="270" t="s">
        <v>2007</v>
      </c>
      <c r="C42" s="194" t="s">
        <v>2143</v>
      </c>
      <c r="D42" s="194" t="s">
        <v>2108</v>
      </c>
      <c r="E42" s="194" t="s">
        <v>2075</v>
      </c>
      <c r="F42" s="194" t="s">
        <v>2110</v>
      </c>
      <c r="G42" s="194" t="s">
        <v>1998</v>
      </c>
      <c r="H42" s="194" t="s">
        <v>2099</v>
      </c>
      <c r="I42" s="41"/>
      <c r="J42" s="269" t="s">
        <v>2100</v>
      </c>
    </row>
    <row r="43" spans="1:10" x14ac:dyDescent="0.2">
      <c r="A43" s="583"/>
      <c r="B43" s="270" t="s">
        <v>2007</v>
      </c>
      <c r="C43" s="194" t="s">
        <v>2144</v>
      </c>
      <c r="D43" s="194" t="s">
        <v>2098</v>
      </c>
      <c r="E43" s="194" t="s">
        <v>2075</v>
      </c>
      <c r="F43" s="194" t="s">
        <v>2112</v>
      </c>
      <c r="G43" s="194" t="s">
        <v>1998</v>
      </c>
      <c r="H43" s="194" t="s">
        <v>2099</v>
      </c>
      <c r="I43" s="41"/>
      <c r="J43" s="269" t="s">
        <v>2100</v>
      </c>
    </row>
    <row r="44" spans="1:10" x14ac:dyDescent="0.2">
      <c r="A44" s="583"/>
      <c r="B44" s="270" t="s">
        <v>2007</v>
      </c>
      <c r="C44" s="194" t="s">
        <v>2145</v>
      </c>
      <c r="D44" s="194" t="s">
        <v>2098</v>
      </c>
      <c r="E44" s="194" t="s">
        <v>2075</v>
      </c>
      <c r="F44" s="194" t="s">
        <v>2114</v>
      </c>
      <c r="G44" s="194" t="s">
        <v>1998</v>
      </c>
      <c r="H44" s="194" t="s">
        <v>2099</v>
      </c>
      <c r="I44" s="41"/>
      <c r="J44" s="269" t="s">
        <v>2100</v>
      </c>
    </row>
    <row r="45" spans="1:10" x14ac:dyDescent="0.2">
      <c r="A45" s="583"/>
      <c r="B45" s="270" t="s">
        <v>2007</v>
      </c>
      <c r="C45" s="194" t="s">
        <v>2146</v>
      </c>
      <c r="D45" s="194" t="s">
        <v>2098</v>
      </c>
      <c r="E45" s="194" t="s">
        <v>2075</v>
      </c>
      <c r="F45" s="194" t="s">
        <v>60</v>
      </c>
      <c r="G45" s="194" t="s">
        <v>1998</v>
      </c>
      <c r="H45" s="194" t="s">
        <v>2099</v>
      </c>
      <c r="I45" s="41"/>
      <c r="J45" s="269" t="s">
        <v>2100</v>
      </c>
    </row>
    <row r="46" spans="1:10" x14ac:dyDescent="0.2">
      <c r="A46" s="587" t="s">
        <v>2147</v>
      </c>
      <c r="B46" s="268" t="s">
        <v>65</v>
      </c>
      <c r="C46" s="41" t="s">
        <v>2148</v>
      </c>
      <c r="D46" s="41" t="s">
        <v>2127</v>
      </c>
      <c r="E46" s="41" t="s">
        <v>2149</v>
      </c>
      <c r="F46" s="41" t="s">
        <v>2128</v>
      </c>
      <c r="G46" s="192" t="s">
        <v>1998</v>
      </c>
      <c r="H46" s="41" t="s">
        <v>159</v>
      </c>
      <c r="I46" s="41"/>
      <c r="J46" s="269" t="s">
        <v>2161</v>
      </c>
    </row>
    <row r="47" spans="1:10" x14ac:dyDescent="0.2">
      <c r="A47" s="588"/>
      <c r="B47" s="270" t="s">
        <v>2007</v>
      </c>
      <c r="C47" s="194" t="s">
        <v>2150</v>
      </c>
      <c r="D47" s="194" t="s">
        <v>2012</v>
      </c>
      <c r="E47" s="194" t="s">
        <v>2130</v>
      </c>
      <c r="F47" s="194" t="s">
        <v>1998</v>
      </c>
      <c r="G47" s="194" t="s">
        <v>1998</v>
      </c>
      <c r="H47" s="194" t="s">
        <v>159</v>
      </c>
      <c r="I47" s="41"/>
      <c r="J47" s="269" t="s">
        <v>2161</v>
      </c>
    </row>
    <row r="48" spans="1:10" x14ac:dyDescent="0.2">
      <c r="A48" s="589"/>
      <c r="B48" s="270" t="s">
        <v>2007</v>
      </c>
      <c r="C48" s="194" t="s">
        <v>2151</v>
      </c>
      <c r="D48" s="194" t="s">
        <v>2012</v>
      </c>
      <c r="E48" s="79" t="s">
        <v>2131</v>
      </c>
      <c r="F48" s="194" t="s">
        <v>2734</v>
      </c>
      <c r="G48" s="194" t="s">
        <v>1998</v>
      </c>
      <c r="H48" s="194" t="s">
        <v>159</v>
      </c>
      <c r="I48" s="41"/>
      <c r="J48" s="269" t="s">
        <v>2161</v>
      </c>
    </row>
    <row r="49" spans="1:10" x14ac:dyDescent="0.2">
      <c r="A49" s="587" t="s">
        <v>2152</v>
      </c>
      <c r="B49" s="273" t="s">
        <v>2153</v>
      </c>
      <c r="C49" s="274"/>
      <c r="D49" s="274"/>
      <c r="E49" s="274"/>
      <c r="F49" s="274"/>
      <c r="G49" s="274"/>
      <c r="H49" s="275"/>
      <c r="I49" s="275"/>
      <c r="J49" s="276"/>
    </row>
    <row r="50" spans="1:10" x14ac:dyDescent="0.2">
      <c r="A50" s="589"/>
      <c r="B50" s="270" t="s">
        <v>2007</v>
      </c>
      <c r="C50" s="194" t="s">
        <v>2154</v>
      </c>
      <c r="D50" s="194"/>
      <c r="E50" s="194" t="s">
        <v>1998</v>
      </c>
      <c r="F50" s="194" t="s">
        <v>1998</v>
      </c>
      <c r="G50" s="194" t="s">
        <v>1998</v>
      </c>
      <c r="H50" s="194"/>
      <c r="I50" s="41"/>
      <c r="J50" s="193" t="s">
        <v>1996</v>
      </c>
    </row>
    <row r="51" spans="1:10" x14ac:dyDescent="0.2">
      <c r="A51" s="587" t="s">
        <v>2155</v>
      </c>
      <c r="B51" s="268" t="s">
        <v>65</v>
      </c>
      <c r="C51" s="41" t="s">
        <v>2156</v>
      </c>
      <c r="D51" s="41" t="s">
        <v>2134</v>
      </c>
      <c r="E51" s="194" t="s">
        <v>1998</v>
      </c>
      <c r="F51" s="194" t="s">
        <v>1998</v>
      </c>
      <c r="G51" s="192" t="s">
        <v>1998</v>
      </c>
      <c r="H51" s="194" t="s">
        <v>159</v>
      </c>
      <c r="I51" s="41"/>
      <c r="J51" s="269" t="s">
        <v>2161</v>
      </c>
    </row>
    <row r="52" spans="1:10" x14ac:dyDescent="0.2">
      <c r="A52" s="588"/>
      <c r="B52" s="270" t="s">
        <v>2007</v>
      </c>
      <c r="C52" s="194" t="s">
        <v>2157</v>
      </c>
      <c r="D52" s="194" t="s">
        <v>2134</v>
      </c>
      <c r="E52" s="194" t="s">
        <v>1998</v>
      </c>
      <c r="F52" s="194" t="s">
        <v>1998</v>
      </c>
      <c r="G52" s="194" t="s">
        <v>1998</v>
      </c>
      <c r="H52" s="194"/>
      <c r="I52" s="41"/>
      <c r="J52" s="269" t="s">
        <v>2161</v>
      </c>
    </row>
    <row r="53" spans="1:10" x14ac:dyDescent="0.2">
      <c r="A53" s="588"/>
      <c r="B53" s="270" t="s">
        <v>2007</v>
      </c>
      <c r="C53" s="194" t="s">
        <v>2079</v>
      </c>
      <c r="D53" s="194" t="s">
        <v>2080</v>
      </c>
      <c r="E53" s="194" t="s">
        <v>2735</v>
      </c>
      <c r="F53" s="194" t="s">
        <v>153</v>
      </c>
      <c r="G53" s="194" t="s">
        <v>153</v>
      </c>
      <c r="H53" s="194" t="s">
        <v>159</v>
      </c>
      <c r="I53" s="41"/>
      <c r="J53" s="193" t="s">
        <v>2062</v>
      </c>
    </row>
    <row r="54" spans="1:10" x14ac:dyDescent="0.2">
      <c r="A54" s="589"/>
      <c r="B54" s="270" t="s">
        <v>2007</v>
      </c>
      <c r="C54" s="194" t="s">
        <v>2154</v>
      </c>
      <c r="D54" s="194"/>
      <c r="E54" s="194" t="s">
        <v>153</v>
      </c>
      <c r="F54" s="194" t="s">
        <v>153</v>
      </c>
      <c r="G54" s="194" t="s">
        <v>153</v>
      </c>
      <c r="H54" s="194" t="s">
        <v>159</v>
      </c>
      <c r="I54" s="41"/>
      <c r="J54" s="193" t="s">
        <v>1996</v>
      </c>
    </row>
    <row r="55" spans="1:10" x14ac:dyDescent="0.2">
      <c r="A55" s="587" t="s">
        <v>2158</v>
      </c>
      <c r="B55" s="268" t="s">
        <v>65</v>
      </c>
      <c r="C55" s="41" t="s">
        <v>2159</v>
      </c>
      <c r="D55" s="41" t="s">
        <v>2134</v>
      </c>
      <c r="E55" s="41" t="s">
        <v>1998</v>
      </c>
      <c r="F55" s="41" t="s">
        <v>1998</v>
      </c>
      <c r="G55" s="41" t="s">
        <v>1998</v>
      </c>
      <c r="H55" s="41"/>
      <c r="I55" s="41"/>
      <c r="J55" s="269" t="s">
        <v>2161</v>
      </c>
    </row>
    <row r="56" spans="1:10" x14ac:dyDescent="0.2">
      <c r="A56" s="588"/>
      <c r="B56" s="268" t="s">
        <v>65</v>
      </c>
      <c r="C56" s="41" t="s">
        <v>2160</v>
      </c>
      <c r="D56" s="41"/>
      <c r="E56" s="41" t="s">
        <v>1998</v>
      </c>
      <c r="F56" s="194" t="s">
        <v>153</v>
      </c>
      <c r="G56" s="41" t="s">
        <v>1998</v>
      </c>
      <c r="H56" s="41"/>
      <c r="I56" s="41"/>
      <c r="J56" s="269" t="s">
        <v>2161</v>
      </c>
    </row>
    <row r="57" spans="1:10" x14ac:dyDescent="0.2">
      <c r="A57" s="588"/>
      <c r="B57" s="270" t="s">
        <v>2007</v>
      </c>
      <c r="C57" s="194" t="s">
        <v>1999</v>
      </c>
      <c r="D57" s="194" t="s">
        <v>2134</v>
      </c>
      <c r="E57" s="194" t="s">
        <v>1998</v>
      </c>
      <c r="F57" s="194" t="s">
        <v>1998</v>
      </c>
      <c r="G57" s="194" t="s">
        <v>1998</v>
      </c>
      <c r="H57" s="194"/>
      <c r="J57" s="193" t="s">
        <v>1996</v>
      </c>
    </row>
    <row r="58" spans="1:10" x14ac:dyDescent="0.2">
      <c r="A58" s="589"/>
      <c r="B58" s="270" t="s">
        <v>2007</v>
      </c>
      <c r="C58" s="194" t="s">
        <v>2154</v>
      </c>
      <c r="D58" s="194"/>
      <c r="E58" s="194" t="s">
        <v>153</v>
      </c>
      <c r="F58" s="194" t="s">
        <v>153</v>
      </c>
      <c r="G58" s="194" t="s">
        <v>153</v>
      </c>
      <c r="H58" s="194" t="s">
        <v>159</v>
      </c>
      <c r="I58" s="41"/>
      <c r="J58" s="193" t="s">
        <v>1996</v>
      </c>
    </row>
    <row r="59" spans="1:10" x14ac:dyDescent="0.2">
      <c r="B59" s="98"/>
      <c r="C59" s="98"/>
      <c r="H59" s="98"/>
      <c r="I59" s="98"/>
    </row>
    <row r="60" spans="1:10" x14ac:dyDescent="0.2">
      <c r="B60" s="98"/>
      <c r="C60" s="98"/>
      <c r="H60" s="98"/>
      <c r="I60" s="98"/>
    </row>
    <row r="61" spans="1:10" x14ac:dyDescent="0.2">
      <c r="B61" s="98"/>
      <c r="C61" s="98"/>
      <c r="H61" s="98"/>
      <c r="I61" s="98"/>
    </row>
    <row r="62" spans="1:10" x14ac:dyDescent="0.2">
      <c r="B62" s="98"/>
      <c r="C62" s="98"/>
      <c r="H62" s="98"/>
      <c r="I62" s="98"/>
    </row>
    <row r="63" spans="1:10" x14ac:dyDescent="0.2">
      <c r="B63" s="98"/>
      <c r="C63" s="98"/>
      <c r="H63" s="98"/>
      <c r="I63" s="98"/>
    </row>
    <row r="64" spans="1:10" x14ac:dyDescent="0.2">
      <c r="B64" s="98"/>
      <c r="C64" s="98"/>
      <c r="H64" s="98"/>
      <c r="I64" s="98"/>
    </row>
    <row r="65" spans="2:9" x14ac:dyDescent="0.2">
      <c r="B65" s="98"/>
      <c r="C65" s="98"/>
      <c r="H65" s="98"/>
      <c r="I65" s="98"/>
    </row>
    <row r="66" spans="2:9" x14ac:dyDescent="0.2">
      <c r="B66" s="98"/>
      <c r="C66" s="98"/>
      <c r="H66" s="98"/>
      <c r="I66" s="98"/>
    </row>
    <row r="67" spans="2:9" x14ac:dyDescent="0.2">
      <c r="B67" s="98"/>
      <c r="C67" s="98"/>
      <c r="H67" s="98"/>
      <c r="I67" s="98"/>
    </row>
    <row r="68" spans="2:9" x14ac:dyDescent="0.2">
      <c r="B68" s="98"/>
      <c r="C68" s="98"/>
      <c r="H68" s="98"/>
      <c r="I68" s="98"/>
    </row>
    <row r="69" spans="2:9" x14ac:dyDescent="0.2">
      <c r="B69" s="98"/>
      <c r="C69" s="98"/>
      <c r="H69" s="98"/>
      <c r="I69" s="98"/>
    </row>
    <row r="70" spans="2:9" x14ac:dyDescent="0.2">
      <c r="B70" s="98"/>
      <c r="C70" s="98"/>
      <c r="H70" s="98"/>
      <c r="I70" s="98"/>
    </row>
    <row r="71" spans="2:9" x14ac:dyDescent="0.2">
      <c r="B71" s="98"/>
      <c r="C71" s="98"/>
      <c r="H71" s="98"/>
      <c r="I71" s="98"/>
    </row>
    <row r="72" spans="2:9" x14ac:dyDescent="0.2">
      <c r="B72" s="98"/>
      <c r="C72" s="98"/>
      <c r="H72" s="98"/>
      <c r="I72" s="98"/>
    </row>
    <row r="73" spans="2:9" x14ac:dyDescent="0.2">
      <c r="B73" s="98"/>
      <c r="C73" s="98"/>
      <c r="H73" s="98"/>
      <c r="I73" s="98"/>
    </row>
    <row r="74" spans="2:9" x14ac:dyDescent="0.2">
      <c r="B74" s="98"/>
      <c r="C74" s="98"/>
      <c r="H74" s="98"/>
      <c r="I74" s="98"/>
    </row>
    <row r="75" spans="2:9" x14ac:dyDescent="0.2">
      <c r="B75" s="98"/>
      <c r="C75" s="98"/>
      <c r="H75" s="98"/>
      <c r="I75" s="98"/>
    </row>
    <row r="76" spans="2:9" x14ac:dyDescent="0.2">
      <c r="B76" s="98"/>
      <c r="C76" s="98"/>
      <c r="H76" s="98"/>
      <c r="I76" s="98"/>
    </row>
    <row r="77" spans="2:9" x14ac:dyDescent="0.2">
      <c r="B77" s="98"/>
      <c r="C77" s="98"/>
      <c r="H77" s="98"/>
      <c r="I77" s="98"/>
    </row>
    <row r="78" spans="2:9" x14ac:dyDescent="0.2">
      <c r="B78" s="98"/>
      <c r="C78" s="98"/>
      <c r="H78" s="98"/>
      <c r="I78" s="98"/>
    </row>
    <row r="79" spans="2:9" x14ac:dyDescent="0.2">
      <c r="B79" s="98"/>
      <c r="C79" s="98"/>
      <c r="H79" s="98"/>
      <c r="I79" s="98"/>
    </row>
    <row r="80" spans="2:9" x14ac:dyDescent="0.2">
      <c r="B80" s="98"/>
      <c r="C80" s="98"/>
      <c r="H80" s="98"/>
      <c r="I80" s="98"/>
    </row>
    <row r="81" spans="2:9" x14ac:dyDescent="0.2">
      <c r="B81" s="98"/>
      <c r="C81" s="98"/>
      <c r="H81" s="98"/>
      <c r="I81" s="98"/>
    </row>
    <row r="82" spans="2:9" x14ac:dyDescent="0.2">
      <c r="B82" s="98"/>
      <c r="C82" s="98"/>
      <c r="H82" s="98"/>
      <c r="I82" s="98"/>
    </row>
    <row r="83" spans="2:9" x14ac:dyDescent="0.2">
      <c r="B83" s="98"/>
      <c r="C83" s="98"/>
      <c r="H83" s="98"/>
      <c r="I83" s="98"/>
    </row>
    <row r="84" spans="2:9" x14ac:dyDescent="0.2">
      <c r="B84" s="98"/>
      <c r="C84" s="98"/>
      <c r="H84" s="98"/>
      <c r="I84" s="98"/>
    </row>
    <row r="85" spans="2:9" x14ac:dyDescent="0.2">
      <c r="B85" s="98"/>
      <c r="C85" s="98"/>
      <c r="H85" s="98"/>
      <c r="I85" s="98"/>
    </row>
    <row r="86" spans="2:9" x14ac:dyDescent="0.2">
      <c r="B86" s="98"/>
      <c r="C86" s="98"/>
      <c r="H86" s="98"/>
      <c r="I86" s="98"/>
    </row>
    <row r="87" spans="2:9" x14ac:dyDescent="0.2">
      <c r="B87" s="98"/>
      <c r="C87" s="98"/>
      <c r="H87" s="98"/>
      <c r="I87" s="98"/>
    </row>
    <row r="88" spans="2:9" x14ac:dyDescent="0.2">
      <c r="B88" s="98"/>
      <c r="C88" s="98"/>
      <c r="H88" s="98"/>
      <c r="I88" s="98"/>
    </row>
    <row r="89" spans="2:9" x14ac:dyDescent="0.2">
      <c r="B89" s="98"/>
      <c r="C89" s="98"/>
      <c r="H89" s="98"/>
      <c r="I89" s="98"/>
    </row>
    <row r="90" spans="2:9" x14ac:dyDescent="0.2">
      <c r="B90" s="98"/>
      <c r="C90" s="98"/>
      <c r="H90" s="98"/>
      <c r="I90" s="98"/>
    </row>
    <row r="91" spans="2:9" x14ac:dyDescent="0.2">
      <c r="B91" s="98"/>
      <c r="C91" s="98"/>
      <c r="H91" s="98"/>
      <c r="I91" s="98"/>
    </row>
    <row r="92" spans="2:9" x14ac:dyDescent="0.2">
      <c r="B92" s="98"/>
      <c r="C92" s="98"/>
      <c r="H92" s="98"/>
      <c r="I92" s="98"/>
    </row>
    <row r="93" spans="2:9" x14ac:dyDescent="0.2">
      <c r="B93" s="98"/>
      <c r="C93" s="98"/>
      <c r="H93" s="98"/>
      <c r="I93" s="98"/>
    </row>
    <row r="94" spans="2:9" x14ac:dyDescent="0.2">
      <c r="B94" s="98"/>
      <c r="C94" s="98"/>
      <c r="H94" s="98"/>
      <c r="I94" s="98"/>
    </row>
    <row r="95" spans="2:9" x14ac:dyDescent="0.2">
      <c r="B95" s="98"/>
      <c r="C95" s="98"/>
      <c r="H95" s="98"/>
      <c r="I95" s="98"/>
    </row>
    <row r="96" spans="2:9" x14ac:dyDescent="0.2">
      <c r="B96" s="98"/>
      <c r="C96" s="98"/>
      <c r="H96" s="98"/>
      <c r="I96" s="98"/>
    </row>
    <row r="97" spans="2:9" x14ac:dyDescent="0.2">
      <c r="B97" s="98"/>
      <c r="C97" s="98"/>
      <c r="H97" s="98"/>
      <c r="I97" s="98"/>
    </row>
    <row r="98" spans="2:9" x14ac:dyDescent="0.2">
      <c r="B98" s="98"/>
      <c r="C98" s="98"/>
      <c r="H98" s="98"/>
      <c r="I98" s="98"/>
    </row>
    <row r="99" spans="2:9" x14ac:dyDescent="0.2">
      <c r="B99" s="98"/>
      <c r="C99" s="98"/>
      <c r="H99" s="98"/>
      <c r="I99" s="98"/>
    </row>
    <row r="100" spans="2:9" x14ac:dyDescent="0.2">
      <c r="B100" s="98"/>
      <c r="C100" s="98"/>
      <c r="H100" s="98"/>
      <c r="I100" s="98"/>
    </row>
    <row r="101" spans="2:9" x14ac:dyDescent="0.2">
      <c r="B101" s="98"/>
      <c r="C101" s="98"/>
      <c r="H101" s="98"/>
      <c r="I101" s="98"/>
    </row>
    <row r="102" spans="2:9" x14ac:dyDescent="0.2">
      <c r="B102" s="98"/>
      <c r="C102" s="98"/>
      <c r="H102" s="98"/>
      <c r="I102" s="98"/>
    </row>
    <row r="103" spans="2:9" x14ac:dyDescent="0.2">
      <c r="B103" s="98"/>
      <c r="C103" s="98"/>
      <c r="H103" s="98"/>
      <c r="I103" s="98"/>
    </row>
    <row r="104" spans="2:9" x14ac:dyDescent="0.2">
      <c r="B104" s="98"/>
      <c r="C104" s="98"/>
      <c r="H104" s="98"/>
      <c r="I104" s="98"/>
    </row>
    <row r="105" spans="2:9" x14ac:dyDescent="0.2">
      <c r="B105" s="98"/>
      <c r="C105" s="98"/>
      <c r="H105" s="98"/>
      <c r="I105" s="98"/>
    </row>
    <row r="106" spans="2:9" x14ac:dyDescent="0.2">
      <c r="B106" s="98"/>
      <c r="C106" s="98"/>
      <c r="H106" s="98"/>
      <c r="I106" s="98"/>
    </row>
    <row r="107" spans="2:9" x14ac:dyDescent="0.2">
      <c r="B107" s="98"/>
      <c r="C107" s="98"/>
      <c r="H107" s="98"/>
      <c r="I107" s="98"/>
    </row>
    <row r="108" spans="2:9" x14ac:dyDescent="0.2">
      <c r="B108" s="98"/>
      <c r="C108" s="98"/>
      <c r="H108" s="98"/>
      <c r="I108" s="98"/>
    </row>
    <row r="109" spans="2:9" x14ac:dyDescent="0.2">
      <c r="B109" s="98"/>
      <c r="C109" s="98"/>
      <c r="H109" s="98"/>
      <c r="I109" s="98"/>
    </row>
    <row r="110" spans="2:9" x14ac:dyDescent="0.2">
      <c r="B110" s="98"/>
      <c r="C110" s="98"/>
      <c r="H110" s="98"/>
      <c r="I110" s="98"/>
    </row>
    <row r="111" spans="2:9" x14ac:dyDescent="0.2">
      <c r="B111" s="98"/>
      <c r="C111" s="98"/>
      <c r="H111" s="98"/>
      <c r="I111" s="98"/>
    </row>
    <row r="112" spans="2:9" x14ac:dyDescent="0.2">
      <c r="B112" s="98"/>
      <c r="C112" s="98"/>
      <c r="H112" s="98"/>
      <c r="I112" s="98"/>
    </row>
    <row r="113" spans="2:9" x14ac:dyDescent="0.2">
      <c r="B113" s="98"/>
      <c r="C113" s="98"/>
      <c r="H113" s="98"/>
      <c r="I113" s="98"/>
    </row>
    <row r="114" spans="2:9" x14ac:dyDescent="0.2">
      <c r="B114" s="98"/>
      <c r="C114" s="98"/>
      <c r="H114" s="98"/>
      <c r="I114" s="98"/>
    </row>
    <row r="115" spans="2:9" x14ac:dyDescent="0.2">
      <c r="B115" s="98"/>
      <c r="C115" s="98"/>
      <c r="H115" s="98"/>
      <c r="I115" s="98"/>
    </row>
    <row r="116" spans="2:9" x14ac:dyDescent="0.2">
      <c r="B116" s="98"/>
      <c r="C116" s="98"/>
      <c r="H116" s="98"/>
      <c r="I116" s="98"/>
    </row>
    <row r="117" spans="2:9" x14ac:dyDescent="0.2">
      <c r="B117" s="98"/>
      <c r="C117" s="98"/>
      <c r="H117" s="98"/>
      <c r="I117" s="98"/>
    </row>
    <row r="118" spans="2:9" x14ac:dyDescent="0.2">
      <c r="B118" s="98"/>
      <c r="C118" s="98"/>
      <c r="H118" s="98"/>
      <c r="I118" s="98"/>
    </row>
    <row r="119" spans="2:9" x14ac:dyDescent="0.2">
      <c r="B119" s="98"/>
      <c r="C119" s="98"/>
      <c r="H119" s="98"/>
      <c r="I119" s="98"/>
    </row>
    <row r="120" spans="2:9" x14ac:dyDescent="0.2">
      <c r="B120" s="98"/>
      <c r="C120" s="98"/>
      <c r="H120" s="98"/>
      <c r="I120" s="98"/>
    </row>
    <row r="121" spans="2:9" x14ac:dyDescent="0.2">
      <c r="B121" s="98"/>
      <c r="C121" s="98"/>
      <c r="H121" s="98"/>
      <c r="I121" s="98"/>
    </row>
    <row r="122" spans="2:9" x14ac:dyDescent="0.2">
      <c r="B122" s="98"/>
      <c r="C122" s="98"/>
      <c r="H122" s="98"/>
      <c r="I122" s="98"/>
    </row>
    <row r="123" spans="2:9" x14ac:dyDescent="0.2">
      <c r="B123" s="98"/>
      <c r="C123" s="98"/>
      <c r="H123" s="98"/>
      <c r="I123" s="98"/>
    </row>
    <row r="124" spans="2:9" x14ac:dyDescent="0.2">
      <c r="B124" s="98"/>
      <c r="C124" s="98"/>
      <c r="H124" s="98"/>
      <c r="I124" s="98"/>
    </row>
    <row r="125" spans="2:9" x14ac:dyDescent="0.2">
      <c r="B125" s="98"/>
      <c r="C125" s="98"/>
      <c r="H125" s="98"/>
      <c r="I125" s="98"/>
    </row>
    <row r="126" spans="2:9" x14ac:dyDescent="0.2">
      <c r="B126" s="98"/>
      <c r="C126" s="98"/>
      <c r="H126" s="98"/>
      <c r="I126" s="98"/>
    </row>
    <row r="127" spans="2:9" x14ac:dyDescent="0.2">
      <c r="B127" s="98"/>
      <c r="C127" s="98"/>
      <c r="H127" s="98"/>
      <c r="I127" s="98"/>
    </row>
    <row r="128" spans="2:9" x14ac:dyDescent="0.2">
      <c r="B128" s="98"/>
      <c r="C128" s="98"/>
      <c r="H128" s="98"/>
      <c r="I128" s="98"/>
    </row>
    <row r="129" spans="2:9" x14ac:dyDescent="0.2">
      <c r="B129" s="98"/>
      <c r="C129" s="98"/>
      <c r="H129" s="98"/>
      <c r="I129" s="98"/>
    </row>
    <row r="130" spans="2:9" x14ac:dyDescent="0.2">
      <c r="B130" s="98"/>
      <c r="C130" s="98"/>
      <c r="H130" s="98"/>
      <c r="I130" s="98"/>
    </row>
    <row r="131" spans="2:9" x14ac:dyDescent="0.2">
      <c r="B131" s="98"/>
      <c r="C131" s="98"/>
      <c r="H131" s="98"/>
      <c r="I131" s="98"/>
    </row>
    <row r="132" spans="2:9" x14ac:dyDescent="0.2">
      <c r="B132" s="98"/>
      <c r="C132" s="98"/>
      <c r="H132" s="98"/>
      <c r="I132" s="98"/>
    </row>
    <row r="133" spans="2:9" x14ac:dyDescent="0.2">
      <c r="B133" s="98"/>
      <c r="C133" s="98"/>
      <c r="H133" s="98"/>
      <c r="I133" s="98"/>
    </row>
    <row r="134" spans="2:9" x14ac:dyDescent="0.2">
      <c r="B134" s="98"/>
      <c r="C134" s="98"/>
      <c r="H134" s="98"/>
      <c r="I134" s="98"/>
    </row>
    <row r="135" spans="2:9" x14ac:dyDescent="0.2">
      <c r="B135" s="98"/>
      <c r="C135" s="98"/>
      <c r="H135" s="98"/>
      <c r="I135" s="98"/>
    </row>
    <row r="136" spans="2:9" x14ac:dyDescent="0.2">
      <c r="B136" s="98"/>
      <c r="C136" s="98"/>
      <c r="H136" s="98"/>
      <c r="I136" s="98"/>
    </row>
    <row r="137" spans="2:9" x14ac:dyDescent="0.2">
      <c r="B137" s="98"/>
      <c r="C137" s="98"/>
      <c r="H137" s="98"/>
      <c r="I137" s="98"/>
    </row>
    <row r="138" spans="2:9" x14ac:dyDescent="0.2">
      <c r="B138" s="98"/>
      <c r="C138" s="98"/>
      <c r="H138" s="98"/>
      <c r="I138" s="98"/>
    </row>
    <row r="139" spans="2:9" x14ac:dyDescent="0.2">
      <c r="B139" s="98"/>
      <c r="C139" s="98"/>
      <c r="H139" s="98"/>
      <c r="I139" s="98"/>
    </row>
    <row r="140" spans="2:9" x14ac:dyDescent="0.2">
      <c r="B140" s="98"/>
      <c r="C140" s="98"/>
      <c r="H140" s="98"/>
      <c r="I140" s="98"/>
    </row>
    <row r="141" spans="2:9" x14ac:dyDescent="0.2">
      <c r="B141" s="98"/>
      <c r="C141" s="98"/>
      <c r="H141" s="98"/>
      <c r="I141" s="98"/>
    </row>
    <row r="142" spans="2:9" x14ac:dyDescent="0.2">
      <c r="B142" s="98"/>
      <c r="C142" s="98"/>
      <c r="H142" s="98"/>
      <c r="I142" s="98"/>
    </row>
    <row r="143" spans="2:9" x14ac:dyDescent="0.2">
      <c r="B143" s="98"/>
      <c r="C143" s="98"/>
      <c r="H143" s="98"/>
      <c r="I143" s="98"/>
    </row>
    <row r="144" spans="2:9" x14ac:dyDescent="0.2">
      <c r="B144" s="98"/>
      <c r="C144" s="98"/>
      <c r="H144" s="98"/>
      <c r="I144" s="98"/>
    </row>
    <row r="145" spans="2:9" x14ac:dyDescent="0.2">
      <c r="B145" s="98"/>
      <c r="C145" s="98"/>
      <c r="H145" s="98"/>
      <c r="I145" s="98"/>
    </row>
    <row r="146" spans="2:9" x14ac:dyDescent="0.2">
      <c r="B146" s="98"/>
      <c r="C146" s="98"/>
      <c r="H146" s="98"/>
      <c r="I146" s="98"/>
    </row>
    <row r="147" spans="2:9" x14ac:dyDescent="0.2">
      <c r="B147" s="98"/>
      <c r="C147" s="98"/>
      <c r="H147" s="98"/>
      <c r="I147" s="98"/>
    </row>
    <row r="148" spans="2:9" x14ac:dyDescent="0.2">
      <c r="B148" s="98"/>
      <c r="C148" s="98"/>
      <c r="H148" s="98"/>
      <c r="I148" s="98"/>
    </row>
    <row r="149" spans="2:9" x14ac:dyDescent="0.2">
      <c r="B149" s="98"/>
      <c r="C149" s="98"/>
      <c r="H149" s="98"/>
      <c r="I149" s="98"/>
    </row>
    <row r="150" spans="2:9" x14ac:dyDescent="0.2">
      <c r="B150" s="98"/>
      <c r="C150" s="98"/>
      <c r="H150" s="98"/>
      <c r="I150" s="98"/>
    </row>
    <row r="151" spans="2:9" x14ac:dyDescent="0.2">
      <c r="B151" s="98"/>
      <c r="C151" s="98"/>
      <c r="H151" s="98"/>
      <c r="I151" s="98"/>
    </row>
    <row r="152" spans="2:9" x14ac:dyDescent="0.2">
      <c r="B152" s="98"/>
      <c r="C152" s="98"/>
      <c r="H152" s="98"/>
      <c r="I152" s="98"/>
    </row>
    <row r="153" spans="2:9" x14ac:dyDescent="0.2">
      <c r="B153" s="98"/>
      <c r="C153" s="98"/>
      <c r="H153" s="98"/>
      <c r="I153" s="98"/>
    </row>
    <row r="154" spans="2:9" x14ac:dyDescent="0.2">
      <c r="B154" s="98"/>
      <c r="C154" s="98"/>
      <c r="H154" s="98"/>
      <c r="I154" s="98"/>
    </row>
    <row r="155" spans="2:9" x14ac:dyDescent="0.2">
      <c r="B155" s="98"/>
      <c r="C155" s="98"/>
      <c r="H155" s="98"/>
      <c r="I155" s="98"/>
    </row>
    <row r="156" spans="2:9" x14ac:dyDescent="0.2">
      <c r="B156" s="98"/>
      <c r="C156" s="98"/>
      <c r="H156" s="98"/>
      <c r="I156" s="98"/>
    </row>
    <row r="157" spans="2:9" x14ac:dyDescent="0.2">
      <c r="B157" s="98"/>
      <c r="C157" s="98"/>
      <c r="H157" s="98"/>
      <c r="I157" s="98"/>
    </row>
    <row r="158" spans="2:9" x14ac:dyDescent="0.2">
      <c r="B158" s="98"/>
      <c r="C158" s="98"/>
      <c r="H158" s="98"/>
      <c r="I158" s="98"/>
    </row>
    <row r="159" spans="2:9" x14ac:dyDescent="0.2">
      <c r="B159" s="98"/>
      <c r="C159" s="98"/>
      <c r="H159" s="98"/>
      <c r="I159" s="98"/>
    </row>
    <row r="160" spans="2:9" x14ac:dyDescent="0.2">
      <c r="B160" s="98"/>
      <c r="C160" s="98"/>
      <c r="H160" s="98"/>
      <c r="I160" s="98"/>
    </row>
    <row r="161" spans="2:9" x14ac:dyDescent="0.2">
      <c r="B161" s="98"/>
      <c r="C161" s="98"/>
      <c r="H161" s="98"/>
      <c r="I161" s="98"/>
    </row>
    <row r="162" spans="2:9" x14ac:dyDescent="0.2">
      <c r="B162" s="98"/>
      <c r="C162" s="98"/>
      <c r="H162" s="98"/>
      <c r="I162" s="98"/>
    </row>
    <row r="163" spans="2:9" x14ac:dyDescent="0.2">
      <c r="B163" s="98"/>
      <c r="C163" s="98"/>
      <c r="H163" s="98"/>
      <c r="I163" s="98"/>
    </row>
    <row r="164" spans="2:9" x14ac:dyDescent="0.2">
      <c r="B164" s="98"/>
      <c r="C164" s="98"/>
      <c r="H164" s="98"/>
      <c r="I164" s="98"/>
    </row>
    <row r="165" spans="2:9" x14ac:dyDescent="0.2">
      <c r="B165" s="98"/>
      <c r="C165" s="98"/>
      <c r="H165" s="98"/>
      <c r="I165" s="98"/>
    </row>
    <row r="166" spans="2:9" x14ac:dyDescent="0.2">
      <c r="B166" s="98"/>
      <c r="C166" s="98"/>
      <c r="H166" s="98"/>
      <c r="I166" s="98"/>
    </row>
    <row r="167" spans="2:9" x14ac:dyDescent="0.2">
      <c r="B167" s="98"/>
      <c r="C167" s="98"/>
      <c r="H167" s="98"/>
      <c r="I167" s="98"/>
    </row>
    <row r="168" spans="2:9" x14ac:dyDescent="0.2">
      <c r="B168" s="98"/>
      <c r="C168" s="98"/>
      <c r="H168" s="98"/>
      <c r="I168" s="98"/>
    </row>
    <row r="169" spans="2:9" x14ac:dyDescent="0.2">
      <c r="B169" s="98"/>
      <c r="C169" s="98"/>
      <c r="H169" s="98"/>
      <c r="I169" s="98"/>
    </row>
    <row r="170" spans="2:9" x14ac:dyDescent="0.2">
      <c r="B170" s="98"/>
      <c r="C170" s="98"/>
      <c r="H170" s="98"/>
      <c r="I170" s="98"/>
    </row>
    <row r="171" spans="2:9" x14ac:dyDescent="0.2">
      <c r="B171" s="98"/>
      <c r="C171" s="98"/>
      <c r="H171" s="98"/>
      <c r="I171" s="98"/>
    </row>
    <row r="172" spans="2:9" x14ac:dyDescent="0.2">
      <c r="B172" s="98"/>
      <c r="C172" s="98"/>
      <c r="H172" s="98"/>
      <c r="I172" s="98"/>
    </row>
    <row r="173" spans="2:9" x14ac:dyDescent="0.2">
      <c r="B173" s="98"/>
      <c r="C173" s="98"/>
      <c r="H173" s="98"/>
      <c r="I173" s="98"/>
    </row>
    <row r="174" spans="2:9" x14ac:dyDescent="0.2">
      <c r="B174" s="98"/>
      <c r="C174" s="98"/>
      <c r="H174" s="98"/>
      <c r="I174" s="98"/>
    </row>
    <row r="175" spans="2:9" x14ac:dyDescent="0.2">
      <c r="B175" s="98"/>
      <c r="C175" s="98"/>
      <c r="H175" s="98"/>
      <c r="I175" s="98"/>
    </row>
    <row r="176" spans="2:9" x14ac:dyDescent="0.2">
      <c r="B176" s="98"/>
      <c r="C176" s="98"/>
      <c r="H176" s="98"/>
      <c r="I176" s="98"/>
    </row>
    <row r="177" spans="2:9" x14ac:dyDescent="0.2">
      <c r="B177" s="98"/>
      <c r="C177" s="98"/>
      <c r="H177" s="98"/>
      <c r="I177" s="98"/>
    </row>
    <row r="178" spans="2:9" x14ac:dyDescent="0.2">
      <c r="B178" s="98"/>
      <c r="C178" s="98"/>
      <c r="H178" s="98"/>
      <c r="I178" s="98"/>
    </row>
    <row r="179" spans="2:9" x14ac:dyDescent="0.2">
      <c r="B179" s="98"/>
      <c r="C179" s="98"/>
      <c r="H179" s="98"/>
      <c r="I179" s="98"/>
    </row>
    <row r="180" spans="2:9" x14ac:dyDescent="0.2">
      <c r="B180" s="98"/>
      <c r="C180" s="98"/>
      <c r="H180" s="98"/>
      <c r="I180" s="98"/>
    </row>
    <row r="181" spans="2:9" x14ac:dyDescent="0.2">
      <c r="B181" s="98"/>
      <c r="C181" s="98"/>
      <c r="H181" s="98"/>
      <c r="I181" s="98"/>
    </row>
    <row r="182" spans="2:9" x14ac:dyDescent="0.2">
      <c r="B182" s="98"/>
      <c r="C182" s="98"/>
      <c r="H182" s="98"/>
      <c r="I182" s="98"/>
    </row>
    <row r="183" spans="2:9" x14ac:dyDescent="0.2">
      <c r="B183" s="98"/>
      <c r="C183" s="98"/>
      <c r="H183" s="98"/>
      <c r="I183" s="98"/>
    </row>
    <row r="184" spans="2:9" x14ac:dyDescent="0.2">
      <c r="B184" s="98"/>
      <c r="C184" s="98"/>
      <c r="H184" s="98"/>
      <c r="I184" s="98"/>
    </row>
    <row r="185" spans="2:9" x14ac:dyDescent="0.2">
      <c r="B185" s="98"/>
      <c r="C185" s="98"/>
      <c r="H185" s="98"/>
      <c r="I185" s="98"/>
    </row>
    <row r="186" spans="2:9" x14ac:dyDescent="0.2">
      <c r="B186" s="98"/>
      <c r="C186" s="98"/>
      <c r="H186" s="98"/>
      <c r="I186" s="98"/>
    </row>
    <row r="187" spans="2:9" x14ac:dyDescent="0.2">
      <c r="B187" s="98"/>
      <c r="C187" s="98"/>
      <c r="H187" s="98"/>
      <c r="I187" s="98"/>
    </row>
    <row r="188" spans="2:9" x14ac:dyDescent="0.2">
      <c r="B188" s="98"/>
      <c r="C188" s="98"/>
      <c r="H188" s="98"/>
      <c r="I188" s="98"/>
    </row>
    <row r="189" spans="2:9" x14ac:dyDescent="0.2">
      <c r="B189" s="98"/>
      <c r="C189" s="98"/>
      <c r="H189" s="98"/>
      <c r="I189" s="98"/>
    </row>
    <row r="190" spans="2:9" x14ac:dyDescent="0.2">
      <c r="B190" s="98"/>
      <c r="C190" s="98"/>
      <c r="H190" s="98"/>
      <c r="I190" s="98"/>
    </row>
    <row r="191" spans="2:9" x14ac:dyDescent="0.2">
      <c r="B191" s="98"/>
      <c r="C191" s="98"/>
      <c r="H191" s="98"/>
      <c r="I191" s="98"/>
    </row>
    <row r="192" spans="2:9" x14ac:dyDescent="0.2">
      <c r="B192" s="98"/>
      <c r="C192" s="98"/>
      <c r="H192" s="98"/>
      <c r="I192" s="98"/>
    </row>
    <row r="193" spans="2:9" x14ac:dyDescent="0.2">
      <c r="B193" s="98"/>
      <c r="C193" s="98"/>
      <c r="H193" s="98"/>
      <c r="I193" s="98"/>
    </row>
    <row r="194" spans="2:9" x14ac:dyDescent="0.2">
      <c r="B194" s="98"/>
      <c r="C194" s="98"/>
      <c r="H194" s="98"/>
      <c r="I194" s="98"/>
    </row>
    <row r="195" spans="2:9" x14ac:dyDescent="0.2">
      <c r="B195" s="98"/>
      <c r="C195" s="98"/>
      <c r="H195" s="98"/>
      <c r="I195" s="98"/>
    </row>
    <row r="196" spans="2:9" x14ac:dyDescent="0.2">
      <c r="B196" s="98"/>
      <c r="C196" s="98"/>
      <c r="H196" s="98"/>
      <c r="I196" s="98"/>
    </row>
    <row r="197" spans="2:9" x14ac:dyDescent="0.2">
      <c r="B197" s="98"/>
      <c r="C197" s="98"/>
      <c r="H197" s="98"/>
      <c r="I197" s="98"/>
    </row>
    <row r="198" spans="2:9" x14ac:dyDescent="0.2">
      <c r="B198" s="98"/>
      <c r="C198" s="98"/>
      <c r="H198" s="98"/>
      <c r="I198" s="98"/>
    </row>
    <row r="199" spans="2:9" x14ac:dyDescent="0.2">
      <c r="B199" s="98"/>
      <c r="C199" s="98"/>
      <c r="H199" s="98"/>
      <c r="I199" s="98"/>
    </row>
    <row r="200" spans="2:9" x14ac:dyDescent="0.2">
      <c r="B200" s="98"/>
      <c r="C200" s="98"/>
      <c r="H200" s="98"/>
      <c r="I200" s="98"/>
    </row>
    <row r="201" spans="2:9" x14ac:dyDescent="0.2">
      <c r="B201" s="98"/>
      <c r="C201" s="98"/>
      <c r="H201" s="98"/>
      <c r="I201" s="98"/>
    </row>
    <row r="202" spans="2:9" x14ac:dyDescent="0.2">
      <c r="B202" s="98"/>
      <c r="C202" s="98"/>
      <c r="H202" s="98"/>
      <c r="I202" s="98"/>
    </row>
    <row r="203" spans="2:9" x14ac:dyDescent="0.2">
      <c r="B203" s="98"/>
      <c r="C203" s="98"/>
      <c r="H203" s="98"/>
      <c r="I203" s="98"/>
    </row>
    <row r="204" spans="2:9" x14ac:dyDescent="0.2">
      <c r="B204" s="98"/>
      <c r="C204" s="98"/>
      <c r="H204" s="98"/>
      <c r="I204" s="98"/>
    </row>
    <row r="205" spans="2:9" x14ac:dyDescent="0.2">
      <c r="B205" s="98"/>
      <c r="C205" s="98"/>
      <c r="H205" s="98"/>
      <c r="I205" s="98"/>
    </row>
    <row r="206" spans="2:9" x14ac:dyDescent="0.2">
      <c r="B206" s="98"/>
      <c r="C206" s="98"/>
      <c r="H206" s="98"/>
      <c r="I206" s="98"/>
    </row>
    <row r="207" spans="2:9" x14ac:dyDescent="0.2">
      <c r="B207" s="98"/>
      <c r="C207" s="98"/>
      <c r="H207" s="98"/>
      <c r="I207" s="98"/>
    </row>
    <row r="208" spans="2:9" x14ac:dyDescent="0.2">
      <c r="B208" s="98"/>
      <c r="C208" s="98"/>
      <c r="H208" s="98"/>
      <c r="I208" s="98"/>
    </row>
    <row r="209" spans="2:9" x14ac:dyDescent="0.2">
      <c r="B209" s="98"/>
      <c r="C209" s="98"/>
      <c r="H209" s="98"/>
      <c r="I209" s="98"/>
    </row>
    <row r="210" spans="2:9" x14ac:dyDescent="0.2">
      <c r="B210" s="98"/>
      <c r="C210" s="98"/>
      <c r="H210" s="98"/>
      <c r="I210" s="98"/>
    </row>
    <row r="211" spans="2:9" x14ac:dyDescent="0.2">
      <c r="B211" s="98"/>
      <c r="C211" s="98"/>
      <c r="H211" s="98"/>
      <c r="I211" s="98"/>
    </row>
    <row r="212" spans="2:9" x14ac:dyDescent="0.2">
      <c r="B212" s="98"/>
      <c r="C212" s="98"/>
      <c r="H212" s="98"/>
      <c r="I212" s="98"/>
    </row>
    <row r="213" spans="2:9" x14ac:dyDescent="0.2">
      <c r="B213" s="98"/>
      <c r="C213" s="98"/>
      <c r="H213" s="98"/>
      <c r="I213" s="98"/>
    </row>
    <row r="214" spans="2:9" x14ac:dyDescent="0.2">
      <c r="B214" s="98"/>
      <c r="C214" s="98"/>
      <c r="H214" s="98"/>
      <c r="I214" s="98"/>
    </row>
    <row r="215" spans="2:9" x14ac:dyDescent="0.2">
      <c r="B215" s="98"/>
      <c r="C215" s="98"/>
      <c r="H215" s="98"/>
      <c r="I215" s="98"/>
    </row>
    <row r="216" spans="2:9" x14ac:dyDescent="0.2">
      <c r="B216" s="98"/>
      <c r="C216" s="98"/>
      <c r="H216" s="98"/>
      <c r="I216" s="98"/>
    </row>
    <row r="217" spans="2:9" x14ac:dyDescent="0.2">
      <c r="B217" s="98"/>
      <c r="C217" s="98"/>
      <c r="H217" s="98"/>
      <c r="I217" s="98"/>
    </row>
    <row r="218" spans="2:9" x14ac:dyDescent="0.2">
      <c r="B218" s="98"/>
      <c r="C218" s="98"/>
      <c r="H218" s="98"/>
      <c r="I218" s="98"/>
    </row>
    <row r="219" spans="2:9" x14ac:dyDescent="0.2">
      <c r="B219" s="98"/>
      <c r="C219" s="98"/>
      <c r="H219" s="98"/>
      <c r="I219" s="98"/>
    </row>
    <row r="220" spans="2:9" x14ac:dyDescent="0.2">
      <c r="B220" s="98"/>
      <c r="C220" s="98"/>
      <c r="H220" s="98"/>
      <c r="I220" s="98"/>
    </row>
    <row r="221" spans="2:9" x14ac:dyDescent="0.2">
      <c r="B221" s="98"/>
      <c r="C221" s="98"/>
      <c r="H221" s="98"/>
      <c r="I221" s="98"/>
    </row>
    <row r="222" spans="2:9" x14ac:dyDescent="0.2">
      <c r="B222" s="98"/>
      <c r="C222" s="98"/>
      <c r="H222" s="98"/>
      <c r="I222" s="98"/>
    </row>
    <row r="223" spans="2:9" x14ac:dyDescent="0.2">
      <c r="B223" s="98"/>
      <c r="C223" s="98"/>
      <c r="H223" s="98"/>
      <c r="I223" s="98"/>
    </row>
    <row r="224" spans="2:9" x14ac:dyDescent="0.2">
      <c r="B224" s="98"/>
      <c r="C224" s="98"/>
      <c r="H224" s="98"/>
      <c r="I224" s="98"/>
    </row>
    <row r="225" spans="2:9" x14ac:dyDescent="0.2">
      <c r="B225" s="98"/>
      <c r="C225" s="98"/>
      <c r="H225" s="98"/>
      <c r="I225" s="98"/>
    </row>
    <row r="226" spans="2:9" x14ac:dyDescent="0.2">
      <c r="B226" s="98"/>
      <c r="C226" s="98"/>
      <c r="H226" s="98"/>
      <c r="I226" s="98"/>
    </row>
    <row r="227" spans="2:9" x14ac:dyDescent="0.2">
      <c r="B227" s="98"/>
      <c r="C227" s="98"/>
      <c r="H227" s="98"/>
      <c r="I227" s="98"/>
    </row>
    <row r="228" spans="2:9" x14ac:dyDescent="0.2">
      <c r="B228" s="98"/>
      <c r="C228" s="98"/>
      <c r="H228" s="98"/>
      <c r="I228" s="98"/>
    </row>
    <row r="229" spans="2:9" x14ac:dyDescent="0.2">
      <c r="B229" s="98"/>
      <c r="C229" s="98"/>
      <c r="H229" s="98"/>
      <c r="I229" s="98"/>
    </row>
    <row r="230" spans="2:9" x14ac:dyDescent="0.2">
      <c r="B230" s="98"/>
      <c r="C230" s="98"/>
      <c r="H230" s="98"/>
      <c r="I230" s="98"/>
    </row>
    <row r="231" spans="2:9" x14ac:dyDescent="0.2">
      <c r="B231" s="98"/>
      <c r="C231" s="98"/>
      <c r="H231" s="98"/>
      <c r="I231" s="98"/>
    </row>
    <row r="232" spans="2:9" x14ac:dyDescent="0.2">
      <c r="B232" s="98"/>
      <c r="C232" s="98"/>
      <c r="H232" s="98"/>
      <c r="I232" s="98"/>
    </row>
    <row r="233" spans="2:9" x14ac:dyDescent="0.2">
      <c r="B233" s="98"/>
      <c r="C233" s="98"/>
      <c r="H233" s="98"/>
      <c r="I233" s="98"/>
    </row>
    <row r="234" spans="2:9" x14ac:dyDescent="0.2">
      <c r="B234" s="98"/>
      <c r="C234" s="98"/>
      <c r="H234" s="98"/>
      <c r="I234" s="98"/>
    </row>
    <row r="235" spans="2:9" x14ac:dyDescent="0.2">
      <c r="B235" s="98"/>
      <c r="C235" s="98"/>
      <c r="H235" s="98"/>
      <c r="I235" s="98"/>
    </row>
    <row r="236" spans="2:9" x14ac:dyDescent="0.2">
      <c r="B236" s="98"/>
      <c r="C236" s="98"/>
      <c r="H236" s="98"/>
      <c r="I236" s="98"/>
    </row>
    <row r="237" spans="2:9" x14ac:dyDescent="0.2">
      <c r="B237" s="98"/>
      <c r="C237" s="98"/>
      <c r="H237" s="98"/>
      <c r="I237" s="98"/>
    </row>
    <row r="238" spans="2:9" x14ac:dyDescent="0.2">
      <c r="B238" s="98"/>
      <c r="C238" s="98"/>
      <c r="H238" s="98"/>
      <c r="I238" s="98"/>
    </row>
    <row r="239" spans="2:9" x14ac:dyDescent="0.2">
      <c r="B239" s="98"/>
      <c r="C239" s="98"/>
      <c r="H239" s="98"/>
      <c r="I239" s="98"/>
    </row>
    <row r="240" spans="2:9" x14ac:dyDescent="0.2">
      <c r="B240" s="98"/>
      <c r="C240" s="98"/>
      <c r="H240" s="98"/>
      <c r="I240" s="98"/>
    </row>
    <row r="241" spans="2:9" x14ac:dyDescent="0.2">
      <c r="B241" s="98"/>
      <c r="C241" s="98"/>
      <c r="H241" s="98"/>
      <c r="I241" s="98"/>
    </row>
    <row r="242" spans="2:9" x14ac:dyDescent="0.2">
      <c r="B242" s="98"/>
      <c r="C242" s="98"/>
      <c r="H242" s="98"/>
      <c r="I242" s="98"/>
    </row>
    <row r="243" spans="2:9" x14ac:dyDescent="0.2">
      <c r="B243" s="98"/>
      <c r="C243" s="98"/>
      <c r="H243" s="98"/>
      <c r="I243" s="98"/>
    </row>
    <row r="244" spans="2:9" x14ac:dyDescent="0.2">
      <c r="B244" s="98"/>
      <c r="C244" s="98"/>
      <c r="H244" s="98"/>
      <c r="I244" s="98"/>
    </row>
    <row r="245" spans="2:9" x14ac:dyDescent="0.2">
      <c r="B245" s="98"/>
      <c r="C245" s="98"/>
      <c r="H245" s="98"/>
      <c r="I245" s="98"/>
    </row>
    <row r="246" spans="2:9" x14ac:dyDescent="0.2">
      <c r="B246" s="98"/>
      <c r="C246" s="98"/>
      <c r="H246" s="98"/>
      <c r="I246" s="98"/>
    </row>
    <row r="247" spans="2:9" x14ac:dyDescent="0.2">
      <c r="B247" s="98"/>
      <c r="C247" s="98"/>
      <c r="H247" s="98"/>
      <c r="I247" s="98"/>
    </row>
    <row r="248" spans="2:9" x14ac:dyDescent="0.2">
      <c r="B248" s="98"/>
      <c r="C248" s="98"/>
      <c r="H248" s="98"/>
      <c r="I248" s="98"/>
    </row>
    <row r="249" spans="2:9" x14ac:dyDescent="0.2">
      <c r="B249" s="98"/>
      <c r="C249" s="98"/>
      <c r="H249" s="98"/>
      <c r="I249" s="98"/>
    </row>
    <row r="250" spans="2:9" x14ac:dyDescent="0.2">
      <c r="B250" s="98"/>
      <c r="C250" s="98"/>
      <c r="H250" s="98"/>
      <c r="I250" s="98"/>
    </row>
    <row r="251" spans="2:9" x14ac:dyDescent="0.2">
      <c r="B251" s="98"/>
      <c r="C251" s="98"/>
      <c r="H251" s="98"/>
      <c r="I251" s="98"/>
    </row>
    <row r="252" spans="2:9" x14ac:dyDescent="0.2">
      <c r="B252" s="98"/>
      <c r="C252" s="98"/>
      <c r="H252" s="98"/>
      <c r="I252" s="98"/>
    </row>
    <row r="253" spans="2:9" x14ac:dyDescent="0.2">
      <c r="B253" s="98"/>
      <c r="C253" s="98"/>
      <c r="H253" s="98"/>
      <c r="I253" s="98"/>
    </row>
    <row r="254" spans="2:9" x14ac:dyDescent="0.2">
      <c r="B254" s="98"/>
      <c r="C254" s="98"/>
      <c r="H254" s="98"/>
      <c r="I254" s="98"/>
    </row>
    <row r="255" spans="2:9" x14ac:dyDescent="0.2">
      <c r="B255" s="98"/>
      <c r="C255" s="98"/>
      <c r="H255" s="98"/>
      <c r="I255" s="98"/>
    </row>
    <row r="256" spans="2:9" x14ac:dyDescent="0.2">
      <c r="B256" s="98"/>
      <c r="C256" s="98"/>
      <c r="H256" s="98"/>
      <c r="I256" s="98"/>
    </row>
    <row r="257" spans="2:9" x14ac:dyDescent="0.2">
      <c r="B257" s="98"/>
      <c r="C257" s="98"/>
      <c r="H257" s="98"/>
      <c r="I257" s="98"/>
    </row>
    <row r="258" spans="2:9" x14ac:dyDescent="0.2">
      <c r="B258" s="98"/>
      <c r="C258" s="98"/>
      <c r="H258" s="98"/>
      <c r="I258" s="98"/>
    </row>
    <row r="259" spans="2:9" x14ac:dyDescent="0.2">
      <c r="B259" s="98"/>
      <c r="C259" s="98"/>
      <c r="H259" s="98"/>
      <c r="I259" s="98"/>
    </row>
    <row r="260" spans="2:9" x14ac:dyDescent="0.2">
      <c r="B260" s="98"/>
      <c r="C260" s="98"/>
      <c r="H260" s="98"/>
      <c r="I260" s="98"/>
    </row>
    <row r="261" spans="2:9" x14ac:dyDescent="0.2">
      <c r="B261" s="98"/>
      <c r="C261" s="98"/>
      <c r="H261" s="98"/>
      <c r="I261" s="98"/>
    </row>
    <row r="262" spans="2:9" x14ac:dyDescent="0.2">
      <c r="B262" s="98"/>
      <c r="C262" s="98"/>
      <c r="H262" s="98"/>
      <c r="I262" s="98"/>
    </row>
    <row r="263" spans="2:9" x14ac:dyDescent="0.2">
      <c r="B263" s="98"/>
      <c r="C263" s="98"/>
      <c r="H263" s="98"/>
      <c r="I263" s="98"/>
    </row>
    <row r="264" spans="2:9" x14ac:dyDescent="0.2">
      <c r="B264" s="98"/>
      <c r="C264" s="98"/>
      <c r="H264" s="98"/>
      <c r="I264" s="98"/>
    </row>
    <row r="265" spans="2:9" x14ac:dyDescent="0.2">
      <c r="B265" s="98"/>
      <c r="C265" s="98"/>
      <c r="H265" s="98"/>
      <c r="I265" s="98"/>
    </row>
    <row r="266" spans="2:9" x14ac:dyDescent="0.2">
      <c r="B266" s="98"/>
      <c r="C266" s="98"/>
      <c r="H266" s="98"/>
      <c r="I266" s="98"/>
    </row>
    <row r="267" spans="2:9" x14ac:dyDescent="0.2">
      <c r="B267" s="98"/>
      <c r="C267" s="98"/>
      <c r="H267" s="98"/>
      <c r="I267" s="98"/>
    </row>
  </sheetData>
  <autoFilter ref="A1:J58" xr:uid="{00000000-0001-0000-0C00-000000000000}"/>
  <mergeCells count="9">
    <mergeCell ref="A9:A30"/>
    <mergeCell ref="A5:A7"/>
    <mergeCell ref="A2:A4"/>
    <mergeCell ref="A51:A54"/>
    <mergeCell ref="A55:A58"/>
    <mergeCell ref="A33:A45"/>
    <mergeCell ref="A31:A32"/>
    <mergeCell ref="A46:A48"/>
    <mergeCell ref="A49:A50"/>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I21"/>
  <sheetViews>
    <sheetView zoomScale="115" zoomScaleNormal="115" workbookViewId="0"/>
  </sheetViews>
  <sheetFormatPr defaultColWidth="2.44140625" defaultRowHeight="10.199999999999999" x14ac:dyDescent="0.2"/>
  <cols>
    <col min="1" max="1" width="24.44140625" style="7" bestFit="1" customWidth="1"/>
    <col min="2" max="2" width="29.5546875" style="7" bestFit="1" customWidth="1"/>
    <col min="3" max="3" width="24.77734375" style="7" bestFit="1" customWidth="1"/>
    <col min="4" max="4" width="21.44140625" style="7" bestFit="1" customWidth="1"/>
    <col min="5" max="5" width="29.5546875" style="7" bestFit="1" customWidth="1"/>
    <col min="6" max="6" width="29.5546875" style="7" customWidth="1"/>
    <col min="7" max="7" width="22.21875" style="7" hidden="1" customWidth="1"/>
    <col min="8" max="8" width="44.21875" style="7" bestFit="1" customWidth="1"/>
    <col min="9" max="9" width="8.77734375" style="7" customWidth="1"/>
    <col min="10" max="16384" width="2.44140625" style="7"/>
  </cols>
  <sheetData>
    <row r="2" spans="1:9" x14ac:dyDescent="0.2">
      <c r="A2" s="100" t="s">
        <v>2162</v>
      </c>
      <c r="B2" s="277" t="s">
        <v>2163</v>
      </c>
    </row>
    <row r="5" spans="1:9" ht="30.6" x14ac:dyDescent="0.2">
      <c r="A5" s="100" t="s">
        <v>2164</v>
      </c>
      <c r="B5" s="100" t="s">
        <v>2165</v>
      </c>
      <c r="C5" s="100" t="s">
        <v>2166</v>
      </c>
      <c r="D5" s="100" t="s">
        <v>2167</v>
      </c>
      <c r="E5" s="100" t="s">
        <v>2168</v>
      </c>
      <c r="F5" s="100" t="s">
        <v>2607</v>
      </c>
      <c r="G5" s="100" t="s">
        <v>2169</v>
      </c>
      <c r="H5" s="100" t="s">
        <v>2170</v>
      </c>
      <c r="I5" s="246" t="s">
        <v>140</v>
      </c>
    </row>
    <row r="6" spans="1:9" x14ac:dyDescent="0.2">
      <c r="A6" s="82" t="s">
        <v>2171</v>
      </c>
      <c r="B6" s="82" t="s">
        <v>2172</v>
      </c>
      <c r="C6" s="82"/>
      <c r="D6" s="82" t="s">
        <v>2172</v>
      </c>
      <c r="E6" s="78" t="s">
        <v>153</v>
      </c>
      <c r="F6" s="78"/>
      <c r="G6" s="78" t="s">
        <v>153</v>
      </c>
      <c r="H6" s="82" t="s">
        <v>2173</v>
      </c>
      <c r="I6" s="84"/>
    </row>
    <row r="7" spans="1:9" x14ac:dyDescent="0.2">
      <c r="A7" s="277"/>
      <c r="B7" s="277"/>
      <c r="C7" s="277" t="s">
        <v>2174</v>
      </c>
      <c r="D7" s="590" t="s">
        <v>2175</v>
      </c>
      <c r="E7" s="591"/>
      <c r="F7" s="591"/>
      <c r="G7" s="592"/>
      <c r="H7" s="277"/>
      <c r="I7" s="277"/>
    </row>
    <row r="8" spans="1:9" x14ac:dyDescent="0.2">
      <c r="A8" s="278" t="s">
        <v>2176</v>
      </c>
      <c r="B8" s="279" t="s">
        <v>153</v>
      </c>
      <c r="C8" s="78" t="s">
        <v>153</v>
      </c>
      <c r="D8" s="78" t="s">
        <v>153</v>
      </c>
      <c r="E8" s="78" t="s">
        <v>153</v>
      </c>
      <c r="F8" s="78"/>
      <c r="G8" s="78" t="s">
        <v>153</v>
      </c>
      <c r="H8" s="82"/>
      <c r="I8" s="84"/>
    </row>
    <row r="9" spans="1:9" x14ac:dyDescent="0.2">
      <c r="A9" s="278" t="s">
        <v>2177</v>
      </c>
      <c r="B9" s="82" t="s">
        <v>2178</v>
      </c>
      <c r="C9" s="82" t="s">
        <v>2178</v>
      </c>
      <c r="D9" s="78" t="s">
        <v>153</v>
      </c>
      <c r="E9" s="78" t="s">
        <v>153</v>
      </c>
      <c r="F9" s="78"/>
      <c r="G9" s="82" t="s">
        <v>2179</v>
      </c>
      <c r="H9" s="82"/>
      <c r="I9" s="84"/>
    </row>
    <row r="10" spans="1:9" x14ac:dyDescent="0.2">
      <c r="A10" s="278" t="s">
        <v>2180</v>
      </c>
      <c r="B10" s="82" t="s">
        <v>2181</v>
      </c>
      <c r="C10" s="82" t="s">
        <v>2181</v>
      </c>
      <c r="D10" s="78" t="s">
        <v>153</v>
      </c>
      <c r="E10" s="78" t="s">
        <v>153</v>
      </c>
      <c r="F10" s="78"/>
      <c r="G10" s="78" t="s">
        <v>153</v>
      </c>
      <c r="H10" s="82"/>
      <c r="I10" s="84"/>
    </row>
    <row r="11" spans="1:9" ht="20.399999999999999" x14ac:dyDescent="0.2">
      <c r="A11" s="278" t="s">
        <v>2182</v>
      </c>
      <c r="B11" s="82" t="s">
        <v>2183</v>
      </c>
      <c r="C11" s="82" t="s">
        <v>2184</v>
      </c>
      <c r="D11" s="78" t="s">
        <v>153</v>
      </c>
      <c r="E11" s="78" t="s">
        <v>153</v>
      </c>
      <c r="F11" s="78"/>
      <c r="G11" s="78" t="s">
        <v>153</v>
      </c>
      <c r="H11" s="82"/>
      <c r="I11" s="84"/>
    </row>
    <row r="12" spans="1:9" x14ac:dyDescent="0.2">
      <c r="A12" s="82"/>
      <c r="B12" s="82"/>
      <c r="C12" s="82"/>
      <c r="D12" s="82"/>
      <c r="E12" s="82"/>
      <c r="F12" s="82"/>
      <c r="G12" s="82"/>
      <c r="H12" s="82"/>
      <c r="I12" s="84"/>
    </row>
    <row r="13" spans="1:9" x14ac:dyDescent="0.2">
      <c r="A13" s="277"/>
      <c r="B13" s="277"/>
      <c r="C13" s="277" t="s">
        <v>2174</v>
      </c>
      <c r="D13" s="590" t="s">
        <v>2175</v>
      </c>
      <c r="E13" s="591"/>
      <c r="F13" s="591"/>
      <c r="G13" s="592"/>
      <c r="H13" s="277"/>
      <c r="I13" s="277"/>
    </row>
    <row r="14" spans="1:9" x14ac:dyDescent="0.2">
      <c r="A14" s="82" t="s">
        <v>2185</v>
      </c>
      <c r="B14" s="82"/>
      <c r="C14" s="82" t="s">
        <v>538</v>
      </c>
      <c r="D14" s="78" t="s">
        <v>153</v>
      </c>
      <c r="E14" s="78" t="s">
        <v>153</v>
      </c>
      <c r="F14" s="78"/>
      <c r="G14" s="82" t="s">
        <v>2186</v>
      </c>
      <c r="H14" s="82" t="s">
        <v>2187</v>
      </c>
      <c r="I14" s="84"/>
    </row>
    <row r="15" spans="1:9" x14ac:dyDescent="0.2">
      <c r="A15" s="82" t="s">
        <v>2188</v>
      </c>
      <c r="B15" s="82"/>
      <c r="C15" s="82" t="s">
        <v>538</v>
      </c>
      <c r="D15" s="78" t="s">
        <v>153</v>
      </c>
      <c r="E15" s="40" t="s">
        <v>153</v>
      </c>
      <c r="F15" s="78" t="s">
        <v>2606</v>
      </c>
      <c r="G15" s="82" t="s">
        <v>2189</v>
      </c>
      <c r="H15" s="82" t="s">
        <v>2190</v>
      </c>
      <c r="I15" s="84"/>
    </row>
    <row r="16" spans="1:9" ht="20.399999999999999" x14ac:dyDescent="0.2">
      <c r="A16" s="82" t="s">
        <v>2191</v>
      </c>
      <c r="B16" s="82"/>
      <c r="C16" s="82" t="s">
        <v>538</v>
      </c>
      <c r="D16" s="78" t="s">
        <v>153</v>
      </c>
      <c r="E16" s="331" t="s">
        <v>2192</v>
      </c>
      <c r="F16" s="331" t="s">
        <v>2608</v>
      </c>
      <c r="G16" s="78" t="s">
        <v>153</v>
      </c>
      <c r="H16" s="82" t="s">
        <v>2585</v>
      </c>
      <c r="I16" s="84"/>
    </row>
    <row r="17" spans="1:9" x14ac:dyDescent="0.2">
      <c r="I17" s="84"/>
    </row>
    <row r="18" spans="1:9" x14ac:dyDescent="0.2">
      <c r="A18" s="277"/>
      <c r="B18" s="277"/>
      <c r="C18" s="277" t="s">
        <v>2174</v>
      </c>
      <c r="D18" s="590" t="s">
        <v>2175</v>
      </c>
      <c r="E18" s="591"/>
      <c r="F18" s="591"/>
      <c r="G18" s="592"/>
      <c r="H18" s="277"/>
      <c r="I18" s="277"/>
    </row>
    <row r="19" spans="1:9" x14ac:dyDescent="0.2">
      <c r="A19" s="82" t="s">
        <v>2193</v>
      </c>
      <c r="B19" s="82" t="s">
        <v>2194</v>
      </c>
      <c r="C19" s="78" t="s">
        <v>153</v>
      </c>
      <c r="D19" s="82" t="s">
        <v>2194</v>
      </c>
      <c r="E19" s="78" t="s">
        <v>2195</v>
      </c>
      <c r="F19" s="78"/>
      <c r="G19" s="82" t="s">
        <v>2194</v>
      </c>
      <c r="H19" s="280" t="s">
        <v>2196</v>
      </c>
      <c r="I19" s="84"/>
    </row>
    <row r="20" spans="1:9" x14ac:dyDescent="0.2">
      <c r="A20" s="82" t="s">
        <v>2197</v>
      </c>
      <c r="B20" s="82" t="s">
        <v>2198</v>
      </c>
      <c r="C20" s="78" t="s">
        <v>153</v>
      </c>
      <c r="D20" s="82" t="s">
        <v>2198</v>
      </c>
      <c r="E20" s="78" t="s">
        <v>2195</v>
      </c>
      <c r="F20" s="78"/>
      <c r="G20" s="82"/>
      <c r="H20" s="280" t="s">
        <v>2199</v>
      </c>
      <c r="I20" s="84"/>
    </row>
    <row r="21" spans="1:9" x14ac:dyDescent="0.2">
      <c r="A21" s="82" t="s">
        <v>2200</v>
      </c>
      <c r="B21" s="78" t="s">
        <v>153</v>
      </c>
      <c r="C21" s="78" t="s">
        <v>153</v>
      </c>
      <c r="D21" s="78" t="s">
        <v>153</v>
      </c>
      <c r="E21" s="78" t="s">
        <v>2195</v>
      </c>
      <c r="F21" s="78"/>
      <c r="G21" s="82" t="s">
        <v>2198</v>
      </c>
      <c r="H21" s="82" t="s">
        <v>2201</v>
      </c>
      <c r="I21" s="84"/>
    </row>
  </sheetData>
  <mergeCells count="3">
    <mergeCell ref="D7:G7"/>
    <mergeCell ref="D13:G13"/>
    <mergeCell ref="D18:G1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34"/>
  <dimension ref="A1:I30"/>
  <sheetViews>
    <sheetView workbookViewId="0">
      <selection activeCell="B29" sqref="B29"/>
    </sheetView>
  </sheetViews>
  <sheetFormatPr defaultColWidth="2.44140625" defaultRowHeight="10.199999999999999" x14ac:dyDescent="0.2"/>
  <cols>
    <col min="1" max="1" width="17.6640625" style="7" bestFit="1" customWidth="1"/>
    <col min="2" max="2" width="40.44140625" style="7" bestFit="1" customWidth="1"/>
    <col min="3" max="3" width="15.21875" style="7" bestFit="1" customWidth="1"/>
    <col min="4" max="4" width="9.77734375" style="7" bestFit="1" customWidth="1"/>
    <col min="5" max="7" width="10.21875" style="7" bestFit="1" customWidth="1"/>
    <col min="8" max="8" width="10.77734375" style="7" bestFit="1" customWidth="1"/>
    <col min="9" max="9" width="12.44140625" style="7" bestFit="1" customWidth="1"/>
    <col min="10" max="16384" width="2.44140625" style="7"/>
  </cols>
  <sheetData>
    <row r="1" spans="1:9" ht="20.399999999999999" x14ac:dyDescent="0.2">
      <c r="A1" s="100" t="s">
        <v>2202</v>
      </c>
      <c r="B1" s="100" t="s">
        <v>2203</v>
      </c>
      <c r="C1" s="100" t="s">
        <v>2204</v>
      </c>
      <c r="D1" s="100" t="s">
        <v>2205</v>
      </c>
      <c r="E1" s="100" t="s">
        <v>1700</v>
      </c>
      <c r="F1" s="100" t="s">
        <v>2206</v>
      </c>
      <c r="G1" s="100" t="s">
        <v>2070</v>
      </c>
      <c r="H1" s="100" t="s">
        <v>2207</v>
      </c>
      <c r="I1" s="100" t="s">
        <v>2208</v>
      </c>
    </row>
    <row r="2" spans="1:9" x14ac:dyDescent="0.2">
      <c r="A2" s="281" t="s">
        <v>290</v>
      </c>
      <c r="B2" s="191" t="s">
        <v>2209</v>
      </c>
      <c r="C2" s="191" t="s">
        <v>2210</v>
      </c>
      <c r="D2" s="281" t="s">
        <v>2204</v>
      </c>
      <c r="E2" s="281" t="s">
        <v>2211</v>
      </c>
      <c r="F2" s="281" t="s">
        <v>2212</v>
      </c>
      <c r="G2" s="282" t="s">
        <v>159</v>
      </c>
      <c r="H2" s="281" t="s">
        <v>159</v>
      </c>
      <c r="I2" s="282" t="s">
        <v>1543</v>
      </c>
    </row>
    <row r="3" spans="1:9" x14ac:dyDescent="0.2">
      <c r="A3" s="191" t="s">
        <v>290</v>
      </c>
      <c r="B3" s="191" t="s">
        <v>2213</v>
      </c>
      <c r="C3" s="191" t="s">
        <v>2214</v>
      </c>
      <c r="D3" s="191" t="s">
        <v>2215</v>
      </c>
      <c r="E3" s="191" t="s">
        <v>2211</v>
      </c>
      <c r="F3" s="191" t="s">
        <v>2216</v>
      </c>
      <c r="G3" s="283" t="s">
        <v>159</v>
      </c>
      <c r="H3" s="191" t="s">
        <v>159</v>
      </c>
      <c r="I3" s="283" t="s">
        <v>1543</v>
      </c>
    </row>
    <row r="4" spans="1:9" x14ac:dyDescent="0.2">
      <c r="A4" s="191" t="s">
        <v>290</v>
      </c>
      <c r="B4" s="191" t="s">
        <v>2217</v>
      </c>
      <c r="C4" s="191" t="s">
        <v>2218</v>
      </c>
      <c r="D4" s="191" t="s">
        <v>2204</v>
      </c>
      <c r="E4" s="191" t="s">
        <v>2211</v>
      </c>
      <c r="F4" s="191" t="s">
        <v>2219</v>
      </c>
      <c r="G4" s="283" t="s">
        <v>159</v>
      </c>
      <c r="H4" s="191" t="s">
        <v>159</v>
      </c>
      <c r="I4" s="283" t="s">
        <v>1543</v>
      </c>
    </row>
    <row r="5" spans="1:9" x14ac:dyDescent="0.2">
      <c r="A5" s="191" t="s">
        <v>290</v>
      </c>
      <c r="B5" s="191" t="s">
        <v>2217</v>
      </c>
      <c r="C5" s="191" t="s">
        <v>2220</v>
      </c>
      <c r="D5" s="191" t="s">
        <v>2215</v>
      </c>
      <c r="E5" s="191" t="s">
        <v>2211</v>
      </c>
      <c r="F5" s="191" t="s">
        <v>2221</v>
      </c>
      <c r="G5" s="283" t="s">
        <v>159</v>
      </c>
      <c r="H5" s="191" t="s">
        <v>159</v>
      </c>
      <c r="I5" s="283" t="s">
        <v>1543</v>
      </c>
    </row>
    <row r="6" spans="1:9" x14ac:dyDescent="0.2">
      <c r="A6" s="191" t="s">
        <v>2222</v>
      </c>
      <c r="B6" s="191" t="s">
        <v>2223</v>
      </c>
      <c r="C6" s="191" t="s">
        <v>2224</v>
      </c>
      <c r="D6" s="191" t="s">
        <v>2215</v>
      </c>
      <c r="E6" s="191" t="s">
        <v>2225</v>
      </c>
      <c r="F6" s="191" t="s">
        <v>2226</v>
      </c>
      <c r="G6" s="283" t="s">
        <v>159</v>
      </c>
      <c r="H6" s="191" t="s">
        <v>159</v>
      </c>
      <c r="I6" s="283" t="s">
        <v>1543</v>
      </c>
    </row>
    <row r="7" spans="1:9" x14ac:dyDescent="0.2">
      <c r="A7" s="191" t="s">
        <v>290</v>
      </c>
      <c r="B7" s="191" t="s">
        <v>2227</v>
      </c>
      <c r="C7" s="191" t="s">
        <v>2228</v>
      </c>
      <c r="D7" s="191" t="s">
        <v>2204</v>
      </c>
      <c r="E7" s="191" t="s">
        <v>2225</v>
      </c>
      <c r="F7" s="191" t="s">
        <v>2229</v>
      </c>
      <c r="G7" s="283" t="s">
        <v>159</v>
      </c>
      <c r="H7" s="191" t="s">
        <v>159</v>
      </c>
      <c r="I7" s="283" t="s">
        <v>1543</v>
      </c>
    </row>
    <row r="8" spans="1:9" x14ac:dyDescent="0.2">
      <c r="A8" s="191" t="s">
        <v>290</v>
      </c>
      <c r="B8" s="191" t="s">
        <v>2230</v>
      </c>
      <c r="C8" s="191" t="s">
        <v>2231</v>
      </c>
      <c r="D8" s="191" t="s">
        <v>2215</v>
      </c>
      <c r="E8" s="191" t="s">
        <v>2225</v>
      </c>
      <c r="F8" s="284" t="s">
        <v>2232</v>
      </c>
      <c r="G8" s="283" t="s">
        <v>159</v>
      </c>
      <c r="H8" s="191" t="s">
        <v>159</v>
      </c>
      <c r="I8" s="283" t="s">
        <v>1543</v>
      </c>
    </row>
    <row r="9" spans="1:9" x14ac:dyDescent="0.2">
      <c r="A9" s="191" t="s">
        <v>2222</v>
      </c>
      <c r="B9" s="191" t="s">
        <v>2233</v>
      </c>
      <c r="C9" s="191" t="s">
        <v>2234</v>
      </c>
      <c r="D9" s="191" t="s">
        <v>2204</v>
      </c>
      <c r="E9" s="191" t="s">
        <v>2225</v>
      </c>
      <c r="F9" s="191" t="s">
        <v>2235</v>
      </c>
      <c r="G9" s="283" t="s">
        <v>159</v>
      </c>
      <c r="H9" s="191" t="s">
        <v>159</v>
      </c>
      <c r="I9" s="283" t="s">
        <v>1543</v>
      </c>
    </row>
    <row r="10" spans="1:9" x14ac:dyDescent="0.2">
      <c r="A10" s="191" t="s">
        <v>2222</v>
      </c>
      <c r="B10" s="191" t="s">
        <v>2233</v>
      </c>
      <c r="C10" s="191" t="s">
        <v>2234</v>
      </c>
      <c r="D10" s="191" t="s">
        <v>2215</v>
      </c>
      <c r="E10" s="191" t="s">
        <v>2225</v>
      </c>
      <c r="F10" s="191" t="s">
        <v>2235</v>
      </c>
      <c r="G10" s="283" t="s">
        <v>159</v>
      </c>
      <c r="H10" s="191" t="s">
        <v>159</v>
      </c>
      <c r="I10" s="283" t="s">
        <v>1543</v>
      </c>
    </row>
    <row r="11" spans="1:9" x14ac:dyDescent="0.2">
      <c r="A11" s="191" t="s">
        <v>2222</v>
      </c>
      <c r="B11" s="191" t="s">
        <v>2236</v>
      </c>
      <c r="C11" s="191" t="s">
        <v>2237</v>
      </c>
      <c r="D11" s="191" t="s">
        <v>2204</v>
      </c>
      <c r="E11" s="191" t="s">
        <v>2238</v>
      </c>
      <c r="F11" s="191" t="s">
        <v>63</v>
      </c>
      <c r="G11" s="283" t="s">
        <v>159</v>
      </c>
      <c r="H11" s="191" t="s">
        <v>159</v>
      </c>
      <c r="I11" s="283" t="s">
        <v>1543</v>
      </c>
    </row>
    <row r="12" spans="1:9" x14ac:dyDescent="0.2">
      <c r="A12" s="191" t="s">
        <v>2222</v>
      </c>
      <c r="B12" s="191" t="s">
        <v>2236</v>
      </c>
      <c r="C12" s="191" t="s">
        <v>2239</v>
      </c>
      <c r="D12" s="191" t="s">
        <v>2215</v>
      </c>
      <c r="E12" s="191" t="s">
        <v>2225</v>
      </c>
      <c r="F12" s="191" t="s">
        <v>64</v>
      </c>
      <c r="G12" s="283" t="s">
        <v>159</v>
      </c>
      <c r="H12" s="191" t="s">
        <v>159</v>
      </c>
      <c r="I12" s="283" t="s">
        <v>1543</v>
      </c>
    </row>
    <row r="13" spans="1:9" x14ac:dyDescent="0.2">
      <c r="A13" s="191" t="s">
        <v>290</v>
      </c>
      <c r="B13" s="191" t="s">
        <v>2240</v>
      </c>
      <c r="C13" s="191" t="s">
        <v>2214</v>
      </c>
      <c r="D13" s="191" t="s">
        <v>2215</v>
      </c>
      <c r="E13" s="191" t="s">
        <v>2225</v>
      </c>
      <c r="F13" s="191" t="s">
        <v>64</v>
      </c>
      <c r="G13" s="283" t="s">
        <v>159</v>
      </c>
      <c r="H13" s="191" t="s">
        <v>159</v>
      </c>
      <c r="I13" s="283" t="s">
        <v>1543</v>
      </c>
    </row>
    <row r="14" spans="1:9" x14ac:dyDescent="0.2">
      <c r="A14" s="191" t="s">
        <v>206</v>
      </c>
      <c r="B14" s="191" t="s">
        <v>2241</v>
      </c>
      <c r="C14" s="191" t="s">
        <v>2242</v>
      </c>
      <c r="D14" s="191" t="s">
        <v>2204</v>
      </c>
      <c r="E14" s="191" t="s">
        <v>153</v>
      </c>
      <c r="F14" s="191" t="s">
        <v>153</v>
      </c>
      <c r="G14" s="283" t="s">
        <v>159</v>
      </c>
      <c r="H14" s="191" t="s">
        <v>159</v>
      </c>
      <c r="I14" s="283" t="s">
        <v>1543</v>
      </c>
    </row>
    <row r="15" spans="1:9" x14ac:dyDescent="0.2">
      <c r="A15" s="191" t="s">
        <v>206</v>
      </c>
      <c r="B15" s="191" t="s">
        <v>2241</v>
      </c>
      <c r="C15" s="191" t="s">
        <v>2242</v>
      </c>
      <c r="D15" s="191" t="s">
        <v>2215</v>
      </c>
      <c r="E15" s="191" t="s">
        <v>153</v>
      </c>
      <c r="F15" s="191" t="s">
        <v>153</v>
      </c>
      <c r="G15" s="283" t="s">
        <v>159</v>
      </c>
      <c r="H15" s="191" t="s">
        <v>159</v>
      </c>
      <c r="I15" s="283" t="s">
        <v>1543</v>
      </c>
    </row>
    <row r="16" spans="1:9" x14ac:dyDescent="0.2">
      <c r="A16" s="191" t="s">
        <v>550</v>
      </c>
      <c r="B16" s="191" t="s">
        <v>2243</v>
      </c>
      <c r="C16" s="191" t="s">
        <v>2244</v>
      </c>
      <c r="D16" s="191" t="s">
        <v>2215</v>
      </c>
      <c r="E16" s="191" t="s">
        <v>2245</v>
      </c>
      <c r="F16" s="191" t="s">
        <v>153</v>
      </c>
      <c r="G16" s="283" t="s">
        <v>159</v>
      </c>
      <c r="H16" s="191" t="s">
        <v>159</v>
      </c>
      <c r="I16" s="283" t="s">
        <v>1543</v>
      </c>
    </row>
    <row r="17" spans="1:9" x14ac:dyDescent="0.2">
      <c r="A17" s="191" t="s">
        <v>2246</v>
      </c>
      <c r="B17" s="191" t="s">
        <v>2247</v>
      </c>
      <c r="C17" s="191" t="s">
        <v>2248</v>
      </c>
      <c r="D17" s="191" t="s">
        <v>2204</v>
      </c>
      <c r="E17" s="191" t="s">
        <v>2249</v>
      </c>
      <c r="F17" s="191" t="s">
        <v>2250</v>
      </c>
      <c r="G17" s="283" t="s">
        <v>159</v>
      </c>
      <c r="H17" s="191" t="s">
        <v>159</v>
      </c>
      <c r="I17" s="283" t="s">
        <v>1543</v>
      </c>
    </row>
    <row r="18" spans="1:9" x14ac:dyDescent="0.2">
      <c r="A18" s="191" t="s">
        <v>2222</v>
      </c>
      <c r="B18" s="191" t="s">
        <v>2251</v>
      </c>
      <c r="C18" s="191" t="s">
        <v>2252</v>
      </c>
      <c r="D18" s="191" t="s">
        <v>2253</v>
      </c>
      <c r="E18" s="284" t="s">
        <v>153</v>
      </c>
      <c r="F18" s="284" t="s">
        <v>153</v>
      </c>
      <c r="G18" s="283" t="s">
        <v>159</v>
      </c>
      <c r="H18" s="191" t="s">
        <v>159</v>
      </c>
      <c r="I18" s="283" t="s">
        <v>1543</v>
      </c>
    </row>
    <row r="21" spans="1:9" x14ac:dyDescent="0.2">
      <c r="A21" s="100" t="s">
        <v>2254</v>
      </c>
      <c r="B21" s="100" t="s">
        <v>2255</v>
      </c>
    </row>
    <row r="22" spans="1:9" x14ac:dyDescent="0.2">
      <c r="A22" s="191" t="s">
        <v>2736</v>
      </c>
      <c r="B22" s="191" t="s">
        <v>2737</v>
      </c>
    </row>
    <row r="23" spans="1:9" x14ac:dyDescent="0.2">
      <c r="A23" s="191" t="s">
        <v>2256</v>
      </c>
      <c r="B23" s="191" t="s">
        <v>2739</v>
      </c>
    </row>
    <row r="24" spans="1:9" x14ac:dyDescent="0.2">
      <c r="A24" s="191" t="s">
        <v>2257</v>
      </c>
      <c r="B24" s="191" t="s">
        <v>2738</v>
      </c>
    </row>
    <row r="25" spans="1:9" x14ac:dyDescent="0.2">
      <c r="A25" s="191" t="s">
        <v>550</v>
      </c>
      <c r="B25" s="191" t="s">
        <v>2258</v>
      </c>
    </row>
    <row r="30" spans="1:9" ht="14.4" x14ac:dyDescent="0.3">
      <c r="A30"/>
    </row>
  </sheetData>
  <autoFilter ref="A1:I18" xr:uid="{00000000-0001-0000-0F00-000000000000}"/>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1"/>
  <sheetViews>
    <sheetView zoomScale="130" zoomScaleNormal="130" workbookViewId="0">
      <selection activeCell="B18" sqref="B18:B20"/>
    </sheetView>
  </sheetViews>
  <sheetFormatPr defaultColWidth="2.44140625" defaultRowHeight="10.199999999999999" x14ac:dyDescent="0.2"/>
  <cols>
    <col min="1" max="1" width="35.5546875" style="7" bestFit="1" customWidth="1"/>
    <col min="2" max="2" width="30.21875" style="7" bestFit="1" customWidth="1"/>
    <col min="3" max="3" width="14" style="7" bestFit="1" customWidth="1"/>
    <col min="4" max="4" width="9.44140625" style="7" bestFit="1" customWidth="1"/>
    <col min="5" max="5" width="10.21875" style="7" bestFit="1" customWidth="1"/>
    <col min="6" max="6" width="8.44140625" style="7" bestFit="1" customWidth="1"/>
    <col min="7" max="16384" width="2.44140625" style="7"/>
  </cols>
  <sheetData>
    <row r="1" spans="1:6" x14ac:dyDescent="0.2">
      <c r="A1" s="100" t="s">
        <v>2259</v>
      </c>
      <c r="B1" s="100" t="s">
        <v>2260</v>
      </c>
      <c r="C1" s="100" t="s">
        <v>2261</v>
      </c>
      <c r="D1" s="100" t="s">
        <v>2262</v>
      </c>
      <c r="E1" s="100" t="s">
        <v>2263</v>
      </c>
      <c r="F1" s="100" t="s">
        <v>2264</v>
      </c>
    </row>
    <row r="2" spans="1:6" x14ac:dyDescent="0.2">
      <c r="A2" s="285" t="s">
        <v>490</v>
      </c>
      <c r="B2" s="84" t="s">
        <v>491</v>
      </c>
      <c r="C2" s="122" t="s">
        <v>157</v>
      </c>
      <c r="D2" s="122" t="s">
        <v>337</v>
      </c>
      <c r="E2" s="84" t="s">
        <v>538</v>
      </c>
      <c r="F2" s="84" t="s">
        <v>538</v>
      </c>
    </row>
    <row r="3" spans="1:6" x14ac:dyDescent="0.2">
      <c r="A3" s="285" t="s">
        <v>486</v>
      </c>
      <c r="B3" s="84" t="s">
        <v>487</v>
      </c>
      <c r="C3" s="122" t="s">
        <v>157</v>
      </c>
      <c r="D3" s="122" t="s">
        <v>337</v>
      </c>
      <c r="E3" s="84" t="s">
        <v>538</v>
      </c>
      <c r="F3" s="84" t="s">
        <v>538</v>
      </c>
    </row>
    <row r="4" spans="1:6" x14ac:dyDescent="0.2">
      <c r="A4" s="285" t="s">
        <v>498</v>
      </c>
      <c r="B4" s="84" t="s">
        <v>499</v>
      </c>
      <c r="C4" s="122" t="s">
        <v>157</v>
      </c>
      <c r="D4" s="122" t="s">
        <v>337</v>
      </c>
      <c r="E4" s="84" t="s">
        <v>538</v>
      </c>
      <c r="F4" s="84" t="s">
        <v>538</v>
      </c>
    </row>
    <row r="5" spans="1:6" x14ac:dyDescent="0.2">
      <c r="A5" s="285" t="s">
        <v>493</v>
      </c>
      <c r="B5" s="84" t="s">
        <v>494</v>
      </c>
      <c r="C5" s="122" t="s">
        <v>157</v>
      </c>
      <c r="D5" s="122" t="s">
        <v>337</v>
      </c>
      <c r="E5" s="84" t="s">
        <v>538</v>
      </c>
      <c r="F5" s="84" t="s">
        <v>538</v>
      </c>
    </row>
    <row r="6" spans="1:6" x14ac:dyDescent="0.2">
      <c r="A6" s="285" t="s">
        <v>507</v>
      </c>
      <c r="B6" s="84" t="s">
        <v>508</v>
      </c>
      <c r="C6" s="122" t="s">
        <v>157</v>
      </c>
      <c r="D6" s="122" t="s">
        <v>337</v>
      </c>
      <c r="E6" s="84" t="s">
        <v>538</v>
      </c>
      <c r="F6" s="84" t="s">
        <v>538</v>
      </c>
    </row>
    <row r="7" spans="1:6" x14ac:dyDescent="0.2">
      <c r="A7" s="285" t="s">
        <v>502</v>
      </c>
      <c r="B7" s="84" t="s">
        <v>503</v>
      </c>
      <c r="C7" s="122" t="s">
        <v>157</v>
      </c>
      <c r="D7" s="122" t="s">
        <v>337</v>
      </c>
      <c r="E7" s="84" t="s">
        <v>538</v>
      </c>
      <c r="F7" s="84" t="s">
        <v>538</v>
      </c>
    </row>
    <row r="8" spans="1:6" x14ac:dyDescent="0.2">
      <c r="A8" s="286" t="s">
        <v>369</v>
      </c>
      <c r="B8" s="84" t="s">
        <v>370</v>
      </c>
      <c r="C8" s="84" t="s">
        <v>538</v>
      </c>
      <c r="D8" s="84" t="s">
        <v>538</v>
      </c>
      <c r="E8" s="122" t="s">
        <v>157</v>
      </c>
      <c r="F8" s="84" t="s">
        <v>538</v>
      </c>
    </row>
    <row r="9" spans="1:6" x14ac:dyDescent="0.2">
      <c r="A9" s="287" t="s">
        <v>373</v>
      </c>
      <c r="B9" s="84" t="s">
        <v>374</v>
      </c>
      <c r="C9" s="84" t="s">
        <v>538</v>
      </c>
      <c r="D9" s="84" t="s">
        <v>538</v>
      </c>
      <c r="E9" s="84" t="s">
        <v>538</v>
      </c>
      <c r="F9" s="122" t="s">
        <v>337</v>
      </c>
    </row>
    <row r="10" spans="1:6" x14ac:dyDescent="0.2">
      <c r="A10" s="288" t="s">
        <v>333</v>
      </c>
      <c r="B10" s="84" t="s">
        <v>334</v>
      </c>
      <c r="C10" s="84" t="s">
        <v>538</v>
      </c>
      <c r="D10" s="122" t="s">
        <v>337</v>
      </c>
      <c r="E10" s="84" t="s">
        <v>538</v>
      </c>
      <c r="F10" s="122" t="s">
        <v>337</v>
      </c>
    </row>
    <row r="11" spans="1:6" x14ac:dyDescent="0.2">
      <c r="A11" s="287" t="s">
        <v>528</v>
      </c>
      <c r="B11" s="84" t="s">
        <v>529</v>
      </c>
      <c r="C11" s="84" t="s">
        <v>538</v>
      </c>
      <c r="D11" s="84" t="s">
        <v>538</v>
      </c>
      <c r="E11" s="84" t="s">
        <v>538</v>
      </c>
      <c r="F11" s="122" t="s">
        <v>337</v>
      </c>
    </row>
    <row r="12" spans="1:6" x14ac:dyDescent="0.2">
      <c r="A12" s="287" t="s">
        <v>532</v>
      </c>
      <c r="B12" s="84" t="s">
        <v>533</v>
      </c>
      <c r="C12" s="84" t="s">
        <v>538</v>
      </c>
      <c r="D12" s="84" t="s">
        <v>538</v>
      </c>
      <c r="E12" s="84" t="s">
        <v>538</v>
      </c>
      <c r="F12" s="122" t="s">
        <v>337</v>
      </c>
    </row>
    <row r="13" spans="1:6" x14ac:dyDescent="0.2">
      <c r="A13" s="288" t="s">
        <v>340</v>
      </c>
      <c r="B13" s="84" t="s">
        <v>343</v>
      </c>
      <c r="C13" s="84" t="s">
        <v>538</v>
      </c>
      <c r="D13" s="122" t="s">
        <v>337</v>
      </c>
      <c r="E13" s="84" t="s">
        <v>538</v>
      </c>
      <c r="F13" s="122" t="s">
        <v>337</v>
      </c>
    </row>
    <row r="14" spans="1:6" x14ac:dyDescent="0.2">
      <c r="A14" s="288" t="s">
        <v>348</v>
      </c>
      <c r="B14" s="84" t="s">
        <v>349</v>
      </c>
      <c r="C14" s="84" t="s">
        <v>538</v>
      </c>
      <c r="D14" s="122" t="s">
        <v>337</v>
      </c>
      <c r="E14" s="84" t="s">
        <v>538</v>
      </c>
      <c r="F14" s="122" t="s">
        <v>337</v>
      </c>
    </row>
    <row r="17" spans="1:6" x14ac:dyDescent="0.2">
      <c r="A17" s="100" t="s">
        <v>2265</v>
      </c>
      <c r="B17" s="100" t="s">
        <v>2266</v>
      </c>
    </row>
    <row r="18" spans="1:6" x14ac:dyDescent="0.2">
      <c r="A18" s="43" t="s">
        <v>1887</v>
      </c>
      <c r="B18" s="43" t="s">
        <v>2712</v>
      </c>
    </row>
    <row r="19" spans="1:6" x14ac:dyDescent="0.2">
      <c r="A19" s="43" t="s">
        <v>1888</v>
      </c>
      <c r="B19" s="43" t="s">
        <v>2712</v>
      </c>
    </row>
    <row r="20" spans="1:6" x14ac:dyDescent="0.2">
      <c r="A20" s="43" t="s">
        <v>1889</v>
      </c>
      <c r="B20" s="43" t="s">
        <v>2712</v>
      </c>
    </row>
    <row r="23" spans="1:6" x14ac:dyDescent="0.2">
      <c r="A23" s="593" t="s">
        <v>2267</v>
      </c>
      <c r="B23" s="593"/>
      <c r="C23" s="593"/>
      <c r="D23" s="593"/>
      <c r="E23" s="593"/>
      <c r="F23" s="593"/>
    </row>
    <row r="24" spans="1:6" x14ac:dyDescent="0.2">
      <c r="A24" s="593" t="s">
        <v>2268</v>
      </c>
      <c r="B24" s="593"/>
      <c r="C24" s="593"/>
      <c r="D24" s="593"/>
      <c r="E24" s="593"/>
      <c r="F24" s="593"/>
    </row>
    <row r="26" spans="1:6" x14ac:dyDescent="0.2">
      <c r="A26" s="289"/>
      <c r="B26" s="289"/>
      <c r="C26" s="289"/>
      <c r="D26" s="289"/>
      <c r="E26" s="289"/>
      <c r="F26" s="289"/>
    </row>
    <row r="27" spans="1:6" x14ac:dyDescent="0.2">
      <c r="A27" s="88" t="s">
        <v>33</v>
      </c>
    </row>
    <row r="28" spans="1:6" x14ac:dyDescent="0.2">
      <c r="A28" s="285" t="s">
        <v>2269</v>
      </c>
    </row>
    <row r="29" spans="1:6" x14ac:dyDescent="0.2">
      <c r="A29" s="288" t="s">
        <v>2270</v>
      </c>
    </row>
    <row r="30" spans="1:6" x14ac:dyDescent="0.2">
      <c r="A30" s="287" t="s">
        <v>2271</v>
      </c>
    </row>
    <row r="31" spans="1:6" x14ac:dyDescent="0.2">
      <c r="A31" s="286" t="s">
        <v>2272</v>
      </c>
    </row>
  </sheetData>
  <mergeCells count="2">
    <mergeCell ref="A23:F23"/>
    <mergeCell ref="A24:F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6"/>
  <sheetViews>
    <sheetView zoomScaleNormal="130" workbookViewId="0">
      <selection activeCell="D2" sqref="D2"/>
    </sheetView>
  </sheetViews>
  <sheetFormatPr defaultColWidth="2.44140625" defaultRowHeight="10.199999999999999" x14ac:dyDescent="0.2"/>
  <cols>
    <col min="1" max="1" width="10.44140625" style="7" bestFit="1" customWidth="1"/>
    <col min="2" max="2" width="12" style="7" bestFit="1" customWidth="1"/>
    <col min="3" max="3" width="9.77734375" style="7" bestFit="1" customWidth="1"/>
    <col min="4" max="4" width="57.44140625" style="7" bestFit="1" customWidth="1"/>
    <col min="5" max="5" width="10.77734375" style="7" bestFit="1" customWidth="1"/>
    <col min="6" max="6" width="12.5546875" style="7" bestFit="1" customWidth="1"/>
    <col min="7" max="7" width="10.21875" style="7" bestFit="1" customWidth="1"/>
    <col min="8" max="8" width="12.5546875" style="7" bestFit="1" customWidth="1"/>
    <col min="9" max="9" width="12.77734375" style="7" bestFit="1" customWidth="1"/>
    <col min="10" max="10" width="10.77734375" style="7" bestFit="1" customWidth="1"/>
    <col min="11" max="11" width="16.21875" style="7" bestFit="1" customWidth="1"/>
    <col min="12" max="12" width="9.88671875" style="7" bestFit="1" customWidth="1"/>
    <col min="13" max="13" width="26.21875" style="7" bestFit="1" customWidth="1"/>
    <col min="14" max="16384" width="2.44140625" style="7"/>
  </cols>
  <sheetData>
    <row r="1" spans="1:13" x14ac:dyDescent="0.2">
      <c r="A1" s="507" t="s">
        <v>31</v>
      </c>
      <c r="B1" s="507"/>
      <c r="C1" s="507"/>
      <c r="D1" s="507"/>
    </row>
    <row r="2" spans="1:13" ht="14.4" x14ac:dyDescent="0.3">
      <c r="A2" s="145"/>
      <c r="C2" s="145"/>
      <c r="D2" s="144" t="s">
        <v>32</v>
      </c>
      <c r="F2" s="88" t="s">
        <v>33</v>
      </c>
      <c r="K2" s="88" t="s">
        <v>33</v>
      </c>
    </row>
    <row r="3" spans="1:13" x14ac:dyDescent="0.2">
      <c r="A3" s="97"/>
      <c r="F3" s="103" t="s">
        <v>34</v>
      </c>
      <c r="K3" s="325" t="s">
        <v>2580</v>
      </c>
    </row>
    <row r="4" spans="1:13" ht="10.8" thickBot="1" x14ac:dyDescent="0.25">
      <c r="A4" s="99" t="s">
        <v>35</v>
      </c>
      <c r="B4" s="148" t="s">
        <v>36</v>
      </c>
      <c r="C4" s="508" t="s">
        <v>37</v>
      </c>
      <c r="D4" s="508"/>
      <c r="F4" s="102" t="s">
        <v>38</v>
      </c>
      <c r="K4" s="326" t="s">
        <v>2581</v>
      </c>
    </row>
    <row r="5" spans="1:13" ht="14.4" thickBot="1" x14ac:dyDescent="0.25">
      <c r="A5" s="510" t="s">
        <v>39</v>
      </c>
      <c r="B5" s="508" t="s">
        <v>40</v>
      </c>
      <c r="C5" s="508" t="s">
        <v>41</v>
      </c>
      <c r="D5" s="508"/>
      <c r="F5" s="147" t="s">
        <v>42</v>
      </c>
      <c r="K5" s="327" t="s">
        <v>2582</v>
      </c>
    </row>
    <row r="6" spans="1:13" x14ac:dyDescent="0.2">
      <c r="A6" s="511"/>
      <c r="B6" s="509"/>
      <c r="C6" s="508"/>
      <c r="D6" s="508"/>
      <c r="K6" s="329" t="s">
        <v>2583</v>
      </c>
    </row>
    <row r="7" spans="1:13" x14ac:dyDescent="0.2">
      <c r="A7" s="510" t="s">
        <v>43</v>
      </c>
      <c r="B7" s="508" t="s">
        <v>44</v>
      </c>
      <c r="C7" s="508" t="s">
        <v>45</v>
      </c>
      <c r="D7" s="508"/>
      <c r="K7" s="328" t="s">
        <v>2584</v>
      </c>
    </row>
    <row r="8" spans="1:13" x14ac:dyDescent="0.2">
      <c r="A8" s="511"/>
      <c r="B8" s="509"/>
      <c r="C8" s="508"/>
      <c r="D8" s="508"/>
    </row>
    <row r="9" spans="1:13" x14ac:dyDescent="0.2">
      <c r="A9" s="510" t="s">
        <v>46</v>
      </c>
      <c r="B9" s="508" t="s">
        <v>47</v>
      </c>
      <c r="C9" s="508" t="s">
        <v>48</v>
      </c>
      <c r="D9" s="508"/>
    </row>
    <row r="10" spans="1:13" x14ac:dyDescent="0.2">
      <c r="A10" s="511"/>
      <c r="B10" s="509"/>
      <c r="C10" s="508"/>
      <c r="D10" s="508"/>
    </row>
    <row r="12" spans="1:13" ht="21.6" x14ac:dyDescent="0.2">
      <c r="A12" s="481" t="s">
        <v>2783</v>
      </c>
      <c r="B12" s="481" t="s">
        <v>49</v>
      </c>
      <c r="C12" s="482" t="s">
        <v>2784</v>
      </c>
      <c r="D12" s="481" t="s">
        <v>50</v>
      </c>
      <c r="E12" s="483" t="s">
        <v>51</v>
      </c>
      <c r="F12" s="481" t="s">
        <v>2785</v>
      </c>
      <c r="G12" s="483" t="s">
        <v>58</v>
      </c>
      <c r="H12" s="483" t="s">
        <v>52</v>
      </c>
      <c r="I12" s="483" t="s">
        <v>53</v>
      </c>
      <c r="J12" s="484" t="s">
        <v>54</v>
      </c>
      <c r="K12" s="484" t="s">
        <v>46</v>
      </c>
      <c r="L12" s="483" t="s">
        <v>2786</v>
      </c>
      <c r="M12" s="483" t="s">
        <v>55</v>
      </c>
    </row>
    <row r="13" spans="1:13" ht="10.8" x14ac:dyDescent="0.2">
      <c r="A13" s="485">
        <v>2</v>
      </c>
      <c r="B13" s="503" t="s">
        <v>2788</v>
      </c>
      <c r="C13" s="485" t="s">
        <v>2789</v>
      </c>
      <c r="D13" s="485" t="s">
        <v>2790</v>
      </c>
      <c r="E13" s="503" t="s">
        <v>57</v>
      </c>
      <c r="F13" s="485" t="s">
        <v>2787</v>
      </c>
      <c r="G13" s="486" t="s">
        <v>2831</v>
      </c>
      <c r="H13" s="486" t="s">
        <v>2804</v>
      </c>
      <c r="I13" s="487" t="s">
        <v>56</v>
      </c>
      <c r="J13" s="487">
        <v>1000</v>
      </c>
      <c r="K13" s="487">
        <v>1</v>
      </c>
      <c r="L13" s="487" t="s">
        <v>1584</v>
      </c>
      <c r="M13" s="487"/>
    </row>
    <row r="14" spans="1:13" ht="10.8" x14ac:dyDescent="0.2">
      <c r="A14" s="485">
        <v>3</v>
      </c>
      <c r="B14" s="503"/>
      <c r="C14" s="485" t="s">
        <v>2791</v>
      </c>
      <c r="D14" s="485" t="s">
        <v>2792</v>
      </c>
      <c r="E14" s="503" t="s">
        <v>57</v>
      </c>
      <c r="F14" s="485" t="s">
        <v>2787</v>
      </c>
      <c r="G14" s="486" t="s">
        <v>2831</v>
      </c>
      <c r="H14" s="486" t="s">
        <v>2804</v>
      </c>
      <c r="I14" s="487" t="s">
        <v>56</v>
      </c>
      <c r="J14" s="487">
        <v>1000</v>
      </c>
      <c r="K14" s="487">
        <v>1</v>
      </c>
      <c r="L14" s="487" t="s">
        <v>1584</v>
      </c>
      <c r="M14" s="487"/>
    </row>
    <row r="15" spans="1:13" ht="10.8" x14ac:dyDescent="0.2">
      <c r="A15" s="485">
        <v>4</v>
      </c>
      <c r="B15" s="503"/>
      <c r="C15" s="485" t="s">
        <v>2793</v>
      </c>
      <c r="D15" s="485" t="s">
        <v>2794</v>
      </c>
      <c r="E15" s="503" t="s">
        <v>57</v>
      </c>
      <c r="F15" s="485" t="s">
        <v>2787</v>
      </c>
      <c r="G15" s="425" t="s">
        <v>67</v>
      </c>
      <c r="H15" s="425" t="s">
        <v>2810</v>
      </c>
      <c r="I15" s="487" t="s">
        <v>56</v>
      </c>
      <c r="J15" s="487">
        <v>1000</v>
      </c>
      <c r="K15" s="487">
        <v>1</v>
      </c>
      <c r="L15" s="487" t="s">
        <v>1584</v>
      </c>
      <c r="M15" s="487"/>
    </row>
    <row r="16" spans="1:13" ht="10.8" x14ac:dyDescent="0.2">
      <c r="A16" s="485">
        <v>5</v>
      </c>
      <c r="B16" s="503"/>
      <c r="C16" s="485" t="s">
        <v>2795</v>
      </c>
      <c r="D16" s="485" t="s">
        <v>2832</v>
      </c>
      <c r="E16" s="503" t="s">
        <v>57</v>
      </c>
      <c r="F16" s="485" t="s">
        <v>2796</v>
      </c>
      <c r="G16" s="491" t="s">
        <v>2822</v>
      </c>
      <c r="H16" s="491" t="s">
        <v>2805</v>
      </c>
      <c r="I16" s="487" t="s">
        <v>56</v>
      </c>
      <c r="J16" s="487">
        <v>1000</v>
      </c>
      <c r="K16" s="487">
        <v>1</v>
      </c>
      <c r="L16" s="487" t="s">
        <v>1543</v>
      </c>
      <c r="M16" s="487"/>
    </row>
    <row r="17" spans="1:13" ht="10.8" x14ac:dyDescent="0.2">
      <c r="A17" s="485">
        <v>6</v>
      </c>
      <c r="B17" s="503"/>
      <c r="C17" s="485" t="s">
        <v>2797</v>
      </c>
      <c r="D17" s="485" t="s">
        <v>2833</v>
      </c>
      <c r="E17" s="503"/>
      <c r="F17" s="485" t="s">
        <v>2796</v>
      </c>
      <c r="G17" s="491" t="s">
        <v>2822</v>
      </c>
      <c r="H17" s="491" t="s">
        <v>2805</v>
      </c>
      <c r="I17" s="487" t="s">
        <v>56</v>
      </c>
      <c r="J17" s="487">
        <v>1000</v>
      </c>
      <c r="K17" s="487">
        <v>1</v>
      </c>
      <c r="L17" s="487" t="s">
        <v>1543</v>
      </c>
      <c r="M17" s="487"/>
    </row>
    <row r="18" spans="1:13" ht="10.8" x14ac:dyDescent="0.2">
      <c r="A18" s="485">
        <v>7</v>
      </c>
      <c r="B18" s="503"/>
      <c r="C18" s="489" t="s">
        <v>2798</v>
      </c>
      <c r="D18" s="489" t="s">
        <v>2799</v>
      </c>
      <c r="E18" s="503" t="s">
        <v>57</v>
      </c>
      <c r="F18" s="485" t="s">
        <v>2800</v>
      </c>
      <c r="G18" s="489" t="s">
        <v>2801</v>
      </c>
      <c r="H18" s="489" t="s">
        <v>2812</v>
      </c>
      <c r="I18" s="487" t="s">
        <v>56</v>
      </c>
      <c r="J18" s="487">
        <v>1000</v>
      </c>
      <c r="K18" s="487">
        <v>1</v>
      </c>
      <c r="L18" s="487" t="s">
        <v>1584</v>
      </c>
      <c r="M18" s="487" t="s">
        <v>2802</v>
      </c>
    </row>
    <row r="22" spans="1:13" ht="10.8" x14ac:dyDescent="0.2">
      <c r="C22" s="512" t="s">
        <v>2834</v>
      </c>
      <c r="D22" s="512"/>
      <c r="E22" s="512"/>
      <c r="F22" s="512"/>
      <c r="G22" s="512"/>
      <c r="H22" s="512"/>
      <c r="I22" s="512"/>
    </row>
    <row r="23" spans="1:13" ht="10.8" x14ac:dyDescent="0.2">
      <c r="C23" s="441"/>
      <c r="D23" s="441"/>
      <c r="E23" s="441"/>
      <c r="F23" s="441"/>
      <c r="G23" s="441"/>
      <c r="H23" s="441"/>
      <c r="I23" s="441"/>
    </row>
    <row r="24" spans="1:13" ht="10.8" x14ac:dyDescent="0.2">
      <c r="C24" s="441"/>
      <c r="D24" s="441"/>
      <c r="E24" s="441"/>
      <c r="F24" s="441"/>
      <c r="G24" s="441"/>
      <c r="H24" s="441"/>
      <c r="I24" s="441"/>
    </row>
    <row r="25" spans="1:13" ht="10.8" x14ac:dyDescent="0.2">
      <c r="C25" s="483" t="s">
        <v>58</v>
      </c>
      <c r="D25" s="483" t="s">
        <v>39</v>
      </c>
      <c r="E25" s="522" t="s">
        <v>55</v>
      </c>
      <c r="F25" s="522"/>
      <c r="G25" s="522"/>
      <c r="H25" s="522"/>
      <c r="I25" s="522"/>
    </row>
    <row r="26" spans="1:13" ht="10.8" x14ac:dyDescent="0.2">
      <c r="C26" s="486" t="s">
        <v>2831</v>
      </c>
      <c r="D26" s="486" t="s">
        <v>2804</v>
      </c>
      <c r="E26" s="516" t="s">
        <v>2835</v>
      </c>
      <c r="F26" s="517"/>
      <c r="G26" s="517"/>
      <c r="H26" s="517"/>
      <c r="I26" s="518"/>
    </row>
    <row r="27" spans="1:13" ht="10.8" x14ac:dyDescent="0.2">
      <c r="C27" s="491" t="s">
        <v>2822</v>
      </c>
      <c r="D27" s="491" t="s">
        <v>2805</v>
      </c>
      <c r="E27" s="516" t="s">
        <v>2836</v>
      </c>
      <c r="F27" s="517"/>
      <c r="G27" s="517"/>
      <c r="H27" s="517"/>
      <c r="I27" s="518"/>
    </row>
    <row r="28" spans="1:13" ht="10.8" x14ac:dyDescent="0.2">
      <c r="C28" s="488" t="s">
        <v>2823</v>
      </c>
      <c r="D28" s="488" t="s">
        <v>2806</v>
      </c>
      <c r="E28" s="516" t="s">
        <v>2837</v>
      </c>
      <c r="F28" s="517"/>
      <c r="G28" s="517"/>
      <c r="H28" s="517"/>
      <c r="I28" s="518"/>
    </row>
    <row r="29" spans="1:13" ht="10.8" x14ac:dyDescent="0.2">
      <c r="C29" s="490" t="s">
        <v>2838</v>
      </c>
      <c r="D29" s="490" t="s">
        <v>2807</v>
      </c>
      <c r="E29" s="516" t="s">
        <v>2839</v>
      </c>
      <c r="F29" s="517"/>
      <c r="G29" s="517"/>
      <c r="H29" s="517"/>
      <c r="I29" s="518"/>
    </row>
    <row r="30" spans="1:13" ht="10.8" x14ac:dyDescent="0.2">
      <c r="C30" s="440" t="s">
        <v>66</v>
      </c>
      <c r="D30" s="440" t="s">
        <v>2808</v>
      </c>
      <c r="E30" s="513" t="s">
        <v>2840</v>
      </c>
      <c r="F30" s="514"/>
      <c r="G30" s="514"/>
      <c r="H30" s="514"/>
      <c r="I30" s="515"/>
    </row>
    <row r="31" spans="1:13" ht="10.8" x14ac:dyDescent="0.2">
      <c r="C31" s="425" t="s">
        <v>67</v>
      </c>
      <c r="D31" s="425" t="s">
        <v>2810</v>
      </c>
      <c r="E31" s="513" t="s">
        <v>2840</v>
      </c>
      <c r="F31" s="514"/>
      <c r="G31" s="514"/>
      <c r="H31" s="514"/>
      <c r="I31" s="515"/>
    </row>
    <row r="32" spans="1:13" ht="10.8" x14ac:dyDescent="0.2">
      <c r="C32" s="496" t="s">
        <v>1982</v>
      </c>
      <c r="D32" s="496" t="s">
        <v>2811</v>
      </c>
      <c r="E32" s="516" t="s">
        <v>2841</v>
      </c>
      <c r="F32" s="517"/>
      <c r="G32" s="517"/>
      <c r="H32" s="517"/>
      <c r="I32" s="518"/>
    </row>
    <row r="33" spans="3:9" ht="10.8" x14ac:dyDescent="0.2">
      <c r="C33" s="489" t="s">
        <v>2801</v>
      </c>
      <c r="D33" s="489" t="s">
        <v>2812</v>
      </c>
      <c r="E33" s="519" t="s">
        <v>2842</v>
      </c>
      <c r="F33" s="520"/>
      <c r="G33" s="520"/>
      <c r="H33" s="520"/>
      <c r="I33" s="521"/>
    </row>
    <row r="36" spans="3:9" ht="10.8" x14ac:dyDescent="0.2">
      <c r="C36" s="483" t="s">
        <v>1973</v>
      </c>
      <c r="D36" s="483" t="s">
        <v>1974</v>
      </c>
      <c r="E36" s="483" t="s">
        <v>1975</v>
      </c>
      <c r="F36" s="441"/>
      <c r="G36" s="441"/>
    </row>
    <row r="37" spans="3:9" ht="10.8" x14ac:dyDescent="0.2">
      <c r="C37" s="504" t="s">
        <v>1976</v>
      </c>
      <c r="D37" s="483" t="s">
        <v>1977</v>
      </c>
      <c r="E37" s="483"/>
      <c r="F37" s="441"/>
      <c r="G37" s="441"/>
    </row>
    <row r="38" spans="3:9" ht="10.8" x14ac:dyDescent="0.2">
      <c r="C38" s="505"/>
      <c r="D38" s="492" t="s">
        <v>56</v>
      </c>
      <c r="E38" s="493" t="s">
        <v>1950</v>
      </c>
      <c r="F38" s="441"/>
      <c r="G38" s="441"/>
    </row>
    <row r="39" spans="3:9" ht="10.8" x14ac:dyDescent="0.2">
      <c r="C39" s="505"/>
      <c r="D39" s="494" t="s">
        <v>1978</v>
      </c>
      <c r="E39" s="495" t="s">
        <v>1979</v>
      </c>
      <c r="F39" s="441"/>
      <c r="G39" s="441"/>
    </row>
    <row r="40" spans="3:9" ht="10.8" x14ac:dyDescent="0.2">
      <c r="C40" s="505"/>
      <c r="D40" s="494" t="s">
        <v>1980</v>
      </c>
      <c r="E40" s="495" t="s">
        <v>1956</v>
      </c>
      <c r="F40" s="441"/>
      <c r="G40" s="441"/>
    </row>
    <row r="41" spans="3:9" ht="10.8" x14ac:dyDescent="0.2">
      <c r="C41" s="506"/>
      <c r="D41" s="494" t="s">
        <v>1981</v>
      </c>
      <c r="E41" s="495" t="s">
        <v>1982</v>
      </c>
      <c r="F41" s="441"/>
      <c r="G41" s="441"/>
    </row>
    <row r="42" spans="3:9" ht="10.8" x14ac:dyDescent="0.2">
      <c r="C42" s="504" t="s">
        <v>1983</v>
      </c>
      <c r="D42" s="497" t="s">
        <v>2809</v>
      </c>
      <c r="E42" s="483"/>
      <c r="F42" s="441"/>
      <c r="G42" s="441"/>
    </row>
    <row r="43" spans="3:9" ht="10.8" x14ac:dyDescent="0.2">
      <c r="C43" s="505"/>
      <c r="D43" s="494" t="s">
        <v>56</v>
      </c>
      <c r="E43" s="495" t="s">
        <v>1950</v>
      </c>
      <c r="F43" s="441"/>
      <c r="G43" s="441"/>
    </row>
    <row r="44" spans="3:9" ht="10.8" x14ac:dyDescent="0.2">
      <c r="C44" s="505"/>
      <c r="D44" s="494" t="s">
        <v>1978</v>
      </c>
      <c r="E44" s="495" t="s">
        <v>1979</v>
      </c>
      <c r="F44" s="441"/>
      <c r="G44" s="441"/>
    </row>
    <row r="45" spans="3:9" ht="10.8" x14ac:dyDescent="0.2">
      <c r="C45" s="505"/>
      <c r="D45" s="492" t="s">
        <v>1980</v>
      </c>
      <c r="E45" s="493" t="s">
        <v>1956</v>
      </c>
      <c r="F45" s="441"/>
      <c r="G45" s="441"/>
      <c r="H45" s="441"/>
      <c r="I45" s="441"/>
    </row>
    <row r="46" spans="3:9" ht="10.8" x14ac:dyDescent="0.2">
      <c r="C46" s="506"/>
      <c r="D46" s="494" t="s">
        <v>1981</v>
      </c>
      <c r="E46" s="495" t="s">
        <v>1982</v>
      </c>
      <c r="F46" s="441"/>
      <c r="G46" s="441"/>
      <c r="H46" s="441"/>
      <c r="I46" s="441"/>
    </row>
  </sheetData>
  <mergeCells count="25">
    <mergeCell ref="E30:I30"/>
    <mergeCell ref="E31:I31"/>
    <mergeCell ref="E32:I32"/>
    <mergeCell ref="E33:I33"/>
    <mergeCell ref="E25:I25"/>
    <mergeCell ref="E26:I26"/>
    <mergeCell ref="E27:I27"/>
    <mergeCell ref="E28:I28"/>
    <mergeCell ref="E29:I29"/>
    <mergeCell ref="E13:E18"/>
    <mergeCell ref="C42:C46"/>
    <mergeCell ref="C37:C41"/>
    <mergeCell ref="A1:D1"/>
    <mergeCell ref="C4:D4"/>
    <mergeCell ref="C5:D6"/>
    <mergeCell ref="C7:D8"/>
    <mergeCell ref="B5:B6"/>
    <mergeCell ref="A5:A6"/>
    <mergeCell ref="A7:A8"/>
    <mergeCell ref="B7:B8"/>
    <mergeCell ref="C9:D10"/>
    <mergeCell ref="A9:A10"/>
    <mergeCell ref="B9:B10"/>
    <mergeCell ref="B13:B18"/>
    <mergeCell ref="C22:I22"/>
  </mergeCells>
  <phoneticPr fontId="11" type="noConversion"/>
  <hyperlinks>
    <hyperlink ref="D2" r:id="rId1" tooltip="https://intel.sharepoint.com/:f:/r/sites/ccgnvlclientsystempdt/shared%20documents/02_rvp_engineering_docs/01_nvl_s_rvp/01_nvl_s_rvp_architecture/05_nvl_s_rvp_pch_ec_gpio/01_nvl_board_id_document?csf=1&amp;web=1&amp;e=cvmiwv" xr:uid="{9F33691D-5CA3-46D1-83C7-D30467ACBA15}"/>
  </hyperlinks>
  <pageMargins left="0.7" right="0.7" top="0.75" bottom="0.75" header="0.3" footer="0.3"/>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48"/>
  <sheetViews>
    <sheetView topLeftCell="A21" zoomScale="130" zoomScaleNormal="130" workbookViewId="0">
      <selection activeCell="E41" sqref="E41:E44"/>
    </sheetView>
  </sheetViews>
  <sheetFormatPr defaultColWidth="2.44140625" defaultRowHeight="10.199999999999999" x14ac:dyDescent="0.2"/>
  <cols>
    <col min="1" max="1" width="44.5546875" style="7" bestFit="1" customWidth="1"/>
    <col min="2" max="2" width="21.5546875" style="7" bestFit="1" customWidth="1"/>
    <col min="3" max="3" width="20.21875" style="7" bestFit="1" customWidth="1"/>
    <col min="4" max="4" width="29.88671875" style="7" bestFit="1" customWidth="1"/>
    <col min="5" max="5" width="18.88671875" style="7" bestFit="1" customWidth="1"/>
    <col min="6" max="6" width="16.5546875" style="7" customWidth="1"/>
    <col min="7" max="7" width="11.77734375" style="7" bestFit="1" customWidth="1"/>
    <col min="8" max="8" width="26.6640625" style="7" bestFit="1" customWidth="1"/>
    <col min="9" max="9" width="19.109375" style="7" bestFit="1" customWidth="1"/>
    <col min="10" max="16384" width="2.44140625" style="7"/>
  </cols>
  <sheetData>
    <row r="1" spans="1:5" x14ac:dyDescent="0.2">
      <c r="A1" s="100" t="s">
        <v>2273</v>
      </c>
      <c r="B1" s="100" t="s">
        <v>2274</v>
      </c>
      <c r="D1" s="100" t="s">
        <v>2275</v>
      </c>
      <c r="E1" s="100" t="s">
        <v>2274</v>
      </c>
    </row>
    <row r="2" spans="1:5" x14ac:dyDescent="0.2">
      <c r="A2" s="84" t="s">
        <v>2276</v>
      </c>
      <c r="B2" s="84" t="s">
        <v>1584</v>
      </c>
      <c r="D2" s="84" t="s">
        <v>2277</v>
      </c>
      <c r="E2" s="84" t="s">
        <v>1584</v>
      </c>
    </row>
    <row r="3" spans="1:5" x14ac:dyDescent="0.2">
      <c r="A3" s="291" t="s">
        <v>2278</v>
      </c>
      <c r="B3" s="84" t="s">
        <v>2279</v>
      </c>
      <c r="D3" s="84" t="s">
        <v>2280</v>
      </c>
      <c r="E3" s="84" t="s">
        <v>2281</v>
      </c>
    </row>
    <row r="4" spans="1:5" x14ac:dyDescent="0.2">
      <c r="A4" s="291" t="s">
        <v>2282</v>
      </c>
      <c r="B4" s="84" t="s">
        <v>2283</v>
      </c>
      <c r="D4" s="84" t="s">
        <v>2284</v>
      </c>
      <c r="E4" s="84" t="s">
        <v>2285</v>
      </c>
    </row>
    <row r="5" spans="1:5" x14ac:dyDescent="0.2">
      <c r="A5" s="291" t="s">
        <v>2286</v>
      </c>
      <c r="B5" s="84" t="s">
        <v>2287</v>
      </c>
      <c r="D5" s="84" t="s">
        <v>2288</v>
      </c>
      <c r="E5" s="291" t="s">
        <v>2050</v>
      </c>
    </row>
    <row r="6" spans="1:5" x14ac:dyDescent="0.2">
      <c r="A6" s="291" t="s">
        <v>2289</v>
      </c>
      <c r="B6" s="84" t="s">
        <v>2290</v>
      </c>
      <c r="D6" s="84" t="s">
        <v>2291</v>
      </c>
      <c r="E6" s="84" t="s">
        <v>2292</v>
      </c>
    </row>
    <row r="7" spans="1:5" x14ac:dyDescent="0.2">
      <c r="A7" s="291" t="s">
        <v>2293</v>
      </c>
      <c r="B7" s="292" t="s">
        <v>2294</v>
      </c>
    </row>
    <row r="8" spans="1:5" x14ac:dyDescent="0.2">
      <c r="A8" s="84" t="s">
        <v>2295</v>
      </c>
      <c r="B8" s="169" t="s">
        <v>2296</v>
      </c>
      <c r="D8" s="84" t="s">
        <v>2297</v>
      </c>
      <c r="E8" s="84" t="s">
        <v>1584</v>
      </c>
    </row>
    <row r="9" spans="1:5" x14ac:dyDescent="0.2">
      <c r="A9" s="84" t="s">
        <v>2298</v>
      </c>
      <c r="B9" s="169" t="s">
        <v>2296</v>
      </c>
      <c r="D9" s="84" t="s">
        <v>2299</v>
      </c>
      <c r="E9" s="84" t="s">
        <v>2300</v>
      </c>
    </row>
    <row r="10" spans="1:5" x14ac:dyDescent="0.2">
      <c r="A10" s="84" t="s">
        <v>2301</v>
      </c>
      <c r="B10" s="169" t="s">
        <v>2296</v>
      </c>
      <c r="D10" s="84" t="s">
        <v>2302</v>
      </c>
      <c r="E10" s="84" t="s">
        <v>2303</v>
      </c>
    </row>
    <row r="11" spans="1:5" x14ac:dyDescent="0.2">
      <c r="A11" s="84"/>
      <c r="B11" s="294"/>
      <c r="D11" s="84" t="s">
        <v>2304</v>
      </c>
      <c r="E11" s="291" t="s">
        <v>2053</v>
      </c>
    </row>
    <row r="12" spans="1:5" x14ac:dyDescent="0.2">
      <c r="A12" s="291" t="s">
        <v>2305</v>
      </c>
      <c r="B12" s="84" t="s">
        <v>2306</v>
      </c>
      <c r="D12" s="84" t="s">
        <v>2307</v>
      </c>
      <c r="E12" s="84" t="s">
        <v>2292</v>
      </c>
    </row>
    <row r="13" spans="1:5" x14ac:dyDescent="0.2">
      <c r="A13" s="291" t="s">
        <v>2308</v>
      </c>
      <c r="B13" s="84" t="s">
        <v>2309</v>
      </c>
    </row>
    <row r="14" spans="1:5" x14ac:dyDescent="0.2">
      <c r="D14" s="84" t="s">
        <v>2310</v>
      </c>
      <c r="E14" s="84" t="s">
        <v>1584</v>
      </c>
    </row>
    <row r="15" spans="1:5" x14ac:dyDescent="0.2">
      <c r="D15" s="84" t="s">
        <v>2311</v>
      </c>
      <c r="E15" s="84" t="s">
        <v>2312</v>
      </c>
    </row>
    <row r="16" spans="1:5" x14ac:dyDescent="0.2">
      <c r="A16" s="100" t="s">
        <v>2313</v>
      </c>
      <c r="B16" s="100" t="s">
        <v>2314</v>
      </c>
      <c r="D16" s="84" t="s">
        <v>2315</v>
      </c>
      <c r="E16" s="84" t="s">
        <v>2316</v>
      </c>
    </row>
    <row r="17" spans="1:5" x14ac:dyDescent="0.2">
      <c r="A17" s="291" t="s">
        <v>2317</v>
      </c>
      <c r="B17" s="84" t="s">
        <v>1584</v>
      </c>
      <c r="D17" s="84" t="s">
        <v>2318</v>
      </c>
      <c r="E17" s="291" t="s">
        <v>2055</v>
      </c>
    </row>
    <row r="18" spans="1:5" x14ac:dyDescent="0.2">
      <c r="D18" s="84" t="s">
        <v>2319</v>
      </c>
      <c r="E18" s="84" t="s">
        <v>2292</v>
      </c>
    </row>
    <row r="20" spans="1:5" x14ac:dyDescent="0.2">
      <c r="A20" s="290" t="s">
        <v>2320</v>
      </c>
    </row>
    <row r="21" spans="1:5" x14ac:dyDescent="0.2">
      <c r="A21" s="291" t="s">
        <v>2321</v>
      </c>
    </row>
    <row r="22" spans="1:5" x14ac:dyDescent="0.2">
      <c r="A22" s="240" t="s">
        <v>2322</v>
      </c>
    </row>
    <row r="23" spans="1:5" x14ac:dyDescent="0.2">
      <c r="A23" s="84" t="s">
        <v>2323</v>
      </c>
    </row>
    <row r="24" spans="1:5" x14ac:dyDescent="0.2">
      <c r="A24" s="84" t="s">
        <v>2324</v>
      </c>
    </row>
    <row r="25" spans="1:5" x14ac:dyDescent="0.2">
      <c r="A25" s="84" t="s">
        <v>2325</v>
      </c>
    </row>
    <row r="26" spans="1:5" x14ac:dyDescent="0.2">
      <c r="A26" s="84" t="s">
        <v>2326</v>
      </c>
    </row>
    <row r="27" spans="1:5" x14ac:dyDescent="0.2">
      <c r="A27" s="84" t="s">
        <v>2327</v>
      </c>
    </row>
    <row r="28" spans="1:5" x14ac:dyDescent="0.2">
      <c r="A28" s="84" t="s">
        <v>2328</v>
      </c>
    </row>
    <row r="29" spans="1:5" x14ac:dyDescent="0.2">
      <c r="A29" s="84" t="s">
        <v>2329</v>
      </c>
    </row>
    <row r="30" spans="1:5" x14ac:dyDescent="0.2">
      <c r="A30" s="84" t="s">
        <v>2330</v>
      </c>
    </row>
    <row r="33" spans="1:9" x14ac:dyDescent="0.2">
      <c r="A33" s="290" t="s">
        <v>2331</v>
      </c>
    </row>
    <row r="34" spans="1:9" x14ac:dyDescent="0.2">
      <c r="A34" s="291" t="s">
        <v>2332</v>
      </c>
    </row>
    <row r="35" spans="1:9" x14ac:dyDescent="0.2">
      <c r="A35" s="240" t="s">
        <v>2333</v>
      </c>
    </row>
    <row r="36" spans="1:9" x14ac:dyDescent="0.2">
      <c r="A36" s="84" t="s">
        <v>2334</v>
      </c>
    </row>
    <row r="37" spans="1:9" x14ac:dyDescent="0.2">
      <c r="A37" s="84" t="s">
        <v>2335</v>
      </c>
    </row>
    <row r="40" spans="1:9" ht="14.4" x14ac:dyDescent="0.2">
      <c r="A40" s="594" t="s">
        <v>2714</v>
      </c>
      <c r="B40" s="595"/>
      <c r="C40" s="595"/>
      <c r="D40" s="595"/>
      <c r="E40" s="595"/>
      <c r="F40" s="595"/>
      <c r="G40" s="595"/>
      <c r="H40" s="596"/>
      <c r="I40" s="597"/>
    </row>
    <row r="41" spans="1:9" ht="14.4" x14ac:dyDescent="0.2">
      <c r="A41" s="459" t="s">
        <v>2336</v>
      </c>
      <c r="B41" s="460" t="s">
        <v>2337</v>
      </c>
      <c r="C41" s="460" t="s">
        <v>2338</v>
      </c>
      <c r="D41" s="460" t="s">
        <v>1928</v>
      </c>
      <c r="E41" s="460" t="s">
        <v>2715</v>
      </c>
      <c r="F41" s="460" t="s">
        <v>2339</v>
      </c>
      <c r="G41" s="461" t="s">
        <v>2716</v>
      </c>
      <c r="H41" s="462" t="s">
        <v>2717</v>
      </c>
      <c r="I41" s="463" t="s">
        <v>2718</v>
      </c>
    </row>
    <row r="42" spans="1:9" ht="14.4" x14ac:dyDescent="0.3">
      <c r="A42" s="444" t="s">
        <v>1887</v>
      </c>
      <c r="B42" s="598" t="s">
        <v>2340</v>
      </c>
      <c r="C42" s="600" t="s">
        <v>2719</v>
      </c>
      <c r="D42" s="445" t="s">
        <v>2720</v>
      </c>
      <c r="E42" s="457" t="s">
        <v>2721</v>
      </c>
      <c r="F42" s="446" t="s">
        <v>2050</v>
      </c>
      <c r="G42" s="447" t="s">
        <v>2050</v>
      </c>
      <c r="H42" s="448" t="s">
        <v>2050</v>
      </c>
      <c r="I42" s="601" t="s">
        <v>2722</v>
      </c>
    </row>
    <row r="43" spans="1:9" ht="14.4" x14ac:dyDescent="0.3">
      <c r="A43" s="449" t="s">
        <v>1888</v>
      </c>
      <c r="B43" s="599"/>
      <c r="C43" s="600"/>
      <c r="D43" s="445" t="s">
        <v>2720</v>
      </c>
      <c r="E43" s="457" t="s">
        <v>2723</v>
      </c>
      <c r="F43" s="450" t="s">
        <v>2053</v>
      </c>
      <c r="G43" s="447" t="s">
        <v>2053</v>
      </c>
      <c r="H43" s="448" t="s">
        <v>2053</v>
      </c>
      <c r="I43" s="601"/>
    </row>
    <row r="44" spans="1:9" ht="14.4" x14ac:dyDescent="0.3">
      <c r="A44" s="449" t="s">
        <v>1889</v>
      </c>
      <c r="B44" s="451" t="s">
        <v>2340</v>
      </c>
      <c r="C44" s="444" t="s">
        <v>2724</v>
      </c>
      <c r="D44" s="445" t="s">
        <v>2720</v>
      </c>
      <c r="E44" s="457" t="s">
        <v>2725</v>
      </c>
      <c r="F44" s="450" t="s">
        <v>2055</v>
      </c>
      <c r="G44" s="447" t="s">
        <v>2055</v>
      </c>
      <c r="H44" s="452" t="s">
        <v>2050</v>
      </c>
      <c r="I44" s="602"/>
    </row>
    <row r="45" spans="1:9" ht="14.4" x14ac:dyDescent="0.2">
      <c r="A45" s="453"/>
      <c r="B45" s="453"/>
      <c r="C45" s="453"/>
      <c r="D45" s="454"/>
      <c r="E45" s="453"/>
      <c r="F45" s="453"/>
      <c r="G45" s="444"/>
      <c r="H45" s="455"/>
      <c r="I45" s="458"/>
    </row>
    <row r="46" spans="1:9" ht="14.4" x14ac:dyDescent="0.2">
      <c r="A46" s="464" t="s">
        <v>2341</v>
      </c>
      <c r="B46" s="465" t="s">
        <v>2337</v>
      </c>
      <c r="C46" s="465" t="s">
        <v>2338</v>
      </c>
      <c r="D46" s="465" t="s">
        <v>1928</v>
      </c>
      <c r="E46" s="465" t="s">
        <v>2715</v>
      </c>
      <c r="F46" s="466" t="s">
        <v>2342</v>
      </c>
      <c r="G46" s="461" t="s">
        <v>2716</v>
      </c>
      <c r="H46" s="463" t="s">
        <v>2717</v>
      </c>
      <c r="I46" s="467" t="s">
        <v>2718</v>
      </c>
    </row>
    <row r="47" spans="1:9" ht="14.4" x14ac:dyDescent="0.2">
      <c r="A47" s="444" t="s">
        <v>2343</v>
      </c>
      <c r="B47" s="598" t="s">
        <v>2340</v>
      </c>
      <c r="C47" s="598" t="s">
        <v>2344</v>
      </c>
      <c r="D47" s="598" t="s">
        <v>2726</v>
      </c>
      <c r="E47" s="456" t="s">
        <v>2345</v>
      </c>
      <c r="F47" s="446" t="s">
        <v>2346</v>
      </c>
      <c r="G47" s="444" t="s">
        <v>153</v>
      </c>
      <c r="H47" s="449" t="s">
        <v>153</v>
      </c>
      <c r="I47" s="458"/>
    </row>
    <row r="48" spans="1:9" ht="14.4" x14ac:dyDescent="0.2">
      <c r="A48" s="449" t="s">
        <v>2347</v>
      </c>
      <c r="B48" s="603"/>
      <c r="C48" s="599"/>
      <c r="D48" s="599"/>
      <c r="E48" s="451" t="s">
        <v>2348</v>
      </c>
      <c r="F48" s="450" t="s">
        <v>2349</v>
      </c>
      <c r="G48" s="444" t="s">
        <v>153</v>
      </c>
      <c r="H48" s="444" t="s">
        <v>153</v>
      </c>
      <c r="I48" s="458"/>
    </row>
  </sheetData>
  <mergeCells count="7">
    <mergeCell ref="A40:I40"/>
    <mergeCell ref="B42:B43"/>
    <mergeCell ref="C42:C43"/>
    <mergeCell ref="I42:I44"/>
    <mergeCell ref="B47:B48"/>
    <mergeCell ref="C47:C48"/>
    <mergeCell ref="D47:D48"/>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C000"/>
  </sheetPr>
  <dimension ref="A1:H73"/>
  <sheetViews>
    <sheetView workbookViewId="0">
      <selection activeCell="G19" sqref="G19"/>
    </sheetView>
  </sheetViews>
  <sheetFormatPr defaultColWidth="2.44140625" defaultRowHeight="14.4" x14ac:dyDescent="0.3"/>
  <cols>
    <col min="1" max="1" width="54.77734375" bestFit="1" customWidth="1"/>
    <col min="2" max="2" width="31.44140625" bestFit="1" customWidth="1"/>
    <col min="3" max="3" width="7.77734375" bestFit="1" customWidth="1"/>
    <col min="4" max="4" width="6.77734375" bestFit="1" customWidth="1"/>
    <col min="5" max="5" width="7.5546875" bestFit="1" customWidth="1"/>
    <col min="6" max="6" width="6" bestFit="1" customWidth="1"/>
    <col min="7" max="7" width="97" bestFit="1" customWidth="1"/>
    <col min="8" max="8" width="42.44140625" bestFit="1" customWidth="1"/>
  </cols>
  <sheetData>
    <row r="1" spans="1:8" x14ac:dyDescent="0.3">
      <c r="A1" s="2"/>
      <c r="B1" s="2"/>
      <c r="C1" s="604" t="s">
        <v>2357</v>
      </c>
      <c r="D1" s="605"/>
      <c r="E1" s="58"/>
      <c r="F1" s="58"/>
      <c r="G1" s="2"/>
      <c r="H1" s="2"/>
    </row>
    <row r="2" spans="1:8" ht="43.2" x14ac:dyDescent="0.3">
      <c r="A2" s="59" t="s">
        <v>2358</v>
      </c>
      <c r="B2" s="59" t="s">
        <v>2359</v>
      </c>
      <c r="C2" s="59" t="s">
        <v>2360</v>
      </c>
      <c r="D2" s="59" t="s">
        <v>2361</v>
      </c>
      <c r="E2" s="60" t="s">
        <v>2362</v>
      </c>
      <c r="F2" s="60" t="s">
        <v>2363</v>
      </c>
      <c r="G2" s="59" t="s">
        <v>2364</v>
      </c>
      <c r="H2" s="59" t="s">
        <v>140</v>
      </c>
    </row>
    <row r="3" spans="1:8" x14ac:dyDescent="0.3">
      <c r="A3" s="1" t="s">
        <v>2365</v>
      </c>
      <c r="B3" s="1" t="s">
        <v>2366</v>
      </c>
      <c r="C3" s="1">
        <v>0</v>
      </c>
      <c r="D3" s="1">
        <v>96</v>
      </c>
      <c r="E3" s="4">
        <v>0</v>
      </c>
      <c r="F3" s="4">
        <v>6</v>
      </c>
      <c r="G3" s="1" t="s">
        <v>2367</v>
      </c>
      <c r="H3" s="1"/>
    </row>
    <row r="4" spans="1:8" x14ac:dyDescent="0.3">
      <c r="A4" s="1" t="s">
        <v>2368</v>
      </c>
      <c r="B4" s="1" t="s">
        <v>2369</v>
      </c>
      <c r="C4" s="1">
        <v>96</v>
      </c>
      <c r="D4" s="1">
        <v>96</v>
      </c>
      <c r="E4" s="4">
        <v>6</v>
      </c>
      <c r="F4" s="4">
        <v>6</v>
      </c>
      <c r="G4" s="1" t="s">
        <v>2367</v>
      </c>
      <c r="H4" s="1"/>
    </row>
    <row r="5" spans="1:8" x14ac:dyDescent="0.3">
      <c r="A5" s="1" t="s">
        <v>2370</v>
      </c>
      <c r="B5" s="1" t="s">
        <v>2371</v>
      </c>
      <c r="C5" s="1">
        <v>192</v>
      </c>
      <c r="D5" s="1">
        <v>80</v>
      </c>
      <c r="E5" s="4">
        <v>12</v>
      </c>
      <c r="F5" s="4">
        <v>5</v>
      </c>
      <c r="G5" s="1" t="s">
        <v>2372</v>
      </c>
      <c r="H5" s="1"/>
    </row>
    <row r="6" spans="1:8" x14ac:dyDescent="0.3">
      <c r="A6" s="61" t="s">
        <v>2373</v>
      </c>
      <c r="B6" s="61" t="s">
        <v>2374</v>
      </c>
      <c r="C6" s="1">
        <v>272</v>
      </c>
      <c r="D6" s="1">
        <v>48</v>
      </c>
      <c r="E6" s="4">
        <v>17</v>
      </c>
      <c r="F6" s="4">
        <v>3</v>
      </c>
      <c r="G6" s="1" t="s">
        <v>2375</v>
      </c>
      <c r="H6" s="1" t="s">
        <v>2376</v>
      </c>
    </row>
    <row r="7" spans="1:8" x14ac:dyDescent="0.3">
      <c r="A7" s="62" t="s">
        <v>2377</v>
      </c>
      <c r="B7" s="62" t="s">
        <v>2378</v>
      </c>
      <c r="C7" s="1">
        <v>320</v>
      </c>
      <c r="D7" s="1">
        <v>64</v>
      </c>
      <c r="E7" s="4">
        <v>20</v>
      </c>
      <c r="F7" s="4">
        <v>4</v>
      </c>
      <c r="G7" s="1" t="s">
        <v>2379</v>
      </c>
      <c r="H7" s="1"/>
    </row>
    <row r="8" spans="1:8" x14ac:dyDescent="0.3">
      <c r="A8" s="62" t="s">
        <v>2380</v>
      </c>
      <c r="B8" s="62" t="s">
        <v>2381</v>
      </c>
      <c r="C8" s="1">
        <v>384</v>
      </c>
      <c r="D8" s="1">
        <v>128</v>
      </c>
      <c r="E8" s="4">
        <v>24</v>
      </c>
      <c r="F8" s="4">
        <v>8</v>
      </c>
      <c r="G8" s="1" t="s">
        <v>2382</v>
      </c>
      <c r="H8" s="1"/>
    </row>
    <row r="9" spans="1:8" x14ac:dyDescent="0.3">
      <c r="A9" s="1" t="s">
        <v>2383</v>
      </c>
      <c r="B9" s="1"/>
      <c r="C9" s="1"/>
      <c r="D9" s="1"/>
      <c r="E9" s="4"/>
      <c r="F9" s="4"/>
      <c r="G9" s="1"/>
      <c r="H9" s="1"/>
    </row>
    <row r="10" spans="1:8" x14ac:dyDescent="0.3">
      <c r="A10" s="1"/>
      <c r="B10" s="1"/>
      <c r="C10" s="1"/>
      <c r="D10" s="1"/>
      <c r="E10" s="4"/>
      <c r="F10" s="4"/>
      <c r="G10" s="1"/>
      <c r="H10" s="1"/>
    </row>
    <row r="11" spans="1:8" x14ac:dyDescent="0.3">
      <c r="A11" s="1"/>
      <c r="B11" s="1"/>
      <c r="C11" s="1"/>
      <c r="D11" s="1"/>
      <c r="E11" s="4"/>
      <c r="F11" s="4"/>
      <c r="G11" s="1"/>
      <c r="H11" s="1"/>
    </row>
    <row r="12" spans="1:8" x14ac:dyDescent="0.3">
      <c r="A12" s="63" t="s">
        <v>2384</v>
      </c>
      <c r="B12" s="63" t="s">
        <v>2359</v>
      </c>
      <c r="C12" s="63" t="s">
        <v>2360</v>
      </c>
      <c r="D12" s="63" t="s">
        <v>2361</v>
      </c>
      <c r="E12" s="64"/>
      <c r="F12" s="64"/>
      <c r="G12" s="63" t="s">
        <v>2364</v>
      </c>
      <c r="H12" s="63" t="s">
        <v>140</v>
      </c>
    </row>
    <row r="13" spans="1:8" s="58" customFormat="1" x14ac:dyDescent="0.3">
      <c r="A13" s="65" t="s">
        <v>2385</v>
      </c>
      <c r="B13" s="65" t="s">
        <v>2386</v>
      </c>
      <c r="C13" s="65">
        <v>512</v>
      </c>
      <c r="D13" s="65">
        <v>128</v>
      </c>
      <c r="E13" s="66">
        <v>32</v>
      </c>
      <c r="F13" s="66">
        <v>8</v>
      </c>
      <c r="G13" s="65" t="s">
        <v>2382</v>
      </c>
      <c r="H13" s="67"/>
    </row>
    <row r="14" spans="1:8" s="58" customFormat="1" x14ac:dyDescent="0.3">
      <c r="A14" s="67" t="s">
        <v>2387</v>
      </c>
      <c r="B14" s="67" t="s">
        <v>2388</v>
      </c>
      <c r="C14" s="67">
        <v>640</v>
      </c>
      <c r="D14" s="67">
        <v>128</v>
      </c>
      <c r="E14" s="68">
        <v>40</v>
      </c>
      <c r="F14" s="68">
        <v>8</v>
      </c>
      <c r="G14" s="67" t="s">
        <v>2382</v>
      </c>
      <c r="H14" s="67"/>
    </row>
    <row r="15" spans="1:8" s="58" customFormat="1" x14ac:dyDescent="0.3">
      <c r="A15" s="67" t="s">
        <v>2389</v>
      </c>
      <c r="B15" s="67" t="s">
        <v>2390</v>
      </c>
      <c r="C15" s="67">
        <v>768</v>
      </c>
      <c r="D15" s="67">
        <v>96</v>
      </c>
      <c r="E15" s="68">
        <v>48</v>
      </c>
      <c r="F15" s="68">
        <v>6</v>
      </c>
      <c r="G15" s="67" t="s">
        <v>2367</v>
      </c>
      <c r="H15" s="67"/>
    </row>
    <row r="16" spans="1:8" s="58" customFormat="1" x14ac:dyDescent="0.3">
      <c r="A16" s="67" t="s">
        <v>2391</v>
      </c>
      <c r="B16" s="67" t="s">
        <v>2392</v>
      </c>
      <c r="C16" s="67">
        <v>864</v>
      </c>
      <c r="D16" s="67">
        <v>160</v>
      </c>
      <c r="E16" s="68">
        <v>54</v>
      </c>
      <c r="F16" s="68">
        <v>10</v>
      </c>
      <c r="G16" s="67" t="s">
        <v>2393</v>
      </c>
      <c r="H16" s="67"/>
    </row>
    <row r="17" spans="1:8" x14ac:dyDescent="0.3">
      <c r="A17" s="1" t="s">
        <v>2394</v>
      </c>
      <c r="B17" s="1"/>
      <c r="C17" s="1"/>
      <c r="D17" s="1"/>
      <c r="E17" s="4"/>
      <c r="F17" s="4"/>
      <c r="G17" s="1"/>
      <c r="H17" s="1"/>
    </row>
    <row r="18" spans="1:8" x14ac:dyDescent="0.3">
      <c r="A18" s="1"/>
      <c r="B18" s="1"/>
      <c r="C18" s="1"/>
      <c r="D18" s="1"/>
      <c r="E18" s="4"/>
      <c r="F18" s="4"/>
      <c r="G18" s="1"/>
      <c r="H18" s="1"/>
    </row>
    <row r="19" spans="1:8" x14ac:dyDescent="0.3">
      <c r="A19" s="1"/>
      <c r="B19" s="1"/>
      <c r="C19" s="1"/>
      <c r="D19" s="1"/>
      <c r="E19" s="4"/>
      <c r="F19" s="4"/>
      <c r="G19" s="1"/>
      <c r="H19" s="1"/>
    </row>
    <row r="20" spans="1:8" ht="43.2" x14ac:dyDescent="0.3">
      <c r="A20" s="59" t="s">
        <v>2395</v>
      </c>
      <c r="B20" s="63" t="s">
        <v>2359</v>
      </c>
      <c r="C20" s="59" t="s">
        <v>2360</v>
      </c>
      <c r="D20" s="59" t="s">
        <v>2361</v>
      </c>
      <c r="E20" s="60" t="s">
        <v>2362</v>
      </c>
      <c r="F20" s="60" t="s">
        <v>2363</v>
      </c>
      <c r="G20" s="63" t="s">
        <v>2364</v>
      </c>
      <c r="H20" s="63" t="s">
        <v>140</v>
      </c>
    </row>
    <row r="21" spans="1:8" x14ac:dyDescent="0.3">
      <c r="A21" s="67" t="s">
        <v>2396</v>
      </c>
      <c r="B21" s="67" t="s">
        <v>2397</v>
      </c>
      <c r="C21" s="67">
        <v>1024</v>
      </c>
      <c r="D21" s="67">
        <v>80</v>
      </c>
      <c r="E21" s="68">
        <v>64</v>
      </c>
      <c r="F21" s="68">
        <v>10</v>
      </c>
      <c r="G21" s="67" t="s">
        <v>2398</v>
      </c>
      <c r="H21" s="67"/>
    </row>
    <row r="22" spans="1:8" x14ac:dyDescent="0.3">
      <c r="A22" s="67" t="s">
        <v>2399</v>
      </c>
      <c r="B22" s="67" t="s">
        <v>2400</v>
      </c>
      <c r="C22" s="67">
        <v>1104</v>
      </c>
      <c r="D22" s="67">
        <v>80</v>
      </c>
      <c r="E22" s="68">
        <v>69</v>
      </c>
      <c r="F22" s="68">
        <v>10</v>
      </c>
      <c r="G22" s="67" t="s">
        <v>2372</v>
      </c>
      <c r="H22" s="67"/>
    </row>
    <row r="23" spans="1:8" x14ac:dyDescent="0.3">
      <c r="A23" s="67" t="s">
        <v>2401</v>
      </c>
      <c r="B23" s="67" t="s">
        <v>2402</v>
      </c>
      <c r="C23" s="67">
        <v>1184</v>
      </c>
      <c r="D23" s="67">
        <v>256</v>
      </c>
      <c r="E23" s="68">
        <v>74</v>
      </c>
      <c r="F23" s="68">
        <v>16</v>
      </c>
      <c r="G23" s="67" t="s">
        <v>2403</v>
      </c>
      <c r="H23" s="67"/>
    </row>
    <row r="24" spans="1:8" x14ac:dyDescent="0.3">
      <c r="A24" s="1" t="s">
        <v>2404</v>
      </c>
      <c r="B24" s="1" t="s">
        <v>2405</v>
      </c>
      <c r="C24" s="1">
        <v>1440</v>
      </c>
      <c r="D24" s="1">
        <v>8</v>
      </c>
      <c r="E24" s="4">
        <v>90</v>
      </c>
      <c r="F24" s="4">
        <v>0.5</v>
      </c>
      <c r="G24" s="1" t="s">
        <v>2406</v>
      </c>
      <c r="H24" s="1"/>
    </row>
    <row r="25" spans="1:8" x14ac:dyDescent="0.3">
      <c r="A25" s="1" t="s">
        <v>2407</v>
      </c>
      <c r="B25" s="1" t="s">
        <v>2408</v>
      </c>
      <c r="C25" s="1">
        <v>1448</v>
      </c>
      <c r="D25" s="1">
        <v>56</v>
      </c>
      <c r="E25" s="4">
        <v>90.5</v>
      </c>
      <c r="F25" s="4">
        <v>3.5</v>
      </c>
      <c r="G25" s="1" t="s">
        <v>2409</v>
      </c>
      <c r="H25" s="1" t="s">
        <v>2376</v>
      </c>
    </row>
    <row r="26" spans="1:8" x14ac:dyDescent="0.3">
      <c r="A26" s="1" t="s">
        <v>2410</v>
      </c>
      <c r="B26" s="1" t="s">
        <v>2411</v>
      </c>
      <c r="C26" s="1">
        <v>1504</v>
      </c>
      <c r="D26" s="1">
        <v>32</v>
      </c>
      <c r="E26" s="4">
        <v>94</v>
      </c>
      <c r="F26" s="4">
        <v>1</v>
      </c>
      <c r="G26" s="1" t="s">
        <v>2412</v>
      </c>
      <c r="H26" s="1" t="s">
        <v>2376</v>
      </c>
    </row>
    <row r="27" spans="1:8" x14ac:dyDescent="0.3">
      <c r="A27" s="1" t="s">
        <v>2394</v>
      </c>
      <c r="B27" s="1"/>
      <c r="C27" s="1"/>
      <c r="D27" s="1"/>
      <c r="E27" s="4"/>
      <c r="F27" s="4"/>
      <c r="G27" s="1"/>
      <c r="H27" s="1"/>
    </row>
    <row r="28" spans="1:8" x14ac:dyDescent="0.3">
      <c r="A28" s="1"/>
      <c r="B28" s="1"/>
      <c r="C28" s="1"/>
      <c r="D28" s="1"/>
      <c r="E28" s="4"/>
      <c r="F28" s="4"/>
      <c r="G28" s="1"/>
      <c r="H28" s="1"/>
    </row>
    <row r="29" spans="1:8" x14ac:dyDescent="0.3">
      <c r="A29" s="1"/>
      <c r="B29" s="1"/>
      <c r="C29" s="1"/>
      <c r="D29" s="1"/>
      <c r="E29" s="4"/>
      <c r="F29" s="4"/>
      <c r="G29" s="1"/>
      <c r="H29" s="1"/>
    </row>
    <row r="30" spans="1:8" ht="43.2" x14ac:dyDescent="0.3">
      <c r="A30" s="63" t="s">
        <v>2413</v>
      </c>
      <c r="B30" s="63" t="s">
        <v>2359</v>
      </c>
      <c r="C30" s="59" t="s">
        <v>2360</v>
      </c>
      <c r="D30" s="59" t="s">
        <v>2361</v>
      </c>
      <c r="E30" s="60" t="s">
        <v>2362</v>
      </c>
      <c r="F30" s="60" t="s">
        <v>2363</v>
      </c>
      <c r="G30" s="63" t="s">
        <v>2364</v>
      </c>
      <c r="H30" s="63" t="s">
        <v>140</v>
      </c>
    </row>
    <row r="31" spans="1:8" x14ac:dyDescent="0.3">
      <c r="A31" s="61" t="s">
        <v>2414</v>
      </c>
      <c r="B31" s="61" t="s">
        <v>2415</v>
      </c>
      <c r="C31" s="1">
        <v>1536</v>
      </c>
      <c r="D31" s="1">
        <v>64</v>
      </c>
      <c r="E31" s="4">
        <v>96</v>
      </c>
      <c r="F31" s="4">
        <v>4</v>
      </c>
      <c r="G31" s="1" t="s">
        <v>2379</v>
      </c>
      <c r="H31" s="1" t="s">
        <v>2376</v>
      </c>
    </row>
    <row r="32" spans="1:8" x14ac:dyDescent="0.3">
      <c r="A32" s="61" t="s">
        <v>2416</v>
      </c>
      <c r="B32" s="61" t="s">
        <v>2417</v>
      </c>
      <c r="C32" s="1">
        <v>1600</v>
      </c>
      <c r="D32" s="1">
        <v>128</v>
      </c>
      <c r="E32" s="4">
        <v>100</v>
      </c>
      <c r="F32" s="4">
        <v>8</v>
      </c>
      <c r="G32" s="1" t="s">
        <v>2382</v>
      </c>
      <c r="H32" s="1" t="s">
        <v>2376</v>
      </c>
    </row>
    <row r="33" spans="1:8" x14ac:dyDescent="0.3">
      <c r="A33" s="61" t="s">
        <v>2418</v>
      </c>
      <c r="B33" s="61" t="s">
        <v>2419</v>
      </c>
      <c r="C33" s="1">
        <v>1728</v>
      </c>
      <c r="D33" s="1">
        <v>128</v>
      </c>
      <c r="E33" s="4">
        <v>108</v>
      </c>
      <c r="F33" s="4">
        <v>8</v>
      </c>
      <c r="G33" s="1" t="s">
        <v>2420</v>
      </c>
      <c r="H33" s="1" t="s">
        <v>2376</v>
      </c>
    </row>
    <row r="34" spans="1:8" x14ac:dyDescent="0.3">
      <c r="A34" s="61" t="s">
        <v>2421</v>
      </c>
      <c r="B34" s="61" t="s">
        <v>2422</v>
      </c>
      <c r="C34" s="1">
        <v>1856</v>
      </c>
      <c r="D34" s="1">
        <v>192</v>
      </c>
      <c r="E34" s="4">
        <v>116</v>
      </c>
      <c r="F34" s="4">
        <v>12</v>
      </c>
      <c r="G34" s="1" t="s">
        <v>2423</v>
      </c>
      <c r="H34" s="1" t="s">
        <v>2376</v>
      </c>
    </row>
    <row r="35" spans="1:8" x14ac:dyDescent="0.3">
      <c r="A35" s="1" t="s">
        <v>2394</v>
      </c>
      <c r="B35" s="1"/>
      <c r="C35" s="1"/>
      <c r="D35" s="1"/>
      <c r="E35" s="4"/>
      <c r="F35" s="4"/>
      <c r="G35" s="1"/>
      <c r="H35" s="1"/>
    </row>
    <row r="36" spans="1:8" x14ac:dyDescent="0.3">
      <c r="A36" s="1"/>
      <c r="B36" s="1"/>
      <c r="C36" s="1"/>
      <c r="D36" s="1"/>
      <c r="E36" s="4"/>
      <c r="F36" s="4"/>
      <c r="G36" s="1"/>
      <c r="H36" s="1"/>
    </row>
    <row r="37" spans="1:8" ht="43.2" x14ac:dyDescent="0.3">
      <c r="A37" s="63" t="s">
        <v>2424</v>
      </c>
      <c r="B37" s="63" t="s">
        <v>2359</v>
      </c>
      <c r="C37" s="59" t="s">
        <v>2360</v>
      </c>
      <c r="D37" s="59" t="s">
        <v>2361</v>
      </c>
      <c r="E37" s="60" t="s">
        <v>2362</v>
      </c>
      <c r="F37" s="60" t="s">
        <v>2363</v>
      </c>
      <c r="G37" s="63" t="s">
        <v>2364</v>
      </c>
      <c r="H37" s="63" t="s">
        <v>140</v>
      </c>
    </row>
    <row r="38" spans="1:8" x14ac:dyDescent="0.3">
      <c r="A38" s="62" t="s">
        <v>2425</v>
      </c>
      <c r="B38" s="62" t="s">
        <v>2426</v>
      </c>
      <c r="C38" s="1">
        <v>2048</v>
      </c>
      <c r="D38" s="1">
        <v>64</v>
      </c>
      <c r="E38" s="4">
        <v>128</v>
      </c>
      <c r="F38" s="4">
        <v>4</v>
      </c>
      <c r="G38" s="1" t="s">
        <v>2427</v>
      </c>
      <c r="H38" s="1"/>
    </row>
    <row r="39" spans="1:8" x14ac:dyDescent="0.3">
      <c r="A39" s="62" t="s">
        <v>2428</v>
      </c>
      <c r="B39" s="62" t="s">
        <v>2429</v>
      </c>
      <c r="C39" s="1">
        <v>2112</v>
      </c>
      <c r="D39" s="1">
        <v>64</v>
      </c>
      <c r="E39" s="4">
        <v>132</v>
      </c>
      <c r="F39" s="4">
        <v>4</v>
      </c>
      <c r="G39" s="1" t="s">
        <v>2427</v>
      </c>
      <c r="H39" s="1"/>
    </row>
    <row r="40" spans="1:8" x14ac:dyDescent="0.3">
      <c r="E40" s="5"/>
      <c r="F40" s="5"/>
    </row>
    <row r="41" spans="1:8" ht="43.2" x14ac:dyDescent="0.3">
      <c r="A41" s="63" t="s">
        <v>2430</v>
      </c>
      <c r="B41" s="63" t="s">
        <v>2359</v>
      </c>
      <c r="C41" s="59" t="s">
        <v>2360</v>
      </c>
      <c r="D41" s="59" t="s">
        <v>2361</v>
      </c>
      <c r="E41" s="60" t="s">
        <v>2362</v>
      </c>
      <c r="F41" s="60" t="s">
        <v>2363</v>
      </c>
      <c r="G41" s="63" t="s">
        <v>2364</v>
      </c>
      <c r="H41" s="63" t="s">
        <v>140</v>
      </c>
    </row>
    <row r="42" spans="1:8" ht="129.6" x14ac:dyDescent="0.3">
      <c r="A42" s="69" t="s">
        <v>2431</v>
      </c>
      <c r="B42" s="70" t="s">
        <v>2432</v>
      </c>
      <c r="C42" s="70">
        <v>2176</v>
      </c>
      <c r="D42" s="70">
        <v>128</v>
      </c>
      <c r="E42" s="71">
        <v>136</v>
      </c>
      <c r="F42" s="71">
        <v>8</v>
      </c>
      <c r="G42" s="72" t="s">
        <v>2433</v>
      </c>
      <c r="H42" s="70" t="s">
        <v>2434</v>
      </c>
    </row>
    <row r="43" spans="1:8" x14ac:dyDescent="0.3">
      <c r="A43" s="1"/>
      <c r="B43" s="1"/>
      <c r="C43" s="1"/>
      <c r="D43" s="1"/>
      <c r="E43" s="4"/>
      <c r="F43" s="4"/>
      <c r="G43" s="1"/>
      <c r="H43" s="1"/>
    </row>
    <row r="44" spans="1:8" ht="43.2" x14ac:dyDescent="0.3">
      <c r="A44" s="63" t="s">
        <v>2435</v>
      </c>
      <c r="B44" s="63" t="s">
        <v>2359</v>
      </c>
      <c r="C44" s="59" t="s">
        <v>2360</v>
      </c>
      <c r="D44" s="59" t="s">
        <v>2361</v>
      </c>
      <c r="E44" s="60" t="s">
        <v>2362</v>
      </c>
      <c r="F44" s="60" t="s">
        <v>2363</v>
      </c>
      <c r="G44" s="63" t="s">
        <v>2364</v>
      </c>
      <c r="H44" s="63" t="s">
        <v>140</v>
      </c>
    </row>
    <row r="45" spans="1:8" x14ac:dyDescent="0.3">
      <c r="A45" s="1" t="s">
        <v>2436</v>
      </c>
      <c r="B45" s="1" t="s">
        <v>2437</v>
      </c>
      <c r="C45" s="1">
        <v>2304</v>
      </c>
      <c r="D45" s="1">
        <v>128</v>
      </c>
      <c r="E45" s="4">
        <v>144</v>
      </c>
      <c r="F45" s="4">
        <v>8</v>
      </c>
      <c r="G45" s="1" t="s">
        <v>2438</v>
      </c>
      <c r="H45" s="1"/>
    </row>
    <row r="46" spans="1:8" x14ac:dyDescent="0.3">
      <c r="A46" s="1"/>
      <c r="B46" s="1"/>
      <c r="C46" s="1"/>
      <c r="D46" s="1"/>
      <c r="E46" s="4"/>
      <c r="F46" s="4"/>
      <c r="G46" s="1"/>
      <c r="H46" s="1"/>
    </row>
    <row r="47" spans="1:8" ht="43.2" x14ac:dyDescent="0.3">
      <c r="A47" s="63" t="s">
        <v>2439</v>
      </c>
      <c r="B47" s="63" t="s">
        <v>2359</v>
      </c>
      <c r="C47" s="59" t="s">
        <v>2360</v>
      </c>
      <c r="D47" s="59" t="s">
        <v>2361</v>
      </c>
      <c r="E47" s="60" t="s">
        <v>2362</v>
      </c>
      <c r="F47" s="60" t="s">
        <v>2363</v>
      </c>
      <c r="G47" s="63" t="s">
        <v>2364</v>
      </c>
      <c r="H47" s="63" t="s">
        <v>140</v>
      </c>
    </row>
    <row r="48" spans="1:8" x14ac:dyDescent="0.3">
      <c r="A48" s="1" t="s">
        <v>2436</v>
      </c>
      <c r="B48" s="1" t="s">
        <v>2440</v>
      </c>
      <c r="C48" s="1">
        <v>2432</v>
      </c>
      <c r="D48" s="1">
        <v>128</v>
      </c>
      <c r="E48" s="4">
        <v>152</v>
      </c>
      <c r="F48" s="4">
        <v>8</v>
      </c>
      <c r="G48" s="1" t="s">
        <v>2438</v>
      </c>
      <c r="H48" s="1"/>
    </row>
    <row r="49" spans="1:8" x14ac:dyDescent="0.3">
      <c r="A49" s="1"/>
      <c r="B49" s="1"/>
      <c r="C49" s="1"/>
      <c r="D49" s="1"/>
      <c r="E49" s="4"/>
      <c r="F49" s="4"/>
      <c r="G49" s="1"/>
      <c r="H49" s="1"/>
    </row>
    <row r="50" spans="1:8" ht="43.2" x14ac:dyDescent="0.3">
      <c r="A50" s="63" t="s">
        <v>2441</v>
      </c>
      <c r="B50" s="63" t="s">
        <v>2359</v>
      </c>
      <c r="C50" s="59" t="s">
        <v>2360</v>
      </c>
      <c r="D50" s="59" t="s">
        <v>2361</v>
      </c>
      <c r="E50" s="60" t="s">
        <v>2362</v>
      </c>
      <c r="F50" s="60" t="s">
        <v>2363</v>
      </c>
      <c r="G50" s="63" t="s">
        <v>2364</v>
      </c>
      <c r="H50" s="63" t="s">
        <v>140</v>
      </c>
    </row>
    <row r="51" spans="1:8" ht="144" x14ac:dyDescent="0.3">
      <c r="A51" s="73" t="s">
        <v>2442</v>
      </c>
      <c r="B51" s="70" t="s">
        <v>2443</v>
      </c>
      <c r="C51" s="70">
        <v>2560</v>
      </c>
      <c r="D51" s="70">
        <v>128</v>
      </c>
      <c r="E51" s="71">
        <v>160</v>
      </c>
      <c r="F51" s="71">
        <v>8</v>
      </c>
      <c r="G51" s="74" t="s">
        <v>2444</v>
      </c>
      <c r="H51" s="74" t="s">
        <v>2445</v>
      </c>
    </row>
    <row r="52" spans="1:8" x14ac:dyDescent="0.3">
      <c r="A52" s="1"/>
      <c r="B52" s="1"/>
      <c r="C52" s="1"/>
      <c r="D52" s="1"/>
      <c r="E52" s="4"/>
      <c r="F52" s="4"/>
      <c r="G52" s="1"/>
      <c r="H52" s="1"/>
    </row>
    <row r="53" spans="1:8" ht="43.2" x14ac:dyDescent="0.3">
      <c r="A53" s="63" t="s">
        <v>2446</v>
      </c>
      <c r="B53" s="63" t="s">
        <v>2359</v>
      </c>
      <c r="C53" s="59" t="s">
        <v>2360</v>
      </c>
      <c r="D53" s="59" t="s">
        <v>2361</v>
      </c>
      <c r="E53" s="60" t="s">
        <v>2362</v>
      </c>
      <c r="F53" s="60" t="s">
        <v>2363</v>
      </c>
      <c r="G53" s="63" t="s">
        <v>2364</v>
      </c>
      <c r="H53" s="63" t="s">
        <v>140</v>
      </c>
    </row>
    <row r="54" spans="1:8" ht="144" x14ac:dyDescent="0.3">
      <c r="A54" s="73" t="s">
        <v>2447</v>
      </c>
      <c r="B54" s="70" t="s">
        <v>2448</v>
      </c>
      <c r="C54" s="70">
        <v>2688</v>
      </c>
      <c r="D54" s="70">
        <v>128</v>
      </c>
      <c r="E54" s="71">
        <v>168</v>
      </c>
      <c r="F54" s="71">
        <v>8</v>
      </c>
      <c r="G54" s="74" t="s">
        <v>2444</v>
      </c>
      <c r="H54" s="74" t="s">
        <v>2445</v>
      </c>
    </row>
    <row r="55" spans="1:8" x14ac:dyDescent="0.3">
      <c r="A55" s="1"/>
      <c r="B55" s="1"/>
      <c r="C55" s="1"/>
      <c r="D55" s="1"/>
      <c r="E55" s="4"/>
      <c r="F55" s="4"/>
      <c r="G55" s="1"/>
      <c r="H55" s="1"/>
    </row>
    <row r="56" spans="1:8" ht="43.2" x14ac:dyDescent="0.3">
      <c r="A56" s="63" t="s">
        <v>2449</v>
      </c>
      <c r="B56" s="63" t="s">
        <v>2359</v>
      </c>
      <c r="C56" s="59" t="s">
        <v>2360</v>
      </c>
      <c r="D56" s="59" t="s">
        <v>2361</v>
      </c>
      <c r="E56" s="60" t="s">
        <v>2362</v>
      </c>
      <c r="F56" s="60" t="s">
        <v>2363</v>
      </c>
      <c r="G56" s="63" t="s">
        <v>2364</v>
      </c>
      <c r="H56" s="63" t="s">
        <v>140</v>
      </c>
    </row>
    <row r="57" spans="1:8" ht="144" x14ac:dyDescent="0.3">
      <c r="A57" s="73" t="s">
        <v>2450</v>
      </c>
      <c r="B57" s="70" t="s">
        <v>2451</v>
      </c>
      <c r="C57" s="70">
        <v>2816</v>
      </c>
      <c r="D57" s="70">
        <v>128</v>
      </c>
      <c r="E57" s="71">
        <v>176</v>
      </c>
      <c r="F57" s="71">
        <v>8</v>
      </c>
      <c r="G57" s="74" t="s">
        <v>2444</v>
      </c>
      <c r="H57" s="74" t="s">
        <v>2445</v>
      </c>
    </row>
    <row r="58" spans="1:8" x14ac:dyDescent="0.3">
      <c r="A58" s="1"/>
      <c r="B58" s="1"/>
      <c r="C58" s="1"/>
      <c r="D58" s="1"/>
      <c r="E58" s="4"/>
      <c r="F58" s="4"/>
      <c r="G58" s="1"/>
      <c r="H58" s="1"/>
    </row>
    <row r="59" spans="1:8" x14ac:dyDescent="0.3">
      <c r="A59" s="63" t="s">
        <v>2452</v>
      </c>
      <c r="B59" s="63" t="s">
        <v>2359</v>
      </c>
      <c r="C59" s="63" t="s">
        <v>2360</v>
      </c>
      <c r="D59" s="63" t="s">
        <v>2361</v>
      </c>
      <c r="E59" s="64"/>
      <c r="F59" s="64"/>
      <c r="G59" s="63" t="s">
        <v>2364</v>
      </c>
      <c r="H59" s="606" t="s">
        <v>2453</v>
      </c>
    </row>
    <row r="60" spans="1:8" x14ac:dyDescent="0.3">
      <c r="A60" s="75" t="s">
        <v>2454</v>
      </c>
      <c r="B60" s="76"/>
      <c r="C60" s="76"/>
      <c r="D60" s="76"/>
      <c r="E60" s="77"/>
      <c r="F60" s="77"/>
      <c r="G60" s="76" t="s">
        <v>2455</v>
      </c>
      <c r="H60" s="607"/>
    </row>
    <row r="61" spans="1:8" x14ac:dyDescent="0.3">
      <c r="A61" s="75" t="s">
        <v>2456</v>
      </c>
      <c r="B61" s="76"/>
      <c r="C61" s="76"/>
      <c r="D61" s="76"/>
      <c r="E61" s="77"/>
      <c r="F61" s="77"/>
      <c r="G61" s="76" t="s">
        <v>2455</v>
      </c>
      <c r="H61" s="607"/>
    </row>
    <row r="62" spans="1:8" x14ac:dyDescent="0.3">
      <c r="A62" s="1"/>
      <c r="B62" s="1"/>
      <c r="C62" s="1"/>
      <c r="D62" s="1"/>
      <c r="E62" s="4"/>
      <c r="F62" s="4"/>
      <c r="G62" s="1"/>
      <c r="H62" s="607"/>
    </row>
    <row r="63" spans="1:8" x14ac:dyDescent="0.3">
      <c r="A63" s="63" t="s">
        <v>2457</v>
      </c>
      <c r="B63" s="63" t="s">
        <v>2359</v>
      </c>
      <c r="C63" s="63" t="s">
        <v>2360</v>
      </c>
      <c r="D63" s="63" t="s">
        <v>2361</v>
      </c>
      <c r="E63" s="64"/>
      <c r="F63" s="64"/>
      <c r="G63" s="63" t="s">
        <v>2364</v>
      </c>
      <c r="H63" s="607"/>
    </row>
    <row r="64" spans="1:8" x14ac:dyDescent="0.3">
      <c r="A64" s="75" t="s">
        <v>2458</v>
      </c>
      <c r="B64" s="76"/>
      <c r="C64" s="76"/>
      <c r="D64" s="76"/>
      <c r="E64" s="77"/>
      <c r="F64" s="77"/>
      <c r="G64" s="76" t="s">
        <v>2459</v>
      </c>
      <c r="H64" s="607"/>
    </row>
    <row r="65" spans="1:8" x14ac:dyDescent="0.3">
      <c r="A65" s="1"/>
      <c r="B65" s="1"/>
      <c r="C65" s="1"/>
      <c r="D65" s="1"/>
      <c r="E65" s="4"/>
      <c r="F65" s="4"/>
      <c r="G65" s="1"/>
      <c r="H65" s="607"/>
    </row>
    <row r="66" spans="1:8" x14ac:dyDescent="0.3">
      <c r="A66" s="63" t="s">
        <v>2460</v>
      </c>
      <c r="B66" s="63" t="s">
        <v>2359</v>
      </c>
      <c r="C66" s="63" t="s">
        <v>2360</v>
      </c>
      <c r="D66" s="63" t="s">
        <v>2361</v>
      </c>
      <c r="E66" s="64"/>
      <c r="F66" s="64"/>
      <c r="G66" s="63" t="s">
        <v>2364</v>
      </c>
      <c r="H66" s="607"/>
    </row>
    <row r="67" spans="1:8" x14ac:dyDescent="0.3">
      <c r="A67" s="75" t="s">
        <v>2461</v>
      </c>
      <c r="B67" s="76"/>
      <c r="C67" s="76"/>
      <c r="D67" s="76"/>
      <c r="E67" s="77"/>
      <c r="F67" s="77"/>
      <c r="G67" s="76" t="s">
        <v>2459</v>
      </c>
      <c r="H67" s="607"/>
    </row>
    <row r="68" spans="1:8" x14ac:dyDescent="0.3">
      <c r="A68" s="1"/>
      <c r="B68" s="1"/>
      <c r="C68" s="1"/>
      <c r="D68" s="1"/>
      <c r="E68" s="4"/>
      <c r="F68" s="4"/>
      <c r="G68" s="1"/>
    </row>
    <row r="69" spans="1:8" x14ac:dyDescent="0.3">
      <c r="A69" s="63" t="s">
        <v>2462</v>
      </c>
      <c r="B69" s="63" t="s">
        <v>2359</v>
      </c>
      <c r="C69" s="63" t="s">
        <v>2360</v>
      </c>
      <c r="D69" s="63" t="s">
        <v>2361</v>
      </c>
      <c r="E69" s="64"/>
      <c r="F69" s="64"/>
      <c r="G69" s="63" t="s">
        <v>2364</v>
      </c>
    </row>
    <row r="70" spans="1:8" x14ac:dyDescent="0.3">
      <c r="A70" s="1"/>
      <c r="B70" s="1"/>
      <c r="C70" s="1"/>
      <c r="D70" s="1"/>
      <c r="E70" s="4"/>
      <c r="F70" s="4"/>
      <c r="G70" s="1"/>
    </row>
    <row r="71" spans="1:8" x14ac:dyDescent="0.3">
      <c r="A71" s="1"/>
      <c r="B71" s="1"/>
      <c r="C71" s="1"/>
      <c r="D71" s="1"/>
      <c r="E71" s="4"/>
      <c r="F71" s="4"/>
      <c r="G71" s="1"/>
    </row>
    <row r="72" spans="1:8" x14ac:dyDescent="0.3">
      <c r="A72" s="63" t="s">
        <v>2463</v>
      </c>
      <c r="B72" s="63" t="s">
        <v>2359</v>
      </c>
      <c r="C72" s="63" t="s">
        <v>2360</v>
      </c>
      <c r="D72" s="63" t="s">
        <v>2361</v>
      </c>
      <c r="E72" s="64"/>
      <c r="F72" s="64"/>
      <c r="G72" s="63" t="s">
        <v>2364</v>
      </c>
    </row>
    <row r="73" spans="1:8" x14ac:dyDescent="0.3">
      <c r="C73">
        <v>3456</v>
      </c>
      <c r="D73">
        <v>3583</v>
      </c>
      <c r="E73" s="4">
        <v>216</v>
      </c>
      <c r="F73" s="4">
        <v>8</v>
      </c>
      <c r="G73" s="3" t="s">
        <v>2464</v>
      </c>
    </row>
  </sheetData>
  <mergeCells count="2">
    <mergeCell ref="C1:D1"/>
    <mergeCell ref="H59:H67"/>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O82"/>
  <sheetViews>
    <sheetView zoomScale="130" zoomScaleNormal="130" workbookViewId="0">
      <selection activeCell="C7" sqref="C7:H7"/>
    </sheetView>
  </sheetViews>
  <sheetFormatPr defaultColWidth="2.44140625" defaultRowHeight="10.199999999999999" x14ac:dyDescent="0.2"/>
  <cols>
    <col min="1" max="1" width="39.77734375" style="7" bestFit="1" customWidth="1"/>
    <col min="2" max="2" width="22.77734375" style="7" bestFit="1" customWidth="1"/>
    <col min="3" max="3" width="12" style="7" bestFit="1" customWidth="1"/>
    <col min="4" max="4" width="7.21875" style="7" bestFit="1" customWidth="1"/>
    <col min="5" max="5" width="11.21875" style="7" bestFit="1" customWidth="1"/>
    <col min="6" max="6" width="8.77734375" style="7" bestFit="1" customWidth="1"/>
    <col min="7" max="7" width="12.44140625" style="7" bestFit="1" customWidth="1"/>
    <col min="8" max="8" width="13.77734375" style="7" bestFit="1" customWidth="1"/>
    <col min="9" max="9" width="9.44140625" style="7" bestFit="1" customWidth="1"/>
    <col min="10" max="11" width="7" style="7" bestFit="1" customWidth="1"/>
    <col min="12" max="12" width="6.21875" style="7" bestFit="1" customWidth="1"/>
    <col min="13" max="13" width="10.77734375" style="7" bestFit="1" customWidth="1"/>
    <col min="14" max="14" width="9.21875" style="7" bestFit="1" customWidth="1"/>
    <col min="15" max="16384" width="2.44140625" style="7"/>
  </cols>
  <sheetData>
    <row r="2" spans="1:15" x14ac:dyDescent="0.2">
      <c r="A2" s="608" t="s">
        <v>2779</v>
      </c>
      <c r="B2" s="610"/>
      <c r="C2" s="610"/>
      <c r="D2" s="610"/>
      <c r="E2" s="610"/>
      <c r="F2" s="610"/>
      <c r="G2" s="610"/>
      <c r="H2" s="610"/>
      <c r="I2" s="610"/>
      <c r="J2" s="610"/>
      <c r="K2" s="610"/>
      <c r="L2" s="610"/>
      <c r="M2" s="610"/>
      <c r="N2" s="610"/>
    </row>
    <row r="3" spans="1:15" ht="10.8" thickBot="1" x14ac:dyDescent="0.25"/>
    <row r="4" spans="1:15" x14ac:dyDescent="0.2">
      <c r="A4" s="8" t="s">
        <v>2777</v>
      </c>
      <c r="B4" s="9" t="s">
        <v>38</v>
      </c>
      <c r="C4" s="10" t="s">
        <v>71</v>
      </c>
      <c r="D4" s="11" t="s">
        <v>38</v>
      </c>
      <c r="E4" s="11" t="s">
        <v>38</v>
      </c>
      <c r="F4" s="11" t="s">
        <v>38</v>
      </c>
      <c r="G4" s="12" t="s">
        <v>72</v>
      </c>
      <c r="H4" s="12" t="s">
        <v>72</v>
      </c>
      <c r="I4" s="13" t="s">
        <v>70</v>
      </c>
      <c r="J4" s="10" t="s">
        <v>71</v>
      </c>
      <c r="K4" s="10" t="s">
        <v>71</v>
      </c>
      <c r="L4" s="11" t="s">
        <v>38</v>
      </c>
      <c r="M4" s="11" t="s">
        <v>38</v>
      </c>
      <c r="N4" s="14" t="s">
        <v>72</v>
      </c>
    </row>
    <row r="5" spans="1:15" ht="20.399999999999999" x14ac:dyDescent="0.2">
      <c r="A5" s="15" t="s">
        <v>2768</v>
      </c>
      <c r="B5" s="16" t="s">
        <v>78</v>
      </c>
      <c r="C5" s="17" t="s">
        <v>87</v>
      </c>
      <c r="D5" s="17" t="s">
        <v>88</v>
      </c>
      <c r="E5" s="17" t="s">
        <v>89</v>
      </c>
      <c r="F5" s="17" t="s">
        <v>90</v>
      </c>
      <c r="G5" s="17" t="s">
        <v>91</v>
      </c>
      <c r="H5" s="18" t="s">
        <v>92</v>
      </c>
      <c r="I5" s="17" t="s">
        <v>93</v>
      </c>
      <c r="J5" s="17" t="s">
        <v>94</v>
      </c>
      <c r="K5" s="17" t="s">
        <v>95</v>
      </c>
      <c r="L5" s="17" t="s">
        <v>96</v>
      </c>
      <c r="M5" s="18" t="s">
        <v>97</v>
      </c>
      <c r="N5" s="19" t="s">
        <v>2554</v>
      </c>
    </row>
    <row r="6" spans="1:15" x14ac:dyDescent="0.2">
      <c r="A6" s="107" t="s">
        <v>616</v>
      </c>
      <c r="B6" s="122" t="s">
        <v>617</v>
      </c>
      <c r="C6" s="22" t="s">
        <v>156</v>
      </c>
      <c r="D6" s="30" t="s">
        <v>337</v>
      </c>
      <c r="E6" s="22" t="s">
        <v>153</v>
      </c>
      <c r="F6" s="22" t="s">
        <v>153</v>
      </c>
      <c r="G6" s="22" t="s">
        <v>153</v>
      </c>
      <c r="H6" s="22" t="s">
        <v>153</v>
      </c>
      <c r="I6" s="178" t="s">
        <v>619</v>
      </c>
      <c r="J6" s="22" t="s">
        <v>153</v>
      </c>
      <c r="K6" s="22" t="s">
        <v>153</v>
      </c>
      <c r="L6" s="22" t="s">
        <v>153</v>
      </c>
      <c r="M6" s="22" t="s">
        <v>159</v>
      </c>
      <c r="N6" s="29" t="s">
        <v>153</v>
      </c>
    </row>
    <row r="7" spans="1:15" x14ac:dyDescent="0.2">
      <c r="A7" s="107" t="s">
        <v>652</v>
      </c>
      <c r="B7" s="86" t="s">
        <v>653</v>
      </c>
      <c r="C7" s="22" t="s">
        <v>205</v>
      </c>
      <c r="D7" s="23" t="s">
        <v>206</v>
      </c>
      <c r="E7" s="27" t="s">
        <v>215</v>
      </c>
      <c r="F7" s="28" t="s">
        <v>216</v>
      </c>
      <c r="G7" s="22" t="s">
        <v>153</v>
      </c>
      <c r="H7" s="22" t="s">
        <v>153</v>
      </c>
      <c r="I7" s="178" t="s">
        <v>424</v>
      </c>
      <c r="J7" s="22" t="s">
        <v>153</v>
      </c>
      <c r="K7" s="22" t="s">
        <v>153</v>
      </c>
      <c r="L7" s="22" t="s">
        <v>153</v>
      </c>
      <c r="M7" s="22" t="s">
        <v>159</v>
      </c>
      <c r="N7" s="29" t="s">
        <v>153</v>
      </c>
    </row>
    <row r="8" spans="1:15" x14ac:dyDescent="0.2">
      <c r="A8" s="104" t="s">
        <v>220</v>
      </c>
      <c r="B8" s="125" t="s">
        <v>221</v>
      </c>
      <c r="C8" s="22" t="s">
        <v>239</v>
      </c>
      <c r="D8" s="23" t="s">
        <v>206</v>
      </c>
      <c r="E8" s="24" t="s">
        <v>207</v>
      </c>
      <c r="F8" s="22" t="s">
        <v>153</v>
      </c>
      <c r="G8" s="25" t="s">
        <v>2555</v>
      </c>
      <c r="H8" s="22" t="s">
        <v>153</v>
      </c>
      <c r="I8" s="178" t="s">
        <v>222</v>
      </c>
      <c r="J8" s="26" t="s">
        <v>209</v>
      </c>
      <c r="K8" s="25" t="s">
        <v>242</v>
      </c>
      <c r="L8" s="22" t="s">
        <v>153</v>
      </c>
      <c r="M8" s="22" t="s">
        <v>159</v>
      </c>
      <c r="N8" s="29" t="s">
        <v>153</v>
      </c>
    </row>
    <row r="9" spans="1:15" ht="10.8" thickBot="1" x14ac:dyDescent="0.25">
      <c r="A9" s="107" t="s">
        <v>333</v>
      </c>
      <c r="B9" s="125" t="s">
        <v>335</v>
      </c>
      <c r="C9" s="20" t="s">
        <v>239</v>
      </c>
      <c r="D9" s="31" t="s">
        <v>206</v>
      </c>
      <c r="E9" s="32" t="s">
        <v>207</v>
      </c>
      <c r="F9" s="20" t="s">
        <v>153</v>
      </c>
      <c r="G9" s="33" t="s">
        <v>2556</v>
      </c>
      <c r="H9" s="20" t="s">
        <v>153</v>
      </c>
      <c r="I9" s="178" t="s">
        <v>338</v>
      </c>
      <c r="J9" s="34" t="s">
        <v>209</v>
      </c>
      <c r="K9" s="33" t="s">
        <v>242</v>
      </c>
      <c r="L9" s="20" t="s">
        <v>153</v>
      </c>
      <c r="M9" s="20" t="s">
        <v>159</v>
      </c>
      <c r="N9" s="35" t="s">
        <v>153</v>
      </c>
    </row>
    <row r="11" spans="1:15" x14ac:dyDescent="0.2">
      <c r="A11" s="7" t="s">
        <v>2813</v>
      </c>
    </row>
    <row r="12" spans="1:15" ht="10.8" thickBot="1" x14ac:dyDescent="0.25"/>
    <row r="13" spans="1:15" ht="20.399999999999999" x14ac:dyDescent="0.2">
      <c r="A13" s="36" t="s">
        <v>2557</v>
      </c>
      <c r="B13" s="37" t="s">
        <v>2558</v>
      </c>
      <c r="C13" s="38" t="s">
        <v>2559</v>
      </c>
      <c r="D13" s="38" t="s">
        <v>1694</v>
      </c>
      <c r="E13" s="38" t="s">
        <v>2560</v>
      </c>
      <c r="F13" s="38" t="s">
        <v>1696</v>
      </c>
      <c r="G13" s="37" t="s">
        <v>2561</v>
      </c>
      <c r="H13" s="37" t="s">
        <v>2562</v>
      </c>
      <c r="I13" s="37" t="s">
        <v>2563</v>
      </c>
      <c r="J13" s="37" t="s">
        <v>1700</v>
      </c>
      <c r="K13" s="38" t="s">
        <v>1701</v>
      </c>
      <c r="L13" s="38" t="s">
        <v>1702</v>
      </c>
      <c r="M13" s="38" t="s">
        <v>1703</v>
      </c>
      <c r="N13" s="39" t="s">
        <v>55</v>
      </c>
      <c r="O13" s="40"/>
    </row>
    <row r="14" spans="1:15" ht="22.8" customHeight="1" x14ac:dyDescent="0.2">
      <c r="A14" s="539" t="s">
        <v>1743</v>
      </c>
      <c r="B14" s="535" t="s">
        <v>1744</v>
      </c>
      <c r="C14" s="42"/>
      <c r="D14" s="42"/>
      <c r="E14" s="200" t="s">
        <v>1745</v>
      </c>
      <c r="F14" s="537" t="s">
        <v>1746</v>
      </c>
      <c r="G14" s="535" t="s">
        <v>1543</v>
      </c>
      <c r="H14" s="535" t="s">
        <v>2773</v>
      </c>
      <c r="I14" s="43" t="s">
        <v>1727</v>
      </c>
      <c r="J14" s="535" t="s">
        <v>1728</v>
      </c>
      <c r="K14" s="539" t="s">
        <v>1748</v>
      </c>
      <c r="L14" s="539" t="s">
        <v>1749</v>
      </c>
      <c r="M14" s="539" t="s">
        <v>1750</v>
      </c>
      <c r="N14" s="539" t="s">
        <v>2782</v>
      </c>
    </row>
    <row r="15" spans="1:15" ht="28.8" customHeight="1" x14ac:dyDescent="0.2">
      <c r="A15" s="553"/>
      <c r="B15" s="553"/>
      <c r="C15" s="42"/>
      <c r="D15" s="42"/>
      <c r="E15" s="200" t="s">
        <v>1752</v>
      </c>
      <c r="F15" s="537"/>
      <c r="G15" s="535"/>
      <c r="H15" s="553"/>
      <c r="I15" s="43" t="s">
        <v>1727</v>
      </c>
      <c r="J15" s="535"/>
      <c r="K15" s="539"/>
      <c r="L15" s="539"/>
      <c r="M15" s="539"/>
      <c r="N15" s="539"/>
    </row>
    <row r="16" spans="1:15" ht="28.2" customHeight="1" x14ac:dyDescent="0.2">
      <c r="A16" s="553"/>
      <c r="B16" s="553"/>
      <c r="C16" s="42"/>
      <c r="D16" s="42"/>
      <c r="E16" s="200" t="s">
        <v>1753</v>
      </c>
      <c r="F16" s="537"/>
      <c r="G16" s="535"/>
      <c r="H16" s="553"/>
      <c r="I16" s="43" t="s">
        <v>1727</v>
      </c>
      <c r="J16" s="535" t="s">
        <v>1728</v>
      </c>
      <c r="K16" s="539" t="s">
        <v>2774</v>
      </c>
      <c r="L16" s="539" t="s">
        <v>2775</v>
      </c>
      <c r="M16" s="539" t="s">
        <v>2776</v>
      </c>
      <c r="N16" s="539"/>
    </row>
    <row r="17" spans="1:15" ht="40.799999999999997" customHeight="1" x14ac:dyDescent="0.2">
      <c r="A17" s="553"/>
      <c r="B17" s="553"/>
      <c r="C17" s="42"/>
      <c r="D17" s="42"/>
      <c r="E17" s="200" t="s">
        <v>1754</v>
      </c>
      <c r="F17" s="537"/>
      <c r="G17" s="535"/>
      <c r="H17" s="553"/>
      <c r="I17" s="43" t="s">
        <v>1727</v>
      </c>
      <c r="J17" s="535"/>
      <c r="K17" s="539"/>
      <c r="L17" s="539"/>
      <c r="M17" s="539"/>
      <c r="N17" s="539"/>
    </row>
    <row r="19" spans="1:15" x14ac:dyDescent="0.2">
      <c r="A19" s="21"/>
      <c r="B19" s="21"/>
      <c r="C19" s="21"/>
      <c r="D19" s="21"/>
      <c r="E19" s="21"/>
      <c r="F19" s="21"/>
      <c r="G19" s="21"/>
      <c r="H19" s="21"/>
      <c r="I19" s="21"/>
      <c r="J19" s="21"/>
      <c r="K19" s="21"/>
      <c r="L19" s="21"/>
      <c r="M19" s="21"/>
      <c r="N19" s="21"/>
    </row>
    <row r="20" spans="1:15" x14ac:dyDescent="0.2">
      <c r="A20" s="608" t="s">
        <v>2780</v>
      </c>
      <c r="B20" s="610"/>
      <c r="C20" s="610"/>
      <c r="D20" s="610"/>
      <c r="E20" s="610"/>
      <c r="F20" s="610"/>
      <c r="G20" s="610"/>
      <c r="H20" s="610"/>
      <c r="I20" s="610"/>
      <c r="J20" s="610"/>
      <c r="K20" s="610"/>
      <c r="L20" s="610"/>
      <c r="M20" s="610"/>
      <c r="N20" s="610"/>
    </row>
    <row r="21" spans="1:15" ht="10.8" thickBot="1" x14ac:dyDescent="0.25"/>
    <row r="22" spans="1:15" x14ac:dyDescent="0.2">
      <c r="A22" s="47" t="s">
        <v>2552</v>
      </c>
      <c r="B22" s="47" t="s">
        <v>38</v>
      </c>
      <c r="C22" s="48" t="s">
        <v>71</v>
      </c>
      <c r="D22" s="11" t="s">
        <v>38</v>
      </c>
      <c r="E22" s="11" t="s">
        <v>38</v>
      </c>
      <c r="F22" s="11" t="s">
        <v>38</v>
      </c>
      <c r="G22" s="12" t="s">
        <v>72</v>
      </c>
      <c r="H22" s="12" t="s">
        <v>72</v>
      </c>
      <c r="I22" s="13" t="s">
        <v>70</v>
      </c>
      <c r="J22" s="10" t="s">
        <v>71</v>
      </c>
      <c r="K22" s="10" t="s">
        <v>71</v>
      </c>
      <c r="L22" s="11" t="s">
        <v>38</v>
      </c>
      <c r="M22" s="11" t="s">
        <v>38</v>
      </c>
      <c r="N22" s="14" t="s">
        <v>72</v>
      </c>
    </row>
    <row r="23" spans="1:15" ht="20.399999999999999" x14ac:dyDescent="0.2">
      <c r="A23" s="49" t="s">
        <v>2553</v>
      </c>
      <c r="B23" s="50" t="s">
        <v>78</v>
      </c>
      <c r="C23" s="51" t="s">
        <v>87</v>
      </c>
      <c r="D23" s="17" t="s">
        <v>88</v>
      </c>
      <c r="E23" s="17" t="s">
        <v>89</v>
      </c>
      <c r="F23" s="17" t="s">
        <v>90</v>
      </c>
      <c r="G23" s="17" t="s">
        <v>91</v>
      </c>
      <c r="H23" s="18" t="s">
        <v>92</v>
      </c>
      <c r="I23" s="17" t="s">
        <v>93</v>
      </c>
      <c r="J23" s="17" t="s">
        <v>94</v>
      </c>
      <c r="K23" s="17" t="s">
        <v>95</v>
      </c>
      <c r="L23" s="17" t="s">
        <v>96</v>
      </c>
      <c r="M23" s="18" t="s">
        <v>97</v>
      </c>
      <c r="N23" s="19" t="s">
        <v>2554</v>
      </c>
    </row>
    <row r="24" spans="1:15" x14ac:dyDescent="0.2">
      <c r="A24" s="107" t="s">
        <v>616</v>
      </c>
      <c r="B24" s="122" t="s">
        <v>617</v>
      </c>
      <c r="C24" s="22" t="s">
        <v>156</v>
      </c>
      <c r="D24" s="30" t="s">
        <v>337</v>
      </c>
      <c r="E24" s="22" t="s">
        <v>153</v>
      </c>
      <c r="F24" s="22" t="s">
        <v>153</v>
      </c>
      <c r="G24" s="22" t="s">
        <v>153</v>
      </c>
      <c r="H24" s="22" t="s">
        <v>153</v>
      </c>
      <c r="I24" s="178" t="s">
        <v>619</v>
      </c>
      <c r="J24" s="22" t="s">
        <v>153</v>
      </c>
      <c r="K24" s="22" t="s">
        <v>153</v>
      </c>
      <c r="L24" s="22" t="s">
        <v>153</v>
      </c>
      <c r="M24" s="22" t="s">
        <v>159</v>
      </c>
      <c r="N24" s="29" t="s">
        <v>153</v>
      </c>
    </row>
    <row r="25" spans="1:15" x14ac:dyDescent="0.2">
      <c r="A25" s="107" t="s">
        <v>652</v>
      </c>
      <c r="B25" s="86" t="s">
        <v>653</v>
      </c>
      <c r="C25" s="22" t="s">
        <v>205</v>
      </c>
      <c r="D25" s="23" t="s">
        <v>206</v>
      </c>
      <c r="E25" s="27" t="s">
        <v>215</v>
      </c>
      <c r="F25" s="28" t="s">
        <v>216</v>
      </c>
      <c r="G25" s="22" t="s">
        <v>153</v>
      </c>
      <c r="H25" s="22" t="s">
        <v>153</v>
      </c>
      <c r="I25" s="178" t="s">
        <v>424</v>
      </c>
      <c r="J25" s="22" t="s">
        <v>153</v>
      </c>
      <c r="K25" s="22" t="s">
        <v>153</v>
      </c>
      <c r="L25" s="22" t="s">
        <v>153</v>
      </c>
      <c r="M25" s="22" t="s">
        <v>159</v>
      </c>
      <c r="N25" s="29" t="s">
        <v>153</v>
      </c>
    </row>
    <row r="26" spans="1:15" x14ac:dyDescent="0.2">
      <c r="A26" s="104" t="s">
        <v>220</v>
      </c>
      <c r="B26" s="125" t="s">
        <v>221</v>
      </c>
      <c r="C26" s="22" t="s">
        <v>239</v>
      </c>
      <c r="D26" s="23" t="s">
        <v>206</v>
      </c>
      <c r="E26" s="24" t="s">
        <v>207</v>
      </c>
      <c r="F26" s="22" t="s">
        <v>153</v>
      </c>
      <c r="G26" s="25" t="s">
        <v>2555</v>
      </c>
      <c r="H26" s="22" t="s">
        <v>153</v>
      </c>
      <c r="I26" s="178" t="s">
        <v>222</v>
      </c>
      <c r="J26" s="26" t="s">
        <v>209</v>
      </c>
      <c r="K26" s="25" t="s">
        <v>242</v>
      </c>
      <c r="L26" s="22" t="s">
        <v>153</v>
      </c>
      <c r="M26" s="22" t="s">
        <v>159</v>
      </c>
      <c r="N26" s="29" t="s">
        <v>153</v>
      </c>
    </row>
    <row r="27" spans="1:15" ht="10.8" thickBot="1" x14ac:dyDescent="0.25">
      <c r="A27" s="107" t="s">
        <v>333</v>
      </c>
      <c r="B27" s="125" t="s">
        <v>335</v>
      </c>
      <c r="C27" s="20" t="s">
        <v>239</v>
      </c>
      <c r="D27" s="31" t="s">
        <v>206</v>
      </c>
      <c r="E27" s="32" t="s">
        <v>207</v>
      </c>
      <c r="F27" s="20" t="s">
        <v>153</v>
      </c>
      <c r="G27" s="33" t="s">
        <v>2556</v>
      </c>
      <c r="H27" s="20" t="s">
        <v>153</v>
      </c>
      <c r="I27" s="178" t="s">
        <v>338</v>
      </c>
      <c r="J27" s="34" t="s">
        <v>209</v>
      </c>
      <c r="K27" s="33" t="s">
        <v>242</v>
      </c>
      <c r="L27" s="20" t="s">
        <v>153</v>
      </c>
      <c r="M27" s="20" t="s">
        <v>159</v>
      </c>
      <c r="N27" s="35" t="s">
        <v>153</v>
      </c>
    </row>
    <row r="29" spans="1:15" ht="10.8" thickBot="1" x14ac:dyDescent="0.25">
      <c r="A29" s="7" t="s">
        <v>2814</v>
      </c>
    </row>
    <row r="30" spans="1:15" ht="20.399999999999999" x14ac:dyDescent="0.2">
      <c r="A30" s="36" t="s">
        <v>2557</v>
      </c>
      <c r="B30" s="37" t="s">
        <v>2558</v>
      </c>
      <c r="C30" s="38" t="s">
        <v>2559</v>
      </c>
      <c r="D30" s="38" t="s">
        <v>1694</v>
      </c>
      <c r="E30" s="38" t="s">
        <v>2560</v>
      </c>
      <c r="F30" s="38" t="s">
        <v>1696</v>
      </c>
      <c r="G30" s="37" t="s">
        <v>2561</v>
      </c>
      <c r="H30" s="37" t="s">
        <v>2562</v>
      </c>
      <c r="I30" s="37" t="s">
        <v>2563</v>
      </c>
      <c r="J30" s="37" t="s">
        <v>1700</v>
      </c>
      <c r="K30" s="38" t="s">
        <v>1701</v>
      </c>
      <c r="L30" s="38" t="s">
        <v>1702</v>
      </c>
      <c r="M30" s="38" t="s">
        <v>1703</v>
      </c>
      <c r="N30" s="39" t="s">
        <v>55</v>
      </c>
      <c r="O30" s="40"/>
    </row>
    <row r="31" spans="1:15" ht="22.8" customHeight="1" x14ac:dyDescent="0.2">
      <c r="A31" s="539" t="s">
        <v>1767</v>
      </c>
      <c r="B31" s="535" t="s">
        <v>1768</v>
      </c>
      <c r="C31" s="42"/>
      <c r="D31" s="42"/>
      <c r="E31" s="480" t="s">
        <v>1769</v>
      </c>
      <c r="F31" s="611" t="s">
        <v>1770</v>
      </c>
      <c r="G31" s="535" t="s">
        <v>1543</v>
      </c>
      <c r="H31" s="535" t="s">
        <v>2778</v>
      </c>
      <c r="I31" s="43" t="s">
        <v>1727</v>
      </c>
      <c r="J31" s="614" t="s">
        <v>1759</v>
      </c>
      <c r="K31" s="539" t="s">
        <v>1772</v>
      </c>
      <c r="L31" s="539" t="s">
        <v>1773</v>
      </c>
      <c r="M31" s="539" t="s">
        <v>1774</v>
      </c>
      <c r="N31" s="539" t="s">
        <v>2782</v>
      </c>
    </row>
    <row r="32" spans="1:15" ht="21" customHeight="1" x14ac:dyDescent="0.2">
      <c r="A32" s="535"/>
      <c r="B32" s="535"/>
      <c r="C32" s="42"/>
      <c r="D32" s="42"/>
      <c r="E32" s="480" t="s">
        <v>1776</v>
      </c>
      <c r="F32" s="611"/>
      <c r="G32" s="612"/>
      <c r="H32" s="612"/>
      <c r="I32" s="43" t="s">
        <v>1727</v>
      </c>
      <c r="J32" s="615"/>
      <c r="K32" s="539"/>
      <c r="L32" s="539"/>
      <c r="M32" s="539"/>
      <c r="N32" s="539"/>
    </row>
    <row r="33" spans="1:14" ht="16.2" customHeight="1" x14ac:dyDescent="0.2">
      <c r="A33" s="535"/>
      <c r="B33" s="535"/>
      <c r="C33" s="42"/>
      <c r="D33" s="42"/>
      <c r="E33" s="480" t="s">
        <v>1777</v>
      </c>
      <c r="F33" s="611"/>
      <c r="G33" s="612"/>
      <c r="H33" s="612"/>
      <c r="I33" s="43" t="s">
        <v>1727</v>
      </c>
      <c r="J33" s="615"/>
      <c r="K33" s="539"/>
      <c r="L33" s="539"/>
      <c r="M33" s="539"/>
      <c r="N33" s="539"/>
    </row>
    <row r="34" spans="1:14" ht="19.2" customHeight="1" x14ac:dyDescent="0.2">
      <c r="A34" s="535"/>
      <c r="B34" s="535"/>
      <c r="C34" s="42"/>
      <c r="D34" s="42"/>
      <c r="E34" s="480" t="s">
        <v>1778</v>
      </c>
      <c r="F34" s="611"/>
      <c r="G34" s="612"/>
      <c r="H34" s="612"/>
      <c r="I34" s="43" t="s">
        <v>1727</v>
      </c>
      <c r="J34" s="615"/>
      <c r="K34" s="539"/>
      <c r="L34" s="539"/>
      <c r="M34" s="539"/>
      <c r="N34" s="539"/>
    </row>
    <row r="35" spans="1:14" ht="21" customHeight="1" x14ac:dyDescent="0.2">
      <c r="A35" s="535"/>
      <c r="B35" s="535"/>
      <c r="C35" s="42"/>
      <c r="D35" s="42"/>
      <c r="E35" s="480" t="s">
        <v>1779</v>
      </c>
      <c r="F35" s="611"/>
      <c r="G35" s="612"/>
      <c r="H35" s="612"/>
      <c r="I35" s="43" t="s">
        <v>1727</v>
      </c>
      <c r="J35" s="614" t="s">
        <v>1759</v>
      </c>
      <c r="K35" s="539" t="s">
        <v>2774</v>
      </c>
      <c r="L35" s="539" t="s">
        <v>2775</v>
      </c>
      <c r="M35" s="539" t="s">
        <v>2781</v>
      </c>
      <c r="N35" s="539"/>
    </row>
    <row r="36" spans="1:14" ht="16.2" customHeight="1" x14ac:dyDescent="0.2">
      <c r="A36" s="535"/>
      <c r="B36" s="535"/>
      <c r="C36" s="42"/>
      <c r="D36" s="42"/>
      <c r="E36" s="480" t="s">
        <v>1780</v>
      </c>
      <c r="F36" s="611"/>
      <c r="G36" s="612"/>
      <c r="H36" s="612"/>
      <c r="I36" s="43" t="s">
        <v>1727</v>
      </c>
      <c r="J36" s="615"/>
      <c r="K36" s="539"/>
      <c r="L36" s="539"/>
      <c r="M36" s="539"/>
      <c r="N36" s="539"/>
    </row>
    <row r="37" spans="1:14" ht="21" customHeight="1" x14ac:dyDescent="0.2">
      <c r="A37" s="535"/>
      <c r="B37" s="535"/>
      <c r="C37" s="42"/>
      <c r="D37" s="42"/>
      <c r="E37" s="480" t="s">
        <v>1781</v>
      </c>
      <c r="F37" s="611"/>
      <c r="G37" s="612"/>
      <c r="H37" s="612"/>
      <c r="I37" s="43" t="s">
        <v>1727</v>
      </c>
      <c r="J37" s="615"/>
      <c r="K37" s="539"/>
      <c r="L37" s="539"/>
      <c r="M37" s="539"/>
      <c r="N37" s="539"/>
    </row>
    <row r="38" spans="1:14" ht="25.8" customHeight="1" thickBot="1" x14ac:dyDescent="0.25">
      <c r="A38" s="535"/>
      <c r="B38" s="535"/>
      <c r="C38" s="45"/>
      <c r="D38" s="45"/>
      <c r="E38" s="480" t="s">
        <v>1782</v>
      </c>
      <c r="F38" s="611"/>
      <c r="G38" s="613"/>
      <c r="H38" s="613"/>
      <c r="I38" s="46" t="s">
        <v>1727</v>
      </c>
      <c r="J38" s="615"/>
      <c r="K38" s="539"/>
      <c r="L38" s="539"/>
      <c r="M38" s="539"/>
      <c r="N38" s="539"/>
    </row>
    <row r="44" spans="1:14" x14ac:dyDescent="0.2">
      <c r="A44" s="608" t="s">
        <v>2740</v>
      </c>
      <c r="B44" s="610"/>
      <c r="C44" s="610"/>
      <c r="D44" s="610"/>
      <c r="E44" s="610"/>
      <c r="F44" s="610"/>
      <c r="G44" s="610"/>
      <c r="H44" s="610"/>
      <c r="I44" s="610"/>
      <c r="J44" s="610"/>
      <c r="K44" s="610"/>
      <c r="L44" s="610"/>
      <c r="M44" s="610"/>
      <c r="N44" s="610"/>
    </row>
    <row r="45" spans="1:14" ht="10.8" thickBot="1" x14ac:dyDescent="0.25"/>
    <row r="46" spans="1:14" x14ac:dyDescent="0.2">
      <c r="A46" s="8" t="s">
        <v>2777</v>
      </c>
      <c r="B46" s="9" t="s">
        <v>38</v>
      </c>
      <c r="C46" s="10" t="s">
        <v>71</v>
      </c>
      <c r="D46" s="11" t="s">
        <v>38</v>
      </c>
      <c r="E46" s="11" t="s">
        <v>38</v>
      </c>
      <c r="F46" s="11" t="s">
        <v>38</v>
      </c>
      <c r="G46" s="12" t="s">
        <v>72</v>
      </c>
      <c r="H46" s="12" t="s">
        <v>72</v>
      </c>
      <c r="I46" s="13" t="s">
        <v>70</v>
      </c>
      <c r="J46" s="10" t="s">
        <v>71</v>
      </c>
      <c r="K46" s="10" t="s">
        <v>71</v>
      </c>
      <c r="L46" s="11" t="s">
        <v>38</v>
      </c>
      <c r="M46" s="11" t="s">
        <v>38</v>
      </c>
      <c r="N46" s="14" t="s">
        <v>72</v>
      </c>
    </row>
    <row r="47" spans="1:14" ht="20.399999999999999" x14ac:dyDescent="0.2">
      <c r="A47" s="15" t="s">
        <v>2768</v>
      </c>
      <c r="B47" s="16" t="s">
        <v>2565</v>
      </c>
      <c r="C47" s="17" t="s">
        <v>87</v>
      </c>
      <c r="D47" s="17" t="s">
        <v>88</v>
      </c>
      <c r="E47" s="17" t="s">
        <v>89</v>
      </c>
      <c r="F47" s="17" t="s">
        <v>90</v>
      </c>
      <c r="G47" s="17" t="s">
        <v>91</v>
      </c>
      <c r="H47" s="18" t="s">
        <v>92</v>
      </c>
      <c r="I47" s="17" t="s">
        <v>93</v>
      </c>
      <c r="J47" s="17" t="s">
        <v>94</v>
      </c>
      <c r="K47" s="17" t="s">
        <v>95</v>
      </c>
      <c r="L47" s="17" t="s">
        <v>96</v>
      </c>
      <c r="M47" s="18" t="s">
        <v>97</v>
      </c>
      <c r="N47" s="19" t="s">
        <v>2554</v>
      </c>
    </row>
    <row r="48" spans="1:14" x14ac:dyDescent="0.2">
      <c r="A48" s="107" t="s">
        <v>689</v>
      </c>
      <c r="B48" s="122" t="s">
        <v>690</v>
      </c>
      <c r="C48" s="53" t="s">
        <v>156</v>
      </c>
      <c r="D48" s="137" t="s">
        <v>484</v>
      </c>
      <c r="E48" s="53" t="s">
        <v>153</v>
      </c>
      <c r="F48" s="53" t="s">
        <v>153</v>
      </c>
      <c r="G48" s="53" t="s">
        <v>153</v>
      </c>
      <c r="H48" s="53" t="s">
        <v>153</v>
      </c>
      <c r="I48" s="178" t="s">
        <v>693</v>
      </c>
      <c r="J48" s="53" t="s">
        <v>153</v>
      </c>
      <c r="K48" s="53" t="s">
        <v>153</v>
      </c>
      <c r="L48" s="53" t="s">
        <v>153</v>
      </c>
      <c r="M48" s="53" t="s">
        <v>159</v>
      </c>
      <c r="N48" s="53" t="s">
        <v>153</v>
      </c>
    </row>
    <row r="49" spans="1:14" x14ac:dyDescent="0.2">
      <c r="A49" s="107" t="s">
        <v>695</v>
      </c>
      <c r="B49" s="122" t="s">
        <v>696</v>
      </c>
      <c r="C49" s="53" t="s">
        <v>156</v>
      </c>
      <c r="D49" s="137" t="s">
        <v>484</v>
      </c>
      <c r="E49" s="53" t="s">
        <v>153</v>
      </c>
      <c r="F49" s="53" t="s">
        <v>153</v>
      </c>
      <c r="G49" s="53" t="s">
        <v>153</v>
      </c>
      <c r="H49" s="53" t="s">
        <v>153</v>
      </c>
      <c r="I49" s="178" t="s">
        <v>699</v>
      </c>
      <c r="J49" s="53" t="s">
        <v>153</v>
      </c>
      <c r="K49" s="53" t="s">
        <v>153</v>
      </c>
      <c r="L49" s="53" t="s">
        <v>153</v>
      </c>
      <c r="M49" s="53" t="s">
        <v>159</v>
      </c>
      <c r="N49" s="53" t="s">
        <v>153</v>
      </c>
    </row>
    <row r="50" spans="1:14" x14ac:dyDescent="0.2">
      <c r="I50" s="178"/>
    </row>
    <row r="52" spans="1:14" x14ac:dyDescent="0.2">
      <c r="A52" s="608" t="s">
        <v>2741</v>
      </c>
      <c r="B52" s="610"/>
      <c r="C52" s="610"/>
      <c r="D52" s="610"/>
      <c r="E52" s="610"/>
      <c r="F52" s="610"/>
      <c r="G52" s="610"/>
      <c r="H52" s="610"/>
      <c r="I52" s="610"/>
      <c r="J52" s="610"/>
      <c r="K52" s="610"/>
      <c r="L52" s="610"/>
      <c r="M52" s="610"/>
      <c r="N52" s="610"/>
    </row>
    <row r="53" spans="1:14" ht="10.8" thickBot="1" x14ac:dyDescent="0.25">
      <c r="A53" s="6" t="s">
        <v>2564</v>
      </c>
    </row>
    <row r="54" spans="1:14" x14ac:dyDescent="0.2">
      <c r="A54" s="8" t="s">
        <v>2777</v>
      </c>
      <c r="B54" s="9" t="s">
        <v>38</v>
      </c>
      <c r="C54" s="10" t="s">
        <v>71</v>
      </c>
      <c r="D54" s="11" t="s">
        <v>38</v>
      </c>
      <c r="E54" s="11" t="s">
        <v>38</v>
      </c>
      <c r="F54" s="11" t="s">
        <v>38</v>
      </c>
      <c r="G54" s="12" t="s">
        <v>72</v>
      </c>
      <c r="H54" s="12" t="s">
        <v>72</v>
      </c>
      <c r="I54" s="13" t="s">
        <v>70</v>
      </c>
      <c r="J54" s="10" t="s">
        <v>71</v>
      </c>
      <c r="K54" s="10" t="s">
        <v>71</v>
      </c>
      <c r="L54" s="11" t="s">
        <v>38</v>
      </c>
      <c r="M54" s="11" t="s">
        <v>38</v>
      </c>
      <c r="N54" s="14" t="s">
        <v>72</v>
      </c>
    </row>
    <row r="55" spans="1:14" ht="20.399999999999999" x14ac:dyDescent="0.2">
      <c r="A55" s="15" t="s">
        <v>2768</v>
      </c>
      <c r="B55" s="16" t="s">
        <v>2565</v>
      </c>
      <c r="C55" s="17" t="s">
        <v>87</v>
      </c>
      <c r="D55" s="17" t="s">
        <v>88</v>
      </c>
      <c r="E55" s="17" t="s">
        <v>89</v>
      </c>
      <c r="F55" s="17" t="s">
        <v>90</v>
      </c>
      <c r="G55" s="17" t="s">
        <v>91</v>
      </c>
      <c r="H55" s="18" t="s">
        <v>92</v>
      </c>
      <c r="I55" s="17" t="s">
        <v>93</v>
      </c>
      <c r="J55" s="17" t="s">
        <v>94</v>
      </c>
      <c r="K55" s="17" t="s">
        <v>95</v>
      </c>
      <c r="L55" s="17" t="s">
        <v>96</v>
      </c>
      <c r="M55" s="18" t="s">
        <v>97</v>
      </c>
      <c r="N55" s="19" t="s">
        <v>2554</v>
      </c>
    </row>
    <row r="56" spans="1:14" x14ac:dyDescent="0.2">
      <c r="A56" s="107" t="s">
        <v>828</v>
      </c>
      <c r="B56" s="125" t="s">
        <v>830</v>
      </c>
      <c r="C56" s="22" t="s">
        <v>205</v>
      </c>
      <c r="D56" s="52" t="s">
        <v>206</v>
      </c>
      <c r="E56" s="52" t="s">
        <v>215</v>
      </c>
      <c r="F56" s="52" t="s">
        <v>216</v>
      </c>
      <c r="G56" s="52" t="s">
        <v>153</v>
      </c>
      <c r="H56" s="53" t="s">
        <v>153</v>
      </c>
      <c r="I56" s="178" t="s">
        <v>376</v>
      </c>
      <c r="J56" s="53" t="s">
        <v>153</v>
      </c>
      <c r="K56" s="53" t="s">
        <v>153</v>
      </c>
      <c r="L56" s="53" t="s">
        <v>153</v>
      </c>
      <c r="M56" s="53" t="s">
        <v>159</v>
      </c>
      <c r="N56" s="53" t="s">
        <v>153</v>
      </c>
    </row>
    <row r="57" spans="1:14" x14ac:dyDescent="0.2">
      <c r="A57" s="107" t="s">
        <v>789</v>
      </c>
      <c r="B57" s="122" t="s">
        <v>791</v>
      </c>
      <c r="C57" s="53" t="s">
        <v>156</v>
      </c>
      <c r="D57" s="137" t="s">
        <v>484</v>
      </c>
      <c r="E57" s="53" t="s">
        <v>153</v>
      </c>
      <c r="F57" s="53" t="s">
        <v>153</v>
      </c>
      <c r="G57" s="53" t="s">
        <v>153</v>
      </c>
      <c r="H57" s="53" t="s">
        <v>153</v>
      </c>
      <c r="I57" s="178" t="s">
        <v>319</v>
      </c>
      <c r="J57" s="53" t="s">
        <v>153</v>
      </c>
      <c r="K57" s="53" t="s">
        <v>153</v>
      </c>
      <c r="L57" s="53" t="s">
        <v>153</v>
      </c>
      <c r="M57" s="53" t="s">
        <v>159</v>
      </c>
      <c r="N57" s="53" t="s">
        <v>153</v>
      </c>
    </row>
    <row r="58" spans="1:14" x14ac:dyDescent="0.2">
      <c r="A58" s="107" t="s">
        <v>794</v>
      </c>
      <c r="B58" s="122" t="s">
        <v>796</v>
      </c>
      <c r="C58" s="53" t="s">
        <v>156</v>
      </c>
      <c r="D58" s="137" t="s">
        <v>484</v>
      </c>
      <c r="E58" s="53" t="s">
        <v>153</v>
      </c>
      <c r="F58" s="53" t="s">
        <v>153</v>
      </c>
      <c r="G58" s="53" t="s">
        <v>153</v>
      </c>
      <c r="H58" s="53" t="s">
        <v>153</v>
      </c>
      <c r="I58" s="178" t="s">
        <v>325</v>
      </c>
      <c r="J58" s="53" t="s">
        <v>153</v>
      </c>
      <c r="K58" s="53" t="s">
        <v>153</v>
      </c>
      <c r="L58" s="53" t="s">
        <v>153</v>
      </c>
      <c r="M58" s="53" t="s">
        <v>159</v>
      </c>
      <c r="N58" s="53" t="s">
        <v>153</v>
      </c>
    </row>
    <row r="59" spans="1:14" x14ac:dyDescent="0.2">
      <c r="A59" s="107" t="s">
        <v>799</v>
      </c>
      <c r="B59" s="122" t="s">
        <v>801</v>
      </c>
      <c r="C59" s="53" t="s">
        <v>156</v>
      </c>
      <c r="D59" s="137" t="s">
        <v>484</v>
      </c>
      <c r="E59" s="53" t="s">
        <v>153</v>
      </c>
      <c r="F59" s="53" t="s">
        <v>153</v>
      </c>
      <c r="G59" s="53" t="s">
        <v>153</v>
      </c>
      <c r="H59" s="53" t="s">
        <v>153</v>
      </c>
      <c r="I59" s="178" t="s">
        <v>331</v>
      </c>
      <c r="J59" s="53" t="s">
        <v>153</v>
      </c>
      <c r="K59" s="53" t="s">
        <v>153</v>
      </c>
      <c r="L59" s="53" t="s">
        <v>153</v>
      </c>
      <c r="M59" s="53" t="s">
        <v>159</v>
      </c>
      <c r="N59" s="53" t="s">
        <v>153</v>
      </c>
    </row>
    <row r="60" spans="1:14" x14ac:dyDescent="0.2">
      <c r="A60" s="109" t="s">
        <v>805</v>
      </c>
      <c r="B60" s="122" t="s">
        <v>807</v>
      </c>
      <c r="C60" s="53" t="s">
        <v>156</v>
      </c>
      <c r="D60" s="137" t="s">
        <v>484</v>
      </c>
      <c r="E60" s="53" t="s">
        <v>153</v>
      </c>
      <c r="F60" s="53" t="s">
        <v>153</v>
      </c>
      <c r="G60" s="53" t="s">
        <v>153</v>
      </c>
      <c r="H60" s="53" t="s">
        <v>153</v>
      </c>
      <c r="I60" s="178" t="s">
        <v>338</v>
      </c>
      <c r="J60" s="53" t="s">
        <v>153</v>
      </c>
      <c r="K60" s="53" t="s">
        <v>153</v>
      </c>
      <c r="L60" s="53" t="s">
        <v>153</v>
      </c>
      <c r="M60" s="53" t="s">
        <v>159</v>
      </c>
      <c r="N60" s="53" t="s">
        <v>153</v>
      </c>
    </row>
    <row r="61" spans="1:14" ht="10.8" x14ac:dyDescent="0.2">
      <c r="A61" s="107" t="s">
        <v>810</v>
      </c>
      <c r="B61" s="430" t="s">
        <v>811</v>
      </c>
      <c r="C61" s="53" t="s">
        <v>156</v>
      </c>
      <c r="D61" s="137" t="s">
        <v>484</v>
      </c>
      <c r="E61" s="53" t="s">
        <v>153</v>
      </c>
      <c r="F61" s="53" t="s">
        <v>153</v>
      </c>
      <c r="G61" s="53" t="s">
        <v>153</v>
      </c>
      <c r="H61" s="53" t="s">
        <v>153</v>
      </c>
      <c r="I61" s="178" t="s">
        <v>346</v>
      </c>
      <c r="J61" s="53" t="s">
        <v>153</v>
      </c>
      <c r="K61" s="53" t="s">
        <v>153</v>
      </c>
      <c r="L61" s="53" t="s">
        <v>153</v>
      </c>
      <c r="M61" s="53" t="s">
        <v>159</v>
      </c>
      <c r="N61" s="53" t="s">
        <v>153</v>
      </c>
    </row>
    <row r="62" spans="1:14" x14ac:dyDescent="0.2">
      <c r="A62" s="107" t="s">
        <v>813</v>
      </c>
      <c r="B62" s="122" t="s">
        <v>815</v>
      </c>
      <c r="C62" s="53" t="s">
        <v>156</v>
      </c>
      <c r="D62" s="137" t="s">
        <v>484</v>
      </c>
      <c r="E62" s="53" t="s">
        <v>153</v>
      </c>
      <c r="F62" s="53" t="s">
        <v>153</v>
      </c>
      <c r="G62" s="53" t="s">
        <v>153</v>
      </c>
      <c r="H62" s="53" t="s">
        <v>153</v>
      </c>
      <c r="I62" s="178" t="s">
        <v>351</v>
      </c>
      <c r="J62" s="53" t="s">
        <v>153</v>
      </c>
      <c r="K62" s="53" t="s">
        <v>153</v>
      </c>
      <c r="L62" s="53" t="s">
        <v>153</v>
      </c>
      <c r="M62" s="53" t="s">
        <v>159</v>
      </c>
      <c r="N62" s="53" t="s">
        <v>153</v>
      </c>
    </row>
    <row r="63" spans="1:14" x14ac:dyDescent="0.2">
      <c r="A63" s="107" t="s">
        <v>818</v>
      </c>
      <c r="B63" s="122" t="s">
        <v>820</v>
      </c>
      <c r="C63" s="53" t="s">
        <v>156</v>
      </c>
      <c r="D63" s="137" t="s">
        <v>484</v>
      </c>
      <c r="E63" s="53" t="s">
        <v>153</v>
      </c>
      <c r="F63" s="53" t="s">
        <v>153</v>
      </c>
      <c r="G63" s="53" t="s">
        <v>153</v>
      </c>
      <c r="H63" s="53" t="s">
        <v>153</v>
      </c>
      <c r="I63" s="178" t="s">
        <v>356</v>
      </c>
      <c r="J63" s="53" t="s">
        <v>153</v>
      </c>
      <c r="K63" s="53" t="s">
        <v>153</v>
      </c>
      <c r="L63" s="53" t="s">
        <v>153</v>
      </c>
      <c r="M63" s="53" t="s">
        <v>159</v>
      </c>
      <c r="N63" s="53" t="s">
        <v>153</v>
      </c>
    </row>
    <row r="64" spans="1:14" x14ac:dyDescent="0.2">
      <c r="A64" s="107" t="s">
        <v>822</v>
      </c>
      <c r="B64" s="122" t="s">
        <v>823</v>
      </c>
      <c r="C64" s="53" t="s">
        <v>156</v>
      </c>
      <c r="D64" s="137" t="s">
        <v>484</v>
      </c>
      <c r="E64" s="53" t="s">
        <v>153</v>
      </c>
      <c r="F64" s="53" t="s">
        <v>153</v>
      </c>
      <c r="G64" s="53" t="s">
        <v>153</v>
      </c>
      <c r="H64" s="53" t="s">
        <v>153</v>
      </c>
      <c r="I64" s="178" t="s">
        <v>361</v>
      </c>
      <c r="J64" s="53" t="s">
        <v>153</v>
      </c>
      <c r="K64" s="53" t="s">
        <v>153</v>
      </c>
      <c r="L64" s="53" t="s">
        <v>153</v>
      </c>
      <c r="M64" s="53" t="s">
        <v>159</v>
      </c>
      <c r="N64" s="53" t="s">
        <v>153</v>
      </c>
    </row>
    <row r="70" spans="1:14" x14ac:dyDescent="0.2">
      <c r="A70" s="608" t="s">
        <v>2764</v>
      </c>
      <c r="B70" s="609"/>
      <c r="C70" s="609"/>
      <c r="D70" s="609"/>
      <c r="E70" s="609"/>
      <c r="F70" s="609"/>
      <c r="G70" s="609"/>
      <c r="H70" s="609"/>
      <c r="I70" s="609"/>
      <c r="J70" s="609"/>
      <c r="K70" s="609"/>
      <c r="L70" s="609"/>
      <c r="M70" s="609"/>
      <c r="N70" s="609"/>
    </row>
    <row r="71" spans="1:14" ht="10.8" thickBot="1" x14ac:dyDescent="0.25">
      <c r="A71" s="6"/>
    </row>
    <row r="72" spans="1:14" x14ac:dyDescent="0.2">
      <c r="A72" s="8" t="s">
        <v>2777</v>
      </c>
      <c r="B72" s="9" t="s">
        <v>38</v>
      </c>
      <c r="C72" s="10" t="s">
        <v>71</v>
      </c>
      <c r="D72" s="11" t="s">
        <v>38</v>
      </c>
      <c r="E72" s="11" t="s">
        <v>38</v>
      </c>
      <c r="F72" s="11" t="s">
        <v>38</v>
      </c>
      <c r="G72" s="12" t="s">
        <v>72</v>
      </c>
      <c r="H72" s="12" t="s">
        <v>72</v>
      </c>
      <c r="I72" s="13" t="s">
        <v>70</v>
      </c>
      <c r="J72" s="10" t="s">
        <v>71</v>
      </c>
      <c r="K72" s="10" t="s">
        <v>71</v>
      </c>
      <c r="L72" s="11" t="s">
        <v>38</v>
      </c>
      <c r="M72" s="11" t="s">
        <v>38</v>
      </c>
      <c r="N72" s="14" t="s">
        <v>72</v>
      </c>
    </row>
    <row r="73" spans="1:14" ht="20.399999999999999" x14ac:dyDescent="0.2">
      <c r="A73" s="15" t="s">
        <v>2768</v>
      </c>
      <c r="B73" s="16" t="s">
        <v>78</v>
      </c>
      <c r="C73" s="17" t="s">
        <v>87</v>
      </c>
      <c r="D73" s="17" t="s">
        <v>88</v>
      </c>
      <c r="E73" s="17" t="s">
        <v>89</v>
      </c>
      <c r="F73" s="17" t="s">
        <v>90</v>
      </c>
      <c r="G73" s="17" t="s">
        <v>91</v>
      </c>
      <c r="H73" s="18" t="s">
        <v>92</v>
      </c>
      <c r="I73" s="17" t="s">
        <v>93</v>
      </c>
      <c r="J73" s="17" t="s">
        <v>94</v>
      </c>
      <c r="K73" s="17" t="s">
        <v>95</v>
      </c>
      <c r="L73" s="17" t="s">
        <v>96</v>
      </c>
      <c r="M73" s="18" t="s">
        <v>97</v>
      </c>
      <c r="N73" s="19" t="s">
        <v>2554</v>
      </c>
    </row>
    <row r="74" spans="1:14" x14ac:dyDescent="0.2">
      <c r="A74" s="478" t="s">
        <v>480</v>
      </c>
      <c r="B74" s="476" t="s">
        <v>482</v>
      </c>
      <c r="C74" s="22" t="s">
        <v>205</v>
      </c>
      <c r="D74" s="22" t="s">
        <v>206</v>
      </c>
      <c r="E74" s="22" t="s">
        <v>215</v>
      </c>
      <c r="F74" s="22" t="s">
        <v>345</v>
      </c>
      <c r="G74" s="22" t="s">
        <v>153</v>
      </c>
      <c r="H74" s="22" t="s">
        <v>153</v>
      </c>
      <c r="I74" s="178" t="s">
        <v>252</v>
      </c>
      <c r="J74" s="22" t="s">
        <v>153</v>
      </c>
      <c r="K74" s="22" t="s">
        <v>153</v>
      </c>
      <c r="L74" s="22" t="s">
        <v>153</v>
      </c>
      <c r="M74" s="22" t="s">
        <v>159</v>
      </c>
      <c r="N74" s="29" t="s">
        <v>153</v>
      </c>
    </row>
    <row r="75" spans="1:14" x14ac:dyDescent="0.2">
      <c r="A75" s="478" t="s">
        <v>837</v>
      </c>
      <c r="B75" s="125" t="s">
        <v>2765</v>
      </c>
      <c r="C75" s="22" t="s">
        <v>205</v>
      </c>
      <c r="D75" s="22" t="s">
        <v>206</v>
      </c>
      <c r="E75" s="22" t="s">
        <v>207</v>
      </c>
      <c r="F75" s="22" t="s">
        <v>153</v>
      </c>
      <c r="G75" s="22" t="s">
        <v>240</v>
      </c>
      <c r="H75" s="22" t="s">
        <v>153</v>
      </c>
      <c r="I75" s="178" t="s">
        <v>530</v>
      </c>
      <c r="J75" s="22" t="s">
        <v>153</v>
      </c>
      <c r="K75" s="22" t="s">
        <v>153</v>
      </c>
      <c r="L75" s="22" t="s">
        <v>153</v>
      </c>
      <c r="M75" s="22" t="s">
        <v>159</v>
      </c>
      <c r="N75" s="29" t="s">
        <v>153</v>
      </c>
    </row>
    <row r="78" spans="1:14" x14ac:dyDescent="0.2">
      <c r="A78" s="608" t="s">
        <v>2766</v>
      </c>
      <c r="B78" s="609"/>
      <c r="C78" s="609"/>
      <c r="D78" s="609"/>
      <c r="E78" s="609"/>
      <c r="F78" s="609"/>
      <c r="G78" s="609"/>
      <c r="H78" s="609"/>
      <c r="I78" s="609"/>
      <c r="J78" s="609"/>
      <c r="K78" s="609"/>
      <c r="L78" s="609"/>
      <c r="M78" s="609"/>
      <c r="N78" s="609"/>
    </row>
    <row r="79" spans="1:14" ht="10.8" thickBot="1" x14ac:dyDescent="0.25">
      <c r="A79" s="6"/>
    </row>
    <row r="80" spans="1:14" x14ac:dyDescent="0.2">
      <c r="A80" s="8" t="s">
        <v>2777</v>
      </c>
      <c r="B80" s="9" t="s">
        <v>38</v>
      </c>
      <c r="C80" s="10" t="s">
        <v>71</v>
      </c>
      <c r="D80" s="11" t="s">
        <v>38</v>
      </c>
      <c r="E80" s="11" t="s">
        <v>38</v>
      </c>
      <c r="F80" s="11" t="s">
        <v>38</v>
      </c>
      <c r="G80" s="12" t="s">
        <v>72</v>
      </c>
      <c r="H80" s="12" t="s">
        <v>72</v>
      </c>
      <c r="I80" s="13" t="s">
        <v>70</v>
      </c>
      <c r="J80" s="10" t="s">
        <v>71</v>
      </c>
      <c r="K80" s="10" t="s">
        <v>71</v>
      </c>
      <c r="L80" s="11" t="s">
        <v>38</v>
      </c>
      <c r="M80" s="11" t="s">
        <v>38</v>
      </c>
      <c r="N80" s="14" t="s">
        <v>72</v>
      </c>
    </row>
    <row r="81" spans="1:14" ht="20.399999999999999" x14ac:dyDescent="0.2">
      <c r="A81" s="15" t="s">
        <v>2768</v>
      </c>
      <c r="B81" s="16" t="s">
        <v>2565</v>
      </c>
      <c r="C81" s="17" t="s">
        <v>87</v>
      </c>
      <c r="D81" s="17" t="s">
        <v>88</v>
      </c>
      <c r="E81" s="17" t="s">
        <v>89</v>
      </c>
      <c r="F81" s="17" t="s">
        <v>90</v>
      </c>
      <c r="G81" s="17" t="s">
        <v>91</v>
      </c>
      <c r="H81" s="18" t="s">
        <v>92</v>
      </c>
      <c r="I81" s="17" t="s">
        <v>93</v>
      </c>
      <c r="J81" s="17" t="s">
        <v>94</v>
      </c>
      <c r="K81" s="17" t="s">
        <v>95</v>
      </c>
      <c r="L81" s="17" t="s">
        <v>96</v>
      </c>
      <c r="M81" s="18" t="s">
        <v>97</v>
      </c>
      <c r="N81" s="19" t="s">
        <v>2554</v>
      </c>
    </row>
    <row r="82" spans="1:14" x14ac:dyDescent="0.2">
      <c r="A82" s="479" t="s">
        <v>340</v>
      </c>
      <c r="B82" s="122" t="s">
        <v>343</v>
      </c>
      <c r="C82" s="53" t="s">
        <v>156</v>
      </c>
      <c r="D82" s="53" t="s">
        <v>337</v>
      </c>
      <c r="E82" s="53" t="s">
        <v>153</v>
      </c>
      <c r="F82" s="53" t="s">
        <v>153</v>
      </c>
      <c r="G82" s="53" t="s">
        <v>153</v>
      </c>
      <c r="H82" s="53" t="s">
        <v>153</v>
      </c>
      <c r="I82" s="178" t="s">
        <v>346</v>
      </c>
      <c r="J82" s="53" t="s">
        <v>153</v>
      </c>
      <c r="K82" s="53" t="s">
        <v>153</v>
      </c>
      <c r="L82" s="53" t="s">
        <v>153</v>
      </c>
      <c r="M82" s="53" t="s">
        <v>159</v>
      </c>
      <c r="N82" s="53" t="s">
        <v>153</v>
      </c>
    </row>
  </sheetData>
  <mergeCells count="34">
    <mergeCell ref="A2:N2"/>
    <mergeCell ref="H31:H38"/>
    <mergeCell ref="A31:A38"/>
    <mergeCell ref="G31:G38"/>
    <mergeCell ref="A14:A17"/>
    <mergeCell ref="G14:G17"/>
    <mergeCell ref="L35:L38"/>
    <mergeCell ref="F14:F17"/>
    <mergeCell ref="H14:H17"/>
    <mergeCell ref="B14:B17"/>
    <mergeCell ref="J35:J38"/>
    <mergeCell ref="J31:J34"/>
    <mergeCell ref="K16:K17"/>
    <mergeCell ref="A70:N70"/>
    <mergeCell ref="K31:K34"/>
    <mergeCell ref="L31:L34"/>
    <mergeCell ref="M31:M34"/>
    <mergeCell ref="M16:M17"/>
    <mergeCell ref="A78:N78"/>
    <mergeCell ref="A52:N52"/>
    <mergeCell ref="N14:N17"/>
    <mergeCell ref="K35:K38"/>
    <mergeCell ref="A20:N20"/>
    <mergeCell ref="A44:N44"/>
    <mergeCell ref="N31:N38"/>
    <mergeCell ref="F31:F38"/>
    <mergeCell ref="B31:B38"/>
    <mergeCell ref="M35:M38"/>
    <mergeCell ref="K14:K15"/>
    <mergeCell ref="L14:L15"/>
    <mergeCell ref="L16:L17"/>
    <mergeCell ref="J16:J17"/>
    <mergeCell ref="M14:M15"/>
    <mergeCell ref="J14:J15"/>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95EE9-3069-4EE8-A594-CDC96114B0C3}">
  <dimension ref="A1:P27"/>
  <sheetViews>
    <sheetView workbookViewId="0">
      <selection activeCell="Q26" sqref="Q26"/>
    </sheetView>
  </sheetViews>
  <sheetFormatPr defaultRowHeight="14.4" x14ac:dyDescent="0.3"/>
  <cols>
    <col min="11" max="11" width="6.109375" bestFit="1" customWidth="1"/>
    <col min="14" max="14" width="21.33203125" bestFit="1" customWidth="1"/>
    <col min="16" max="16" width="10.88671875" customWidth="1"/>
  </cols>
  <sheetData>
    <row r="1" spans="1:15" ht="30.6" x14ac:dyDescent="0.3">
      <c r="A1" s="100" t="s">
        <v>1691</v>
      </c>
      <c r="B1" s="100" t="s">
        <v>1692</v>
      </c>
      <c r="C1" s="100" t="s">
        <v>1693</v>
      </c>
      <c r="D1" s="100" t="s">
        <v>1694</v>
      </c>
      <c r="E1" s="100" t="s">
        <v>1695</v>
      </c>
      <c r="F1" s="100" t="s">
        <v>1696</v>
      </c>
      <c r="G1" s="100" t="s">
        <v>1697</v>
      </c>
      <c r="H1" s="100" t="s">
        <v>1698</v>
      </c>
      <c r="I1" s="100" t="s">
        <v>1699</v>
      </c>
      <c r="J1" s="100" t="s">
        <v>1700</v>
      </c>
      <c r="K1" s="100" t="s">
        <v>1701</v>
      </c>
      <c r="L1" s="100" t="s">
        <v>1702</v>
      </c>
      <c r="M1" s="100" t="s">
        <v>1703</v>
      </c>
      <c r="N1" s="100" t="s">
        <v>55</v>
      </c>
      <c r="O1" s="99" t="s">
        <v>140</v>
      </c>
    </row>
    <row r="2" spans="1:15" ht="20.399999999999999" x14ac:dyDescent="0.3">
      <c r="A2" s="621" t="s">
        <v>1704</v>
      </c>
      <c r="B2" s="80" t="s">
        <v>1705</v>
      </c>
      <c r="C2" s="201" t="s">
        <v>1706</v>
      </c>
      <c r="D2" s="242"/>
      <c r="E2" s="242"/>
      <c r="F2" s="242"/>
      <c r="G2" s="621" t="s">
        <v>1543</v>
      </c>
      <c r="H2" s="621" t="s">
        <v>1707</v>
      </c>
      <c r="I2" s="201" t="s">
        <v>1708</v>
      </c>
      <c r="J2" s="80" t="s">
        <v>1709</v>
      </c>
      <c r="K2" s="250" t="s">
        <v>153</v>
      </c>
      <c r="L2" s="250" t="s">
        <v>153</v>
      </c>
      <c r="M2" s="623" t="s">
        <v>1710</v>
      </c>
      <c r="N2" s="82" t="s">
        <v>1711</v>
      </c>
      <c r="O2" s="82"/>
    </row>
    <row r="3" spans="1:15" ht="20.399999999999999" x14ac:dyDescent="0.3">
      <c r="A3" s="622"/>
      <c r="B3" s="80" t="s">
        <v>1705</v>
      </c>
      <c r="C3" s="201" t="s">
        <v>1712</v>
      </c>
      <c r="D3" s="242"/>
      <c r="E3" s="242"/>
      <c r="F3" s="242"/>
      <c r="G3" s="622"/>
      <c r="H3" s="622"/>
      <c r="I3" s="201" t="s">
        <v>1708</v>
      </c>
      <c r="J3" s="80" t="s">
        <v>1709</v>
      </c>
      <c r="K3" s="250" t="s">
        <v>153</v>
      </c>
      <c r="L3" s="250" t="s">
        <v>153</v>
      </c>
      <c r="M3" s="624"/>
      <c r="N3" s="82" t="s">
        <v>1713</v>
      </c>
      <c r="O3" s="82"/>
    </row>
    <row r="4" spans="1:15" x14ac:dyDescent="0.3">
      <c r="A4" s="531" t="s">
        <v>1714</v>
      </c>
      <c r="B4" s="532" t="s">
        <v>1715</v>
      </c>
      <c r="C4" s="242"/>
      <c r="D4" s="203" t="s">
        <v>1716</v>
      </c>
      <c r="E4" s="200" t="s">
        <v>1717</v>
      </c>
      <c r="F4" s="200" t="s">
        <v>1718</v>
      </c>
      <c r="G4" s="532" t="s">
        <v>1543</v>
      </c>
      <c r="H4" s="532" t="s">
        <v>1719</v>
      </c>
      <c r="I4" s="203" t="s">
        <v>1720</v>
      </c>
      <c r="J4" s="80" t="s">
        <v>1721</v>
      </c>
      <c r="K4" s="82" t="s">
        <v>1722</v>
      </c>
      <c r="L4" s="82" t="s">
        <v>1723</v>
      </c>
      <c r="M4" s="82" t="s">
        <v>1720</v>
      </c>
      <c r="N4" s="135" t="s">
        <v>1724</v>
      </c>
      <c r="O4" s="82"/>
    </row>
    <row r="5" spans="1:15" x14ac:dyDescent="0.3">
      <c r="A5" s="532"/>
      <c r="B5" s="532"/>
      <c r="C5" s="242"/>
      <c r="D5" s="242"/>
      <c r="E5" s="200" t="s">
        <v>1725</v>
      </c>
      <c r="F5" s="200" t="s">
        <v>1726</v>
      </c>
      <c r="G5" s="532"/>
      <c r="H5" s="532"/>
      <c r="I5" s="200" t="s">
        <v>1727</v>
      </c>
      <c r="J5" s="80" t="s">
        <v>1728</v>
      </c>
      <c r="K5" s="82" t="s">
        <v>1735</v>
      </c>
      <c r="L5" s="82" t="s">
        <v>1736</v>
      </c>
      <c r="M5" s="82" t="s">
        <v>1731</v>
      </c>
      <c r="N5" s="135" t="s">
        <v>1732</v>
      </c>
      <c r="O5" s="82"/>
    </row>
    <row r="6" spans="1:15" x14ac:dyDescent="0.3">
      <c r="A6" s="532"/>
      <c r="B6" s="532"/>
      <c r="C6" s="242"/>
      <c r="D6" s="242"/>
      <c r="E6" s="200" t="s">
        <v>1733</v>
      </c>
      <c r="F6" s="200" t="s">
        <v>1734</v>
      </c>
      <c r="G6" s="532"/>
      <c r="H6" s="532"/>
      <c r="I6" s="200" t="s">
        <v>1727</v>
      </c>
      <c r="J6" s="80" t="s">
        <v>1728</v>
      </c>
      <c r="K6" s="82" t="s">
        <v>1741</v>
      </c>
      <c r="L6" s="82" t="s">
        <v>1742</v>
      </c>
      <c r="M6" s="135" t="s">
        <v>1737</v>
      </c>
      <c r="N6" s="135" t="s">
        <v>1738</v>
      </c>
      <c r="O6" s="529" t="s">
        <v>2770</v>
      </c>
    </row>
    <row r="7" spans="1:15" x14ac:dyDescent="0.3">
      <c r="A7" s="532"/>
      <c r="B7" s="532"/>
      <c r="C7" s="242"/>
      <c r="D7" s="242"/>
      <c r="E7" s="200" t="s">
        <v>1739</v>
      </c>
      <c r="F7" s="200" t="s">
        <v>1740</v>
      </c>
      <c r="G7" s="532"/>
      <c r="H7" s="532"/>
      <c r="I7" s="200" t="s">
        <v>1727</v>
      </c>
      <c r="J7" s="80" t="s">
        <v>1728</v>
      </c>
      <c r="K7" s="82" t="s">
        <v>1729</v>
      </c>
      <c r="L7" s="82" t="s">
        <v>1730</v>
      </c>
      <c r="M7" s="241" t="s">
        <v>1788</v>
      </c>
      <c r="N7" s="241" t="s">
        <v>2769</v>
      </c>
      <c r="O7" s="530"/>
    </row>
    <row r="8" spans="1:15" x14ac:dyDescent="0.3">
      <c r="A8" s="531" t="s">
        <v>1743</v>
      </c>
      <c r="B8" s="532" t="s">
        <v>1744</v>
      </c>
      <c r="C8" s="242"/>
      <c r="D8" s="242"/>
      <c r="E8" s="200" t="s">
        <v>1745</v>
      </c>
      <c r="F8" s="537" t="s">
        <v>1746</v>
      </c>
      <c r="G8" s="532" t="s">
        <v>1543</v>
      </c>
      <c r="H8" s="532" t="s">
        <v>1747</v>
      </c>
      <c r="I8" s="200" t="s">
        <v>1727</v>
      </c>
      <c r="J8" s="532" t="s">
        <v>1728</v>
      </c>
      <c r="K8" s="531" t="s">
        <v>1748</v>
      </c>
      <c r="L8" s="531" t="s">
        <v>1749</v>
      </c>
      <c r="M8" s="531" t="s">
        <v>1750</v>
      </c>
      <c r="N8" s="531" t="s">
        <v>1751</v>
      </c>
      <c r="O8" s="531"/>
    </row>
    <row r="9" spans="1:15" x14ac:dyDescent="0.3">
      <c r="A9" s="532"/>
      <c r="B9" s="532"/>
      <c r="C9" s="242"/>
      <c r="D9" s="242"/>
      <c r="E9" s="200" t="s">
        <v>1752</v>
      </c>
      <c r="F9" s="537"/>
      <c r="G9" s="532"/>
      <c r="H9" s="532"/>
      <c r="I9" s="200" t="s">
        <v>1727</v>
      </c>
      <c r="J9" s="532"/>
      <c r="K9" s="532"/>
      <c r="L9" s="532"/>
      <c r="M9" s="532"/>
      <c r="N9" s="532"/>
      <c r="O9" s="532"/>
    </row>
    <row r="10" spans="1:15" x14ac:dyDescent="0.3">
      <c r="A10" s="532"/>
      <c r="B10" s="532"/>
      <c r="C10" s="242"/>
      <c r="D10" s="242"/>
      <c r="E10" s="200" t="s">
        <v>1753</v>
      </c>
      <c r="F10" s="537"/>
      <c r="G10" s="532"/>
      <c r="H10" s="532"/>
      <c r="I10" s="200" t="s">
        <v>1727</v>
      </c>
      <c r="J10" s="532"/>
      <c r="K10" s="532"/>
      <c r="L10" s="532"/>
      <c r="M10" s="532"/>
      <c r="N10" s="532"/>
      <c r="O10" s="532"/>
    </row>
    <row r="11" spans="1:15" x14ac:dyDescent="0.3">
      <c r="A11" s="532"/>
      <c r="B11" s="532"/>
      <c r="C11" s="242"/>
      <c r="D11" s="242"/>
      <c r="E11" s="200" t="s">
        <v>1754</v>
      </c>
      <c r="F11" s="537"/>
      <c r="G11" s="532"/>
      <c r="H11" s="532"/>
      <c r="I11" s="200" t="s">
        <v>1727</v>
      </c>
      <c r="J11" s="532"/>
      <c r="K11" s="532"/>
      <c r="L11" s="532"/>
      <c r="M11" s="532"/>
      <c r="N11" s="532"/>
      <c r="O11" s="532"/>
    </row>
    <row r="12" spans="1:15" ht="14.4" customHeight="1" x14ac:dyDescent="0.3">
      <c r="A12" s="531" t="s">
        <v>1755</v>
      </c>
      <c r="B12" s="532" t="s">
        <v>1756</v>
      </c>
      <c r="C12" s="242"/>
      <c r="D12" s="242"/>
      <c r="E12" s="200" t="s">
        <v>1757</v>
      </c>
      <c r="F12" s="537" t="s">
        <v>1758</v>
      </c>
      <c r="G12" s="531" t="s">
        <v>1543</v>
      </c>
      <c r="H12" s="532" t="s">
        <v>1747</v>
      </c>
      <c r="I12" s="200" t="s">
        <v>1727</v>
      </c>
      <c r="J12" s="532" t="s">
        <v>1759</v>
      </c>
      <c r="K12" s="531" t="s">
        <v>1786</v>
      </c>
      <c r="L12" s="531" t="s">
        <v>1787</v>
      </c>
      <c r="M12" s="531" t="s">
        <v>1788</v>
      </c>
      <c r="N12" s="531" t="s">
        <v>2570</v>
      </c>
      <c r="O12" s="529" t="s">
        <v>2825</v>
      </c>
    </row>
    <row r="13" spans="1:15" x14ac:dyDescent="0.3">
      <c r="A13" s="532"/>
      <c r="B13" s="532"/>
      <c r="C13" s="242"/>
      <c r="D13" s="242"/>
      <c r="E13" s="200" t="s">
        <v>1764</v>
      </c>
      <c r="F13" s="537"/>
      <c r="G13" s="532"/>
      <c r="H13" s="532"/>
      <c r="I13" s="200" t="s">
        <v>1727</v>
      </c>
      <c r="J13" s="532"/>
      <c r="K13" s="532"/>
      <c r="L13" s="532"/>
      <c r="M13" s="532"/>
      <c r="N13" s="532"/>
      <c r="O13" s="533"/>
    </row>
    <row r="14" spans="1:15" x14ac:dyDescent="0.3">
      <c r="A14" s="532"/>
      <c r="B14" s="532"/>
      <c r="C14" s="242"/>
      <c r="D14" s="242"/>
      <c r="E14" s="200" t="s">
        <v>1765</v>
      </c>
      <c r="F14" s="537"/>
      <c r="G14" s="532"/>
      <c r="H14" s="532"/>
      <c r="I14" s="200" t="s">
        <v>1727</v>
      </c>
      <c r="J14" s="532"/>
      <c r="K14" s="532"/>
      <c r="L14" s="532"/>
      <c r="M14" s="532"/>
      <c r="N14" s="532"/>
      <c r="O14" s="533"/>
    </row>
    <row r="15" spans="1:15" x14ac:dyDescent="0.3">
      <c r="A15" s="532"/>
      <c r="B15" s="532"/>
      <c r="C15" s="242"/>
      <c r="D15" s="242"/>
      <c r="E15" s="200" t="s">
        <v>1766</v>
      </c>
      <c r="F15" s="537"/>
      <c r="G15" s="532"/>
      <c r="H15" s="532"/>
      <c r="I15" s="200" t="s">
        <v>1727</v>
      </c>
      <c r="J15" s="532"/>
      <c r="K15" s="532"/>
      <c r="L15" s="532"/>
      <c r="M15" s="532"/>
      <c r="N15" s="532"/>
      <c r="O15" s="530"/>
    </row>
    <row r="16" spans="1:15" x14ac:dyDescent="0.3">
      <c r="A16" s="531" t="s">
        <v>1767</v>
      </c>
      <c r="B16" s="532" t="s">
        <v>1768</v>
      </c>
      <c r="C16" s="242"/>
      <c r="D16" s="242"/>
      <c r="E16" s="200" t="s">
        <v>1769</v>
      </c>
      <c r="F16" s="537" t="s">
        <v>1770</v>
      </c>
      <c r="G16" s="532" t="s">
        <v>1543</v>
      </c>
      <c r="H16" s="532" t="s">
        <v>1771</v>
      </c>
      <c r="I16" s="200" t="s">
        <v>1727</v>
      </c>
      <c r="J16" s="532" t="s">
        <v>1759</v>
      </c>
      <c r="K16" s="531" t="s">
        <v>1772</v>
      </c>
      <c r="L16" s="531" t="s">
        <v>1773</v>
      </c>
      <c r="M16" s="531" t="s">
        <v>1774</v>
      </c>
      <c r="N16" s="531" t="s">
        <v>1775</v>
      </c>
      <c r="O16" s="531"/>
    </row>
    <row r="17" spans="1:16" x14ac:dyDescent="0.3">
      <c r="A17" s="532"/>
      <c r="B17" s="532"/>
      <c r="C17" s="242"/>
      <c r="D17" s="242"/>
      <c r="E17" s="200" t="s">
        <v>1776</v>
      </c>
      <c r="F17" s="537"/>
      <c r="G17" s="532"/>
      <c r="H17" s="532"/>
      <c r="I17" s="200" t="s">
        <v>1727</v>
      </c>
      <c r="J17" s="532"/>
      <c r="K17" s="532"/>
      <c r="L17" s="532"/>
      <c r="M17" s="532"/>
      <c r="N17" s="532"/>
      <c r="O17" s="532"/>
    </row>
    <row r="18" spans="1:16" x14ac:dyDescent="0.3">
      <c r="A18" s="532"/>
      <c r="B18" s="532"/>
      <c r="C18" s="242"/>
      <c r="D18" s="242"/>
      <c r="E18" s="200" t="s">
        <v>1777</v>
      </c>
      <c r="F18" s="537"/>
      <c r="G18" s="532"/>
      <c r="H18" s="532"/>
      <c r="I18" s="200" t="s">
        <v>1727</v>
      </c>
      <c r="J18" s="532"/>
      <c r="K18" s="532"/>
      <c r="L18" s="532"/>
      <c r="M18" s="532"/>
      <c r="N18" s="532"/>
      <c r="O18" s="532"/>
    </row>
    <row r="19" spans="1:16" x14ac:dyDescent="0.3">
      <c r="A19" s="532"/>
      <c r="B19" s="532"/>
      <c r="C19" s="242"/>
      <c r="D19" s="242"/>
      <c r="E19" s="200" t="s">
        <v>1778</v>
      </c>
      <c r="F19" s="537"/>
      <c r="G19" s="532"/>
      <c r="H19" s="532"/>
      <c r="I19" s="200" t="s">
        <v>1727</v>
      </c>
      <c r="J19" s="532"/>
      <c r="K19" s="532"/>
      <c r="L19" s="532"/>
      <c r="M19" s="532"/>
      <c r="N19" s="532"/>
      <c r="O19" s="532"/>
    </row>
    <row r="20" spans="1:16" x14ac:dyDescent="0.3">
      <c r="A20" s="532"/>
      <c r="B20" s="532"/>
      <c r="C20" s="242"/>
      <c r="D20" s="242"/>
      <c r="E20" s="200" t="s">
        <v>1779</v>
      </c>
      <c r="F20" s="537"/>
      <c r="G20" s="532"/>
      <c r="H20" s="532"/>
      <c r="I20" s="200" t="s">
        <v>1727</v>
      </c>
      <c r="J20" s="532"/>
      <c r="K20" s="532"/>
      <c r="L20" s="532"/>
      <c r="M20" s="532"/>
      <c r="N20" s="532"/>
      <c r="O20" s="532"/>
    </row>
    <row r="21" spans="1:16" x14ac:dyDescent="0.3">
      <c r="A21" s="532"/>
      <c r="B21" s="532"/>
      <c r="C21" s="242"/>
      <c r="D21" s="242"/>
      <c r="E21" s="200" t="s">
        <v>1780</v>
      </c>
      <c r="F21" s="537"/>
      <c r="G21" s="532"/>
      <c r="H21" s="532"/>
      <c r="I21" s="200" t="s">
        <v>1727</v>
      </c>
      <c r="J21" s="532"/>
      <c r="K21" s="532"/>
      <c r="L21" s="532"/>
      <c r="M21" s="532"/>
      <c r="N21" s="532"/>
      <c r="O21" s="532"/>
    </row>
    <row r="22" spans="1:16" x14ac:dyDescent="0.3">
      <c r="A22" s="532"/>
      <c r="B22" s="532"/>
      <c r="C22" s="242"/>
      <c r="D22" s="242"/>
      <c r="E22" s="200" t="s">
        <v>1781</v>
      </c>
      <c r="F22" s="537"/>
      <c r="G22" s="532"/>
      <c r="H22" s="532"/>
      <c r="I22" s="200" t="s">
        <v>1727</v>
      </c>
      <c r="J22" s="532"/>
      <c r="K22" s="532"/>
      <c r="L22" s="532"/>
      <c r="M22" s="532"/>
      <c r="N22" s="532"/>
      <c r="O22" s="532"/>
    </row>
    <row r="23" spans="1:16" x14ac:dyDescent="0.3">
      <c r="A23" s="532"/>
      <c r="B23" s="532"/>
      <c r="C23" s="242"/>
      <c r="D23" s="242"/>
      <c r="E23" s="200" t="s">
        <v>1782</v>
      </c>
      <c r="F23" s="537"/>
      <c r="G23" s="532"/>
      <c r="H23" s="532"/>
      <c r="I23" s="200" t="s">
        <v>1727</v>
      </c>
      <c r="J23" s="532"/>
      <c r="K23" s="532"/>
      <c r="L23" s="532"/>
      <c r="M23" s="532"/>
      <c r="N23" s="532"/>
      <c r="O23" s="532"/>
    </row>
    <row r="24" spans="1:16" x14ac:dyDescent="0.3">
      <c r="A24" s="617" t="s">
        <v>1783</v>
      </c>
      <c r="B24" s="616" t="s">
        <v>1756</v>
      </c>
      <c r="C24" s="501"/>
      <c r="D24" s="501"/>
      <c r="E24" s="500" t="s">
        <v>1784</v>
      </c>
      <c r="F24" s="616" t="s">
        <v>1785</v>
      </c>
      <c r="G24" s="617" t="s">
        <v>1543</v>
      </c>
      <c r="H24" s="616" t="s">
        <v>1747</v>
      </c>
      <c r="I24" s="500" t="s">
        <v>1727</v>
      </c>
      <c r="J24" s="616" t="s">
        <v>153</v>
      </c>
      <c r="K24" s="617" t="s">
        <v>153</v>
      </c>
      <c r="L24" s="617" t="s">
        <v>153</v>
      </c>
      <c r="M24" s="617" t="s">
        <v>153</v>
      </c>
      <c r="N24" s="617" t="s">
        <v>153</v>
      </c>
      <c r="O24" s="618"/>
      <c r="P24" s="620" t="s">
        <v>2845</v>
      </c>
    </row>
    <row r="25" spans="1:16" x14ac:dyDescent="0.3">
      <c r="A25" s="616"/>
      <c r="B25" s="616"/>
      <c r="C25" s="501"/>
      <c r="D25" s="501"/>
      <c r="E25" s="500" t="s">
        <v>1789</v>
      </c>
      <c r="F25" s="616"/>
      <c r="G25" s="616"/>
      <c r="H25" s="616"/>
      <c r="I25" s="500" t="s">
        <v>1727</v>
      </c>
      <c r="J25" s="616"/>
      <c r="K25" s="616"/>
      <c r="L25" s="616"/>
      <c r="M25" s="616"/>
      <c r="N25" s="616"/>
      <c r="O25" s="619"/>
      <c r="P25" s="620"/>
    </row>
    <row r="26" spans="1:16" x14ac:dyDescent="0.3">
      <c r="A26" s="616"/>
      <c r="B26" s="616"/>
      <c r="C26" s="501"/>
      <c r="D26" s="501"/>
      <c r="E26" s="500" t="s">
        <v>1790</v>
      </c>
      <c r="F26" s="616"/>
      <c r="G26" s="616"/>
      <c r="H26" s="616"/>
      <c r="I26" s="500" t="s">
        <v>1727</v>
      </c>
      <c r="J26" s="616"/>
      <c r="K26" s="616"/>
      <c r="L26" s="616"/>
      <c r="M26" s="616"/>
      <c r="N26" s="616"/>
      <c r="O26" s="619"/>
      <c r="P26" s="620"/>
    </row>
    <row r="27" spans="1:16" x14ac:dyDescent="0.3">
      <c r="A27" s="616"/>
      <c r="B27" s="616"/>
      <c r="C27" s="501"/>
      <c r="D27" s="501"/>
      <c r="E27" s="500" t="s">
        <v>1791</v>
      </c>
      <c r="F27" s="616"/>
      <c r="G27" s="616"/>
      <c r="H27" s="616"/>
      <c r="I27" s="500" t="s">
        <v>1727</v>
      </c>
      <c r="J27" s="616"/>
      <c r="K27" s="616"/>
      <c r="L27" s="616"/>
      <c r="M27" s="616"/>
      <c r="N27" s="616"/>
      <c r="O27" s="619"/>
      <c r="P27" s="620"/>
    </row>
  </sheetData>
  <mergeCells count="54">
    <mergeCell ref="P24:P27"/>
    <mergeCell ref="A2:A3"/>
    <mergeCell ref="G2:G3"/>
    <mergeCell ref="H2:H3"/>
    <mergeCell ref="M2:M3"/>
    <mergeCell ref="A4:A7"/>
    <mergeCell ref="B4:B7"/>
    <mergeCell ref="G4:G7"/>
    <mergeCell ref="H4:H7"/>
    <mergeCell ref="O6:O7"/>
    <mergeCell ref="A8:A11"/>
    <mergeCell ref="B8:B11"/>
    <mergeCell ref="F8:F11"/>
    <mergeCell ref="G8:G11"/>
    <mergeCell ref="H8:H11"/>
    <mergeCell ref="J8:J11"/>
    <mergeCell ref="A12:A15"/>
    <mergeCell ref="B12:B15"/>
    <mergeCell ref="F12:F15"/>
    <mergeCell ref="G12:G15"/>
    <mergeCell ref="H12:H15"/>
    <mergeCell ref="N12:N15"/>
    <mergeCell ref="O12:O15"/>
    <mergeCell ref="K8:K11"/>
    <mergeCell ref="L8:L11"/>
    <mergeCell ref="M8:M11"/>
    <mergeCell ref="N8:N11"/>
    <mergeCell ref="O8:O11"/>
    <mergeCell ref="J16:J23"/>
    <mergeCell ref="J12:J15"/>
    <mergeCell ref="K12:K15"/>
    <mergeCell ref="L12:L15"/>
    <mergeCell ref="M12:M15"/>
    <mergeCell ref="A16:A23"/>
    <mergeCell ref="B16:B23"/>
    <mergeCell ref="F16:F23"/>
    <mergeCell ref="G16:G23"/>
    <mergeCell ref="H16:H23"/>
    <mergeCell ref="A24:A27"/>
    <mergeCell ref="B24:B27"/>
    <mergeCell ref="F24:F27"/>
    <mergeCell ref="G24:G27"/>
    <mergeCell ref="H24:H27"/>
    <mergeCell ref="O24:O27"/>
    <mergeCell ref="K16:K23"/>
    <mergeCell ref="L16:L23"/>
    <mergeCell ref="M16:M23"/>
    <mergeCell ref="N16:N23"/>
    <mergeCell ref="O16:O23"/>
    <mergeCell ref="J24:J27"/>
    <mergeCell ref="K24:K27"/>
    <mergeCell ref="L24:L27"/>
    <mergeCell ref="M24:M27"/>
    <mergeCell ref="N24:N27"/>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49C37-A511-4B8E-9CC6-65B41C75F2FA}">
  <dimension ref="A1"/>
  <sheetViews>
    <sheetView workbookViewId="0">
      <selection activeCell="P26" sqref="P26"/>
    </sheetView>
  </sheetViews>
  <sheetFormatPr defaultRowHeight="14.4" x14ac:dyDescent="0.3"/>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34998626667073579"/>
  </sheetPr>
  <dimension ref="A1:D196"/>
  <sheetViews>
    <sheetView topLeftCell="A61" workbookViewId="0">
      <selection activeCell="C28" sqref="C28"/>
    </sheetView>
  </sheetViews>
  <sheetFormatPr defaultColWidth="2.44140625" defaultRowHeight="10.199999999999999" x14ac:dyDescent="0.2"/>
  <cols>
    <col min="1" max="1" width="64.21875" style="7" bestFit="1" customWidth="1"/>
    <col min="2" max="2" width="22.21875" style="7" bestFit="1" customWidth="1"/>
    <col min="3" max="3" width="65.21875" style="7" bestFit="1" customWidth="1"/>
    <col min="4" max="4" width="55" style="7" bestFit="1" customWidth="1"/>
    <col min="5" max="16384" width="2.44140625" style="7"/>
  </cols>
  <sheetData>
    <row r="1" spans="1:4" x14ac:dyDescent="0.2">
      <c r="A1" s="625" t="s">
        <v>2465</v>
      </c>
      <c r="B1" s="625"/>
      <c r="C1" s="625"/>
      <c r="D1" s="625"/>
    </row>
    <row r="2" spans="1:4" x14ac:dyDescent="0.2">
      <c r="A2" s="168" t="s">
        <v>2466</v>
      </c>
      <c r="B2" s="168" t="s">
        <v>140</v>
      </c>
      <c r="C2" s="168" t="s">
        <v>2467</v>
      </c>
      <c r="D2" s="168" t="s">
        <v>55</v>
      </c>
    </row>
    <row r="3" spans="1:4" x14ac:dyDescent="0.2">
      <c r="A3" s="169" t="s">
        <v>147</v>
      </c>
      <c r="B3" s="85" t="s">
        <v>2468</v>
      </c>
      <c r="C3" s="169" t="s">
        <v>147</v>
      </c>
      <c r="D3" s="84"/>
    </row>
    <row r="4" spans="1:4" x14ac:dyDescent="0.2">
      <c r="A4" s="169" t="s">
        <v>162</v>
      </c>
      <c r="B4" s="85" t="s">
        <v>2468</v>
      </c>
      <c r="C4" s="169" t="s">
        <v>162</v>
      </c>
      <c r="D4" s="84"/>
    </row>
    <row r="5" spans="1:4" x14ac:dyDescent="0.2">
      <c r="A5" s="169" t="s">
        <v>168</v>
      </c>
      <c r="B5" s="85" t="s">
        <v>2468</v>
      </c>
      <c r="C5" s="169" t="s">
        <v>168</v>
      </c>
      <c r="D5" s="84"/>
    </row>
    <row r="6" spans="1:4" x14ac:dyDescent="0.2">
      <c r="A6" s="169" t="s">
        <v>175</v>
      </c>
      <c r="B6" s="85" t="s">
        <v>2468</v>
      </c>
      <c r="C6" s="169" t="s">
        <v>175</v>
      </c>
      <c r="D6" s="84"/>
    </row>
    <row r="7" spans="1:4" x14ac:dyDescent="0.2">
      <c r="A7" s="169" t="s">
        <v>181</v>
      </c>
      <c r="B7" s="85" t="s">
        <v>2468</v>
      </c>
      <c r="C7" s="169" t="s">
        <v>181</v>
      </c>
      <c r="D7" s="84"/>
    </row>
    <row r="8" spans="1:4" x14ac:dyDescent="0.2">
      <c r="A8" s="169" t="s">
        <v>187</v>
      </c>
      <c r="B8" s="85" t="s">
        <v>2468</v>
      </c>
      <c r="C8" s="169" t="s">
        <v>187</v>
      </c>
      <c r="D8" s="84"/>
    </row>
    <row r="9" spans="1:4" x14ac:dyDescent="0.2">
      <c r="A9" s="169" t="s">
        <v>193</v>
      </c>
      <c r="B9" s="85" t="s">
        <v>2468</v>
      </c>
      <c r="C9" s="169" t="s">
        <v>193</v>
      </c>
      <c r="D9" s="84"/>
    </row>
    <row r="10" spans="1:4" x14ac:dyDescent="0.2">
      <c r="A10" s="169"/>
      <c r="B10" s="170" t="s">
        <v>2469</v>
      </c>
      <c r="C10" s="169" t="s">
        <v>199</v>
      </c>
      <c r="D10" s="84"/>
    </row>
    <row r="11" spans="1:4" x14ac:dyDescent="0.2">
      <c r="A11" s="53" t="s">
        <v>2470</v>
      </c>
      <c r="B11" s="163" t="s">
        <v>2471</v>
      </c>
      <c r="C11" s="169" t="s">
        <v>211</v>
      </c>
      <c r="D11" s="84"/>
    </row>
    <row r="12" spans="1:4" x14ac:dyDescent="0.2">
      <c r="A12" s="53" t="s">
        <v>2472</v>
      </c>
      <c r="B12" s="163" t="s">
        <v>2471</v>
      </c>
      <c r="C12" s="169" t="s">
        <v>220</v>
      </c>
      <c r="D12" s="84"/>
    </row>
    <row r="13" spans="1:4" x14ac:dyDescent="0.2">
      <c r="A13" s="53" t="s">
        <v>2473</v>
      </c>
      <c r="B13" s="163" t="s">
        <v>2471</v>
      </c>
      <c r="C13" s="169" t="s">
        <v>224</v>
      </c>
      <c r="D13" s="84"/>
    </row>
    <row r="14" spans="1:4" x14ac:dyDescent="0.2">
      <c r="A14" s="53" t="s">
        <v>1070</v>
      </c>
      <c r="B14" s="163" t="s">
        <v>2471</v>
      </c>
      <c r="C14" s="169" t="s">
        <v>229</v>
      </c>
      <c r="D14" s="84"/>
    </row>
    <row r="15" spans="1:4" x14ac:dyDescent="0.2">
      <c r="A15" s="166" t="s">
        <v>1072</v>
      </c>
      <c r="B15" s="166" t="s">
        <v>1998</v>
      </c>
      <c r="C15" s="166" t="s">
        <v>2474</v>
      </c>
      <c r="D15" s="84"/>
    </row>
    <row r="16" spans="1:4" x14ac:dyDescent="0.2">
      <c r="A16" s="169" t="s">
        <v>235</v>
      </c>
      <c r="B16" s="85" t="s">
        <v>2468</v>
      </c>
      <c r="C16" s="169" t="s">
        <v>235</v>
      </c>
      <c r="D16" s="84"/>
    </row>
    <row r="17" spans="1:4" x14ac:dyDescent="0.2">
      <c r="A17" s="169"/>
      <c r="B17" s="170" t="s">
        <v>2469</v>
      </c>
      <c r="C17" s="169" t="s">
        <v>244</v>
      </c>
      <c r="D17" s="84"/>
    </row>
    <row r="18" spans="1:4" x14ac:dyDescent="0.2">
      <c r="A18" s="169" t="s">
        <v>249</v>
      </c>
      <c r="B18" s="85" t="s">
        <v>2468</v>
      </c>
      <c r="C18" s="169" t="s">
        <v>249</v>
      </c>
      <c r="D18" s="84"/>
    </row>
    <row r="19" spans="1:4" x14ac:dyDescent="0.2">
      <c r="A19" s="169"/>
      <c r="B19" s="170" t="s">
        <v>2469</v>
      </c>
      <c r="C19" s="169" t="s">
        <v>254</v>
      </c>
      <c r="D19" s="84"/>
    </row>
    <row r="20" spans="1:4" x14ac:dyDescent="0.2">
      <c r="A20" s="169"/>
      <c r="B20" s="170" t="s">
        <v>2469</v>
      </c>
      <c r="C20" s="169" t="s">
        <v>260</v>
      </c>
      <c r="D20" s="84"/>
    </row>
    <row r="21" spans="1:4" x14ac:dyDescent="0.2">
      <c r="A21" s="171"/>
      <c r="B21" s="164"/>
      <c r="C21" s="164"/>
      <c r="D21" s="164"/>
    </row>
    <row r="22" spans="1:4" x14ac:dyDescent="0.2">
      <c r="A22" s="169" t="s">
        <v>269</v>
      </c>
      <c r="B22" s="85" t="s">
        <v>2468</v>
      </c>
      <c r="C22" s="169" t="s">
        <v>269</v>
      </c>
      <c r="D22" s="84"/>
    </row>
    <row r="23" spans="1:4" x14ac:dyDescent="0.2">
      <c r="A23" s="169" t="s">
        <v>278</v>
      </c>
      <c r="B23" s="85" t="s">
        <v>2468</v>
      </c>
      <c r="C23" s="169" t="s">
        <v>278</v>
      </c>
      <c r="D23" s="84"/>
    </row>
    <row r="24" spans="1:4" x14ac:dyDescent="0.2">
      <c r="A24" s="53" t="s">
        <v>2475</v>
      </c>
      <c r="B24" s="163" t="s">
        <v>2471</v>
      </c>
      <c r="C24" s="169" t="s">
        <v>285</v>
      </c>
      <c r="D24" s="84" t="s">
        <v>2476</v>
      </c>
    </row>
    <row r="25" spans="1:4" x14ac:dyDescent="0.2">
      <c r="A25" s="53" t="s">
        <v>2477</v>
      </c>
      <c r="B25" s="163" t="s">
        <v>2471</v>
      </c>
      <c r="C25" s="169" t="s">
        <v>295</v>
      </c>
      <c r="D25" s="84" t="s">
        <v>2478</v>
      </c>
    </row>
    <row r="26" spans="1:4" x14ac:dyDescent="0.2">
      <c r="A26" s="83" t="s">
        <v>302</v>
      </c>
      <c r="B26" s="85" t="s">
        <v>2468</v>
      </c>
      <c r="C26" s="169" t="s">
        <v>302</v>
      </c>
      <c r="D26" s="84" t="s">
        <v>2479</v>
      </c>
    </row>
    <row r="27" spans="1:4" x14ac:dyDescent="0.2">
      <c r="A27" s="169" t="s">
        <v>310</v>
      </c>
      <c r="B27" s="85" t="s">
        <v>2468</v>
      </c>
      <c r="C27" s="169" t="s">
        <v>310</v>
      </c>
      <c r="D27" s="84"/>
    </row>
    <row r="28" spans="1:4" x14ac:dyDescent="0.2">
      <c r="A28" s="169" t="s">
        <v>316</v>
      </c>
      <c r="B28" s="85" t="s">
        <v>2468</v>
      </c>
      <c r="C28" s="169" t="s">
        <v>316</v>
      </c>
      <c r="D28" s="84"/>
    </row>
    <row r="29" spans="1:4" x14ac:dyDescent="0.2">
      <c r="A29" s="169" t="s">
        <v>321</v>
      </c>
      <c r="B29" s="85" t="s">
        <v>2468</v>
      </c>
      <c r="C29" s="169" t="s">
        <v>321</v>
      </c>
      <c r="D29" s="84"/>
    </row>
    <row r="30" spans="1:4" x14ac:dyDescent="0.2">
      <c r="A30" s="169" t="s">
        <v>327</v>
      </c>
      <c r="B30" s="85" t="s">
        <v>2468</v>
      </c>
      <c r="C30" s="169" t="s">
        <v>327</v>
      </c>
      <c r="D30" s="84"/>
    </row>
    <row r="31" spans="1:4" x14ac:dyDescent="0.2">
      <c r="A31" s="53" t="s">
        <v>2480</v>
      </c>
      <c r="B31" s="165" t="s">
        <v>2481</v>
      </c>
      <c r="C31" s="169" t="s">
        <v>333</v>
      </c>
      <c r="D31" s="84"/>
    </row>
    <row r="32" spans="1:4" x14ac:dyDescent="0.2">
      <c r="A32" s="53" t="s">
        <v>2482</v>
      </c>
      <c r="B32" s="165" t="s">
        <v>2481</v>
      </c>
      <c r="C32" s="169" t="s">
        <v>340</v>
      </c>
      <c r="D32" s="84"/>
    </row>
    <row r="33" spans="1:4" x14ac:dyDescent="0.2">
      <c r="A33" s="53" t="s">
        <v>2483</v>
      </c>
      <c r="B33" s="165" t="s">
        <v>2481</v>
      </c>
      <c r="C33" s="169" t="s">
        <v>348</v>
      </c>
      <c r="D33" s="84"/>
    </row>
    <row r="34" spans="1:4" x14ac:dyDescent="0.2">
      <c r="A34" s="169" t="s">
        <v>353</v>
      </c>
      <c r="B34" s="85" t="s">
        <v>2468</v>
      </c>
      <c r="C34" s="169" t="s">
        <v>353</v>
      </c>
      <c r="D34" s="84"/>
    </row>
    <row r="35" spans="1:4" x14ac:dyDescent="0.2">
      <c r="A35" s="169" t="s">
        <v>358</v>
      </c>
      <c r="B35" s="85" t="s">
        <v>2468</v>
      </c>
      <c r="C35" s="169" t="s">
        <v>358</v>
      </c>
      <c r="D35" s="84"/>
    </row>
    <row r="36" spans="1:4" x14ac:dyDescent="0.2">
      <c r="A36" s="83" t="s">
        <v>2484</v>
      </c>
      <c r="B36" s="165" t="s">
        <v>2481</v>
      </c>
      <c r="C36" s="83" t="s">
        <v>363</v>
      </c>
      <c r="D36" s="84"/>
    </row>
    <row r="37" spans="1:4" x14ac:dyDescent="0.2">
      <c r="A37" s="53" t="s">
        <v>2485</v>
      </c>
      <c r="B37" s="163" t="s">
        <v>2471</v>
      </c>
      <c r="C37" s="169" t="s">
        <v>369</v>
      </c>
      <c r="D37" s="84" t="s">
        <v>2486</v>
      </c>
    </row>
    <row r="38" spans="1:4" x14ac:dyDescent="0.2">
      <c r="A38" s="166" t="s">
        <v>2487</v>
      </c>
      <c r="B38" s="166" t="s">
        <v>1998</v>
      </c>
      <c r="C38" s="166" t="s">
        <v>2474</v>
      </c>
      <c r="D38" s="84"/>
    </row>
    <row r="39" spans="1:4" x14ac:dyDescent="0.2">
      <c r="A39" s="53" t="s">
        <v>2488</v>
      </c>
      <c r="B39" s="165" t="s">
        <v>2481</v>
      </c>
      <c r="C39" s="169" t="s">
        <v>373</v>
      </c>
      <c r="D39" s="84"/>
    </row>
    <row r="40" spans="1:4" x14ac:dyDescent="0.2">
      <c r="A40" s="53" t="s">
        <v>2489</v>
      </c>
      <c r="B40" s="163" t="s">
        <v>2471</v>
      </c>
      <c r="C40" s="169" t="s">
        <v>378</v>
      </c>
      <c r="D40" s="84"/>
    </row>
    <row r="41" spans="1:4" x14ac:dyDescent="0.2">
      <c r="A41" s="53" t="s">
        <v>2490</v>
      </c>
      <c r="B41" s="163" t="s">
        <v>2471</v>
      </c>
      <c r="C41" s="169" t="s">
        <v>387</v>
      </c>
      <c r="D41" s="84"/>
    </row>
    <row r="42" spans="1:4" x14ac:dyDescent="0.2">
      <c r="A42" s="53" t="s">
        <v>2491</v>
      </c>
      <c r="B42" s="163" t="s">
        <v>2471</v>
      </c>
      <c r="C42" s="169" t="s">
        <v>394</v>
      </c>
      <c r="D42" s="84"/>
    </row>
    <row r="43" spans="1:4" x14ac:dyDescent="0.2">
      <c r="A43" s="53" t="s">
        <v>2492</v>
      </c>
      <c r="B43" s="163" t="s">
        <v>2471</v>
      </c>
      <c r="C43" s="169" t="s">
        <v>401</v>
      </c>
      <c r="D43" s="84"/>
    </row>
    <row r="44" spans="1:4" x14ac:dyDescent="0.2">
      <c r="A44" s="169" t="s">
        <v>408</v>
      </c>
      <c r="B44" s="85" t="s">
        <v>2468</v>
      </c>
      <c r="C44" s="169" t="s">
        <v>408</v>
      </c>
      <c r="D44" s="84"/>
    </row>
    <row r="45" spans="1:4" x14ac:dyDescent="0.2">
      <c r="A45" s="83" t="s">
        <v>415</v>
      </c>
      <c r="B45" s="85" t="s">
        <v>2468</v>
      </c>
      <c r="C45" s="169" t="s">
        <v>415</v>
      </c>
      <c r="D45" s="84"/>
    </row>
    <row r="46" spans="1:4" x14ac:dyDescent="0.2">
      <c r="A46" s="169" t="s">
        <v>421</v>
      </c>
      <c r="B46" s="85" t="s">
        <v>2468</v>
      </c>
      <c r="C46" s="169" t="s">
        <v>421</v>
      </c>
      <c r="D46" s="84"/>
    </row>
    <row r="47" spans="1:4" x14ac:dyDescent="0.2">
      <c r="A47" s="169" t="s">
        <v>426</v>
      </c>
      <c r="B47" s="85" t="s">
        <v>2468</v>
      </c>
      <c r="C47" s="169" t="s">
        <v>426</v>
      </c>
      <c r="D47" s="84"/>
    </row>
    <row r="48" spans="1:4" x14ac:dyDescent="0.2">
      <c r="A48" s="171"/>
      <c r="B48" s="164"/>
      <c r="C48" s="164"/>
      <c r="D48" s="164"/>
    </row>
    <row r="49" spans="1:4" x14ac:dyDescent="0.2">
      <c r="A49" s="166" t="s">
        <v>1118</v>
      </c>
      <c r="B49" s="166" t="s">
        <v>1998</v>
      </c>
      <c r="C49" s="166" t="s">
        <v>2474</v>
      </c>
      <c r="D49" s="84"/>
    </row>
    <row r="50" spans="1:4" x14ac:dyDescent="0.2">
      <c r="A50" s="166" t="s">
        <v>1121</v>
      </c>
      <c r="B50" s="166" t="s">
        <v>1998</v>
      </c>
      <c r="C50" s="166" t="s">
        <v>2474</v>
      </c>
      <c r="D50" s="84"/>
    </row>
    <row r="51" spans="1:4" x14ac:dyDescent="0.2">
      <c r="A51" s="172" t="s">
        <v>2493</v>
      </c>
      <c r="B51" s="166" t="s">
        <v>1998</v>
      </c>
      <c r="C51" s="166" t="s">
        <v>2474</v>
      </c>
      <c r="D51" s="84" t="s">
        <v>2494</v>
      </c>
    </row>
    <row r="52" spans="1:4" x14ac:dyDescent="0.2">
      <c r="A52" s="169" t="s">
        <v>434</v>
      </c>
      <c r="B52" s="85" t="s">
        <v>2468</v>
      </c>
      <c r="C52" s="169" t="s">
        <v>434</v>
      </c>
      <c r="D52" s="84"/>
    </row>
    <row r="53" spans="1:4" x14ac:dyDescent="0.2">
      <c r="A53" s="169" t="s">
        <v>441</v>
      </c>
      <c r="B53" s="85" t="s">
        <v>2468</v>
      </c>
      <c r="C53" s="169" t="s">
        <v>441</v>
      </c>
      <c r="D53" s="84"/>
    </row>
    <row r="54" spans="1:4" x14ac:dyDescent="0.2">
      <c r="A54" s="83" t="s">
        <v>446</v>
      </c>
      <c r="B54" s="85" t="s">
        <v>2468</v>
      </c>
      <c r="C54" s="83" t="s">
        <v>446</v>
      </c>
      <c r="D54" s="84"/>
    </row>
    <row r="55" spans="1:4" x14ac:dyDescent="0.2">
      <c r="A55" s="169" t="s">
        <v>451</v>
      </c>
      <c r="B55" s="85" t="s">
        <v>2468</v>
      </c>
      <c r="C55" s="169" t="s">
        <v>451</v>
      </c>
      <c r="D55" s="84"/>
    </row>
    <row r="56" spans="1:4" x14ac:dyDescent="0.2">
      <c r="A56" s="169" t="s">
        <v>453</v>
      </c>
      <c r="B56" s="85" t="s">
        <v>2468</v>
      </c>
      <c r="C56" s="169" t="s">
        <v>453</v>
      </c>
      <c r="D56" s="84"/>
    </row>
    <row r="57" spans="1:4" x14ac:dyDescent="0.2">
      <c r="A57" s="169" t="s">
        <v>455</v>
      </c>
      <c r="B57" s="85" t="s">
        <v>2468</v>
      </c>
      <c r="C57" s="83" t="s">
        <v>455</v>
      </c>
      <c r="D57" s="84" t="s">
        <v>2495</v>
      </c>
    </row>
    <row r="58" spans="1:4" x14ac:dyDescent="0.2">
      <c r="A58" s="169" t="s">
        <v>458</v>
      </c>
      <c r="B58" s="85" t="s">
        <v>2468</v>
      </c>
      <c r="C58" s="169" t="s">
        <v>458</v>
      </c>
      <c r="D58" s="84"/>
    </row>
    <row r="59" spans="1:4" x14ac:dyDescent="0.2">
      <c r="A59" s="169" t="s">
        <v>462</v>
      </c>
      <c r="B59" s="85" t="s">
        <v>2468</v>
      </c>
      <c r="C59" s="169" t="s">
        <v>462</v>
      </c>
      <c r="D59" s="84"/>
    </row>
    <row r="60" spans="1:4" x14ac:dyDescent="0.2">
      <c r="A60" s="169" t="s">
        <v>466</v>
      </c>
      <c r="B60" s="85" t="s">
        <v>2468</v>
      </c>
      <c r="C60" s="169" t="s">
        <v>466</v>
      </c>
      <c r="D60" s="84"/>
    </row>
    <row r="61" spans="1:4" x14ac:dyDescent="0.2">
      <c r="A61" s="169" t="s">
        <v>469</v>
      </c>
      <c r="B61" s="85" t="s">
        <v>2468</v>
      </c>
      <c r="C61" s="169" t="s">
        <v>469</v>
      </c>
      <c r="D61" s="84"/>
    </row>
    <row r="62" spans="1:4" x14ac:dyDescent="0.2">
      <c r="A62" s="169" t="s">
        <v>472</v>
      </c>
      <c r="B62" s="85" t="s">
        <v>2468</v>
      </c>
      <c r="C62" s="169" t="s">
        <v>472</v>
      </c>
      <c r="D62" s="84"/>
    </row>
    <row r="63" spans="1:4" x14ac:dyDescent="0.2">
      <c r="A63" s="169" t="s">
        <v>476</v>
      </c>
      <c r="B63" s="85" t="s">
        <v>2468</v>
      </c>
      <c r="C63" s="169" t="s">
        <v>476</v>
      </c>
      <c r="D63" s="84"/>
    </row>
    <row r="64" spans="1:4" x14ac:dyDescent="0.2">
      <c r="A64" s="83" t="s">
        <v>1150</v>
      </c>
      <c r="B64" s="163" t="s">
        <v>2471</v>
      </c>
      <c r="C64" s="83" t="s">
        <v>480</v>
      </c>
      <c r="D64" s="84" t="s">
        <v>2496</v>
      </c>
    </row>
    <row r="65" spans="1:4" x14ac:dyDescent="0.2">
      <c r="A65" s="169" t="s">
        <v>486</v>
      </c>
      <c r="B65" s="85" t="s">
        <v>2468</v>
      </c>
      <c r="C65" s="169" t="s">
        <v>486</v>
      </c>
      <c r="D65" s="84"/>
    </row>
    <row r="66" spans="1:4" x14ac:dyDescent="0.2">
      <c r="A66" s="169" t="s">
        <v>490</v>
      </c>
      <c r="B66" s="85" t="s">
        <v>2468</v>
      </c>
      <c r="C66" s="169" t="s">
        <v>490</v>
      </c>
      <c r="D66" s="84"/>
    </row>
    <row r="67" spans="1:4" x14ac:dyDescent="0.2">
      <c r="A67" s="169" t="s">
        <v>493</v>
      </c>
      <c r="B67" s="85" t="s">
        <v>2468</v>
      </c>
      <c r="C67" s="169" t="s">
        <v>493</v>
      </c>
      <c r="D67" s="84"/>
    </row>
    <row r="68" spans="1:4" x14ac:dyDescent="0.2">
      <c r="A68" s="169" t="s">
        <v>498</v>
      </c>
      <c r="B68" s="85" t="s">
        <v>2468</v>
      </c>
      <c r="C68" s="169" t="s">
        <v>498</v>
      </c>
      <c r="D68" s="84"/>
    </row>
    <row r="69" spans="1:4" x14ac:dyDescent="0.2">
      <c r="A69" s="169" t="s">
        <v>502</v>
      </c>
      <c r="B69" s="85" t="s">
        <v>2468</v>
      </c>
      <c r="C69" s="169" t="s">
        <v>502</v>
      </c>
      <c r="D69" s="84"/>
    </row>
    <row r="70" spans="1:4" x14ac:dyDescent="0.2">
      <c r="A70" s="169" t="s">
        <v>507</v>
      </c>
      <c r="B70" s="85" t="s">
        <v>2468</v>
      </c>
      <c r="C70" s="169" t="s">
        <v>507</v>
      </c>
      <c r="D70" s="84"/>
    </row>
    <row r="71" spans="1:4" x14ac:dyDescent="0.2">
      <c r="A71" s="53" t="s">
        <v>2497</v>
      </c>
      <c r="B71" s="163" t="s">
        <v>2471</v>
      </c>
      <c r="C71" s="169" t="s">
        <v>511</v>
      </c>
      <c r="D71" s="84"/>
    </row>
    <row r="72" spans="1:4" x14ac:dyDescent="0.2">
      <c r="A72" s="53" t="s">
        <v>2498</v>
      </c>
      <c r="B72" s="163" t="s">
        <v>2471</v>
      </c>
      <c r="C72" s="169" t="s">
        <v>517</v>
      </c>
      <c r="D72" s="84"/>
    </row>
    <row r="73" spans="1:4" x14ac:dyDescent="0.2">
      <c r="A73" s="171"/>
      <c r="B73" s="164"/>
      <c r="C73" s="164"/>
      <c r="D73" s="164"/>
    </row>
    <row r="74" spans="1:4" x14ac:dyDescent="0.2">
      <c r="A74" s="169" t="s">
        <v>522</v>
      </c>
      <c r="B74" s="85" t="s">
        <v>2468</v>
      </c>
      <c r="C74" s="169" t="s">
        <v>522</v>
      </c>
      <c r="D74" s="84"/>
    </row>
    <row r="75" spans="1:4" x14ac:dyDescent="0.2">
      <c r="A75" s="169" t="s">
        <v>528</v>
      </c>
      <c r="B75" s="85" t="s">
        <v>2468</v>
      </c>
      <c r="C75" s="169" t="s">
        <v>528</v>
      </c>
      <c r="D75" s="84"/>
    </row>
    <row r="76" spans="1:4" x14ac:dyDescent="0.2">
      <c r="A76" s="169" t="s">
        <v>532</v>
      </c>
      <c r="B76" s="85" t="s">
        <v>2468</v>
      </c>
      <c r="C76" s="169" t="s">
        <v>532</v>
      </c>
      <c r="D76" s="84"/>
    </row>
    <row r="77" spans="1:4" x14ac:dyDescent="0.2">
      <c r="A77" s="53" t="s">
        <v>2499</v>
      </c>
      <c r="B77" s="163" t="s">
        <v>2471</v>
      </c>
      <c r="C77" s="83" t="s">
        <v>537</v>
      </c>
      <c r="D77" s="84" t="s">
        <v>2500</v>
      </c>
    </row>
    <row r="78" spans="1:4" x14ac:dyDescent="0.2">
      <c r="A78" s="169" t="s">
        <v>541</v>
      </c>
      <c r="B78" s="85" t="s">
        <v>2468</v>
      </c>
      <c r="C78" s="169" t="s">
        <v>541</v>
      </c>
      <c r="D78" s="84"/>
    </row>
    <row r="79" spans="1:4" x14ac:dyDescent="0.2">
      <c r="A79" s="169" t="s">
        <v>546</v>
      </c>
      <c r="B79" s="85" t="s">
        <v>2468</v>
      </c>
      <c r="C79" s="169" t="s">
        <v>546</v>
      </c>
      <c r="D79" s="84"/>
    </row>
    <row r="80" spans="1:4" x14ac:dyDescent="0.2">
      <c r="A80" s="169" t="s">
        <v>553</v>
      </c>
      <c r="B80" s="85" t="s">
        <v>2468</v>
      </c>
      <c r="C80" s="169" t="s">
        <v>553</v>
      </c>
      <c r="D80" s="84"/>
    </row>
    <row r="81" spans="1:4" x14ac:dyDescent="0.2">
      <c r="A81" s="169" t="s">
        <v>559</v>
      </c>
      <c r="B81" s="85" t="s">
        <v>2468</v>
      </c>
      <c r="C81" s="169" t="s">
        <v>559</v>
      </c>
      <c r="D81" s="84"/>
    </row>
    <row r="82" spans="1:4" x14ac:dyDescent="0.2">
      <c r="A82" s="169" t="s">
        <v>565</v>
      </c>
      <c r="B82" s="85" t="s">
        <v>2468</v>
      </c>
      <c r="C82" s="169" t="s">
        <v>565</v>
      </c>
      <c r="D82" s="84"/>
    </row>
    <row r="83" spans="1:4" x14ac:dyDescent="0.2">
      <c r="A83" s="169" t="s">
        <v>570</v>
      </c>
      <c r="B83" s="85" t="s">
        <v>2468</v>
      </c>
      <c r="C83" s="169" t="s">
        <v>570</v>
      </c>
      <c r="D83" s="84"/>
    </row>
    <row r="84" spans="1:4" x14ac:dyDescent="0.2">
      <c r="A84" s="169" t="s">
        <v>576</v>
      </c>
      <c r="B84" s="85" t="s">
        <v>2468</v>
      </c>
      <c r="C84" s="169" t="s">
        <v>576</v>
      </c>
      <c r="D84" s="84"/>
    </row>
    <row r="85" spans="1:4" x14ac:dyDescent="0.2">
      <c r="A85" s="169" t="s">
        <v>582</v>
      </c>
      <c r="B85" s="85" t="s">
        <v>2468</v>
      </c>
      <c r="C85" s="169" t="s">
        <v>582</v>
      </c>
      <c r="D85" s="84"/>
    </row>
    <row r="86" spans="1:4" x14ac:dyDescent="0.2">
      <c r="A86" s="83" t="s">
        <v>586</v>
      </c>
      <c r="B86" s="85" t="s">
        <v>2468</v>
      </c>
      <c r="C86" s="83" t="s">
        <v>586</v>
      </c>
      <c r="D86" s="84" t="s">
        <v>2501</v>
      </c>
    </row>
    <row r="87" spans="1:4" x14ac:dyDescent="0.2">
      <c r="A87" s="169" t="s">
        <v>591</v>
      </c>
      <c r="B87" s="85" t="s">
        <v>2468</v>
      </c>
      <c r="C87" s="169" t="s">
        <v>591</v>
      </c>
      <c r="D87" s="84"/>
    </row>
    <row r="88" spans="1:4" x14ac:dyDescent="0.2">
      <c r="A88" s="166" t="s">
        <v>2502</v>
      </c>
      <c r="B88" s="166" t="s">
        <v>2474</v>
      </c>
      <c r="C88" s="167" t="s">
        <v>1998</v>
      </c>
      <c r="D88" s="84"/>
    </row>
    <row r="89" spans="1:4" x14ac:dyDescent="0.2">
      <c r="A89" s="166" t="s">
        <v>1206</v>
      </c>
      <c r="B89" s="166" t="s">
        <v>2474</v>
      </c>
      <c r="C89" s="167" t="s">
        <v>1998</v>
      </c>
      <c r="D89" s="84"/>
    </row>
    <row r="90" spans="1:4" x14ac:dyDescent="0.2">
      <c r="A90" s="169" t="s">
        <v>596</v>
      </c>
      <c r="B90" s="85" t="s">
        <v>2468</v>
      </c>
      <c r="C90" s="169" t="s">
        <v>596</v>
      </c>
      <c r="D90" s="84"/>
    </row>
    <row r="91" spans="1:4" x14ac:dyDescent="0.2">
      <c r="A91" s="169" t="s">
        <v>601</v>
      </c>
      <c r="B91" s="85" t="s">
        <v>2468</v>
      </c>
      <c r="C91" s="169" t="s">
        <v>601</v>
      </c>
      <c r="D91" s="84"/>
    </row>
    <row r="92" spans="1:4" x14ac:dyDescent="0.2">
      <c r="A92" s="169" t="s">
        <v>606</v>
      </c>
      <c r="B92" s="85" t="s">
        <v>2468</v>
      </c>
      <c r="C92" s="169" t="s">
        <v>606</v>
      </c>
      <c r="D92" s="84"/>
    </row>
    <row r="93" spans="1:4" x14ac:dyDescent="0.2">
      <c r="A93" s="166" t="s">
        <v>2503</v>
      </c>
      <c r="B93" s="166" t="s">
        <v>2474</v>
      </c>
      <c r="C93" s="167" t="s">
        <v>1998</v>
      </c>
      <c r="D93" s="84"/>
    </row>
    <row r="94" spans="1:4" x14ac:dyDescent="0.2">
      <c r="A94" s="169" t="s">
        <v>611</v>
      </c>
      <c r="B94" s="85" t="s">
        <v>2468</v>
      </c>
      <c r="C94" s="169" t="s">
        <v>611</v>
      </c>
      <c r="D94" s="84"/>
    </row>
    <row r="95" spans="1:4" x14ac:dyDescent="0.2">
      <c r="A95" s="169" t="s">
        <v>616</v>
      </c>
      <c r="B95" s="85" t="s">
        <v>2468</v>
      </c>
      <c r="C95" s="169" t="s">
        <v>616</v>
      </c>
      <c r="D95" s="84"/>
    </row>
    <row r="96" spans="1:4" x14ac:dyDescent="0.2">
      <c r="A96" s="169" t="s">
        <v>621</v>
      </c>
      <c r="B96" s="85" t="s">
        <v>2468</v>
      </c>
      <c r="C96" s="169" t="s">
        <v>621</v>
      </c>
      <c r="D96" s="84"/>
    </row>
    <row r="97" spans="1:4" x14ac:dyDescent="0.2">
      <c r="A97" s="169" t="s">
        <v>627</v>
      </c>
      <c r="B97" s="85" t="s">
        <v>2468</v>
      </c>
      <c r="C97" s="169" t="s">
        <v>627</v>
      </c>
      <c r="D97" s="84"/>
    </row>
    <row r="98" spans="1:4" x14ac:dyDescent="0.2">
      <c r="A98" s="166" t="s">
        <v>2504</v>
      </c>
      <c r="B98" s="166" t="s">
        <v>2474</v>
      </c>
      <c r="C98" s="167" t="s">
        <v>1998</v>
      </c>
      <c r="D98" s="84"/>
    </row>
    <row r="99" spans="1:4" x14ac:dyDescent="0.2">
      <c r="A99" s="166" t="s">
        <v>2505</v>
      </c>
      <c r="B99" s="166" t="s">
        <v>2474</v>
      </c>
      <c r="C99" s="167" t="s">
        <v>1998</v>
      </c>
      <c r="D99" s="84"/>
    </row>
    <row r="100" spans="1:4" x14ac:dyDescent="0.2">
      <c r="A100" s="171"/>
      <c r="B100" s="164"/>
      <c r="C100" s="164"/>
      <c r="D100" s="164"/>
    </row>
    <row r="101" spans="1:4" x14ac:dyDescent="0.2">
      <c r="A101" s="53" t="s">
        <v>2506</v>
      </c>
      <c r="B101" s="163" t="s">
        <v>2507</v>
      </c>
      <c r="C101" s="169" t="s">
        <v>634</v>
      </c>
      <c r="D101" s="84"/>
    </row>
    <row r="102" spans="1:4" x14ac:dyDescent="0.2">
      <c r="A102" s="53" t="s">
        <v>2508</v>
      </c>
      <c r="B102" s="170" t="s">
        <v>2509</v>
      </c>
      <c r="C102" s="86" t="s">
        <v>639</v>
      </c>
      <c r="D102" s="84" t="s">
        <v>2510</v>
      </c>
    </row>
    <row r="103" spans="1:4" x14ac:dyDescent="0.2">
      <c r="A103" s="53" t="s">
        <v>2511</v>
      </c>
      <c r="B103" s="170" t="s">
        <v>2509</v>
      </c>
      <c r="C103" s="86" t="s">
        <v>643</v>
      </c>
      <c r="D103" s="84" t="s">
        <v>2510</v>
      </c>
    </row>
    <row r="104" spans="1:4" x14ac:dyDescent="0.2">
      <c r="A104" s="169"/>
      <c r="B104" s="170" t="s">
        <v>2509</v>
      </c>
      <c r="C104" s="86" t="s">
        <v>647</v>
      </c>
      <c r="D104" s="84" t="s">
        <v>2510</v>
      </c>
    </row>
    <row r="105" spans="1:4" x14ac:dyDescent="0.2">
      <c r="A105" s="169"/>
      <c r="B105" s="170" t="s">
        <v>2469</v>
      </c>
      <c r="C105" s="86" t="s">
        <v>652</v>
      </c>
      <c r="D105" s="84" t="s">
        <v>2510</v>
      </c>
    </row>
    <row r="106" spans="1:4" x14ac:dyDescent="0.2">
      <c r="A106" s="83" t="s">
        <v>655</v>
      </c>
      <c r="B106" s="85" t="s">
        <v>2512</v>
      </c>
      <c r="C106" s="83" t="s">
        <v>655</v>
      </c>
      <c r="D106" s="84" t="s">
        <v>2513</v>
      </c>
    </row>
    <row r="107" spans="1:4" x14ac:dyDescent="0.2">
      <c r="A107" s="169" t="s">
        <v>657</v>
      </c>
      <c r="B107" s="85" t="s">
        <v>2468</v>
      </c>
      <c r="C107" s="169" t="s">
        <v>657</v>
      </c>
      <c r="D107" s="84"/>
    </row>
    <row r="108" spans="1:4" x14ac:dyDescent="0.2">
      <c r="A108" s="169" t="s">
        <v>664</v>
      </c>
      <c r="B108" s="85" t="s">
        <v>2468</v>
      </c>
      <c r="C108" s="169" t="s">
        <v>664</v>
      </c>
      <c r="D108" s="84"/>
    </row>
    <row r="109" spans="1:4" x14ac:dyDescent="0.2">
      <c r="A109" s="83" t="s">
        <v>670</v>
      </c>
      <c r="B109" s="85" t="s">
        <v>2468</v>
      </c>
      <c r="C109" s="83" t="s">
        <v>670</v>
      </c>
      <c r="D109" s="84" t="s">
        <v>2514</v>
      </c>
    </row>
    <row r="110" spans="1:4" x14ac:dyDescent="0.2">
      <c r="A110" s="83" t="s">
        <v>1234</v>
      </c>
      <c r="B110" s="163" t="s">
        <v>2507</v>
      </c>
      <c r="C110" s="83" t="s">
        <v>677</v>
      </c>
      <c r="D110" s="84" t="s">
        <v>2515</v>
      </c>
    </row>
    <row r="111" spans="1:4" x14ac:dyDescent="0.2">
      <c r="A111" s="53" t="s">
        <v>2516</v>
      </c>
      <c r="B111" s="163" t="s">
        <v>2507</v>
      </c>
      <c r="C111" s="169" t="s">
        <v>682</v>
      </c>
      <c r="D111" s="84"/>
    </row>
    <row r="112" spans="1:4" x14ac:dyDescent="0.2">
      <c r="A112" s="53" t="s">
        <v>2517</v>
      </c>
      <c r="B112" s="163" t="s">
        <v>2507</v>
      </c>
      <c r="C112" s="169" t="s">
        <v>689</v>
      </c>
      <c r="D112" s="84"/>
    </row>
    <row r="113" spans="1:4" x14ac:dyDescent="0.2">
      <c r="A113" s="53" t="s">
        <v>2518</v>
      </c>
      <c r="B113" s="163" t="s">
        <v>2507</v>
      </c>
      <c r="C113" s="169" t="s">
        <v>695</v>
      </c>
      <c r="D113" s="84"/>
    </row>
    <row r="114" spans="1:4" x14ac:dyDescent="0.2">
      <c r="A114" s="53" t="s">
        <v>2519</v>
      </c>
      <c r="B114" s="163" t="s">
        <v>2507</v>
      </c>
      <c r="C114" s="169" t="s">
        <v>701</v>
      </c>
      <c r="D114" s="84"/>
    </row>
    <row r="115" spans="1:4" x14ac:dyDescent="0.2">
      <c r="A115" s="53" t="s">
        <v>2520</v>
      </c>
      <c r="B115" s="163" t="s">
        <v>2507</v>
      </c>
      <c r="C115" s="169" t="s">
        <v>707</v>
      </c>
      <c r="D115" s="84"/>
    </row>
    <row r="116" spans="1:4" x14ac:dyDescent="0.2">
      <c r="A116" s="53" t="s">
        <v>2521</v>
      </c>
      <c r="B116" s="163" t="s">
        <v>2507</v>
      </c>
      <c r="C116" s="169" t="s">
        <v>712</v>
      </c>
      <c r="D116" s="84"/>
    </row>
    <row r="117" spans="1:4" x14ac:dyDescent="0.2">
      <c r="A117" s="53" t="s">
        <v>2522</v>
      </c>
      <c r="B117" s="163" t="s">
        <v>2507</v>
      </c>
      <c r="C117" s="169" t="s">
        <v>717</v>
      </c>
      <c r="D117" s="84"/>
    </row>
    <row r="118" spans="1:4" x14ac:dyDescent="0.2">
      <c r="A118" s="53" t="s">
        <v>2523</v>
      </c>
      <c r="B118" s="163" t="s">
        <v>2507</v>
      </c>
      <c r="C118" s="169" t="s">
        <v>722</v>
      </c>
      <c r="D118" s="84"/>
    </row>
    <row r="119" spans="1:4" x14ac:dyDescent="0.2">
      <c r="A119" s="169" t="s">
        <v>727</v>
      </c>
      <c r="B119" s="85" t="s">
        <v>2468</v>
      </c>
      <c r="C119" s="169" t="s">
        <v>727</v>
      </c>
      <c r="D119" s="84"/>
    </row>
    <row r="120" spans="1:4" x14ac:dyDescent="0.2">
      <c r="A120" s="169" t="s">
        <v>733</v>
      </c>
      <c r="B120" s="85" t="s">
        <v>2468</v>
      </c>
      <c r="C120" s="169" t="s">
        <v>733</v>
      </c>
      <c r="D120" s="84"/>
    </row>
    <row r="121" spans="1:4" x14ac:dyDescent="0.2">
      <c r="A121" s="169" t="s">
        <v>737</v>
      </c>
      <c r="B121" s="85" t="s">
        <v>2468</v>
      </c>
      <c r="C121" s="169" t="s">
        <v>737</v>
      </c>
      <c r="D121" s="84"/>
    </row>
    <row r="122" spans="1:4" x14ac:dyDescent="0.2">
      <c r="A122" s="53" t="s">
        <v>2524</v>
      </c>
      <c r="B122" s="138" t="s">
        <v>2525</v>
      </c>
      <c r="C122" s="169" t="s">
        <v>741</v>
      </c>
      <c r="D122" s="84"/>
    </row>
    <row r="123" spans="1:4" x14ac:dyDescent="0.2">
      <c r="A123" s="171"/>
      <c r="B123" s="164"/>
      <c r="C123" s="164"/>
      <c r="D123" s="164"/>
    </row>
    <row r="124" spans="1:4" x14ac:dyDescent="0.2">
      <c r="A124" s="169" t="s">
        <v>747</v>
      </c>
      <c r="B124" s="85" t="s">
        <v>2468</v>
      </c>
      <c r="C124" s="169" t="s">
        <v>747</v>
      </c>
      <c r="D124" s="84"/>
    </row>
    <row r="125" spans="1:4" x14ac:dyDescent="0.2">
      <c r="A125" s="169" t="s">
        <v>752</v>
      </c>
      <c r="B125" s="85" t="s">
        <v>2468</v>
      </c>
      <c r="C125" s="169" t="s">
        <v>752</v>
      </c>
      <c r="D125" s="84"/>
    </row>
    <row r="126" spans="1:4" x14ac:dyDescent="0.2">
      <c r="A126" s="83" t="s">
        <v>756</v>
      </c>
      <c r="B126" s="85" t="s">
        <v>2468</v>
      </c>
      <c r="C126" s="83" t="s">
        <v>756</v>
      </c>
      <c r="D126" s="84" t="s">
        <v>2526</v>
      </c>
    </row>
    <row r="127" spans="1:4" x14ac:dyDescent="0.2">
      <c r="A127" s="169" t="s">
        <v>760</v>
      </c>
      <c r="B127" s="85" t="s">
        <v>2468</v>
      </c>
      <c r="C127" s="169" t="s">
        <v>760</v>
      </c>
      <c r="D127" s="84"/>
    </row>
    <row r="128" spans="1:4" x14ac:dyDescent="0.2">
      <c r="A128" s="169" t="s">
        <v>764</v>
      </c>
      <c r="B128" s="85" t="s">
        <v>2468</v>
      </c>
      <c r="C128" s="169" t="s">
        <v>764</v>
      </c>
      <c r="D128" s="84"/>
    </row>
    <row r="129" spans="1:4" x14ac:dyDescent="0.2">
      <c r="A129" s="169" t="s">
        <v>768</v>
      </c>
      <c r="B129" s="85" t="s">
        <v>2468</v>
      </c>
      <c r="C129" s="169" t="s">
        <v>768</v>
      </c>
      <c r="D129" s="84"/>
    </row>
    <row r="130" spans="1:4" x14ac:dyDescent="0.2">
      <c r="A130" s="166" t="s">
        <v>2527</v>
      </c>
      <c r="B130" s="166" t="s">
        <v>2474</v>
      </c>
      <c r="C130" s="167" t="s">
        <v>1998</v>
      </c>
      <c r="D130" s="84"/>
    </row>
    <row r="131" spans="1:4" x14ac:dyDescent="0.2">
      <c r="A131" s="169" t="s">
        <v>771</v>
      </c>
      <c r="B131" s="85" t="s">
        <v>2468</v>
      </c>
      <c r="C131" s="169" t="s">
        <v>771</v>
      </c>
      <c r="D131" s="84"/>
    </row>
    <row r="132" spans="1:4" x14ac:dyDescent="0.2">
      <c r="A132" s="53" t="s">
        <v>2528</v>
      </c>
      <c r="B132" s="163" t="s">
        <v>2471</v>
      </c>
      <c r="C132" s="169" t="s">
        <v>777</v>
      </c>
      <c r="D132" s="84" t="s">
        <v>2529</v>
      </c>
    </row>
    <row r="133" spans="1:4" x14ac:dyDescent="0.2">
      <c r="A133" s="169" t="s">
        <v>783</v>
      </c>
      <c r="B133" s="85" t="s">
        <v>2468</v>
      </c>
      <c r="C133" s="169" t="s">
        <v>783</v>
      </c>
      <c r="D133" s="84"/>
    </row>
    <row r="134" spans="1:4" x14ac:dyDescent="0.2">
      <c r="A134" s="166" t="s">
        <v>2530</v>
      </c>
      <c r="B134" s="166" t="s">
        <v>1998</v>
      </c>
      <c r="C134" s="166" t="s">
        <v>2474</v>
      </c>
      <c r="D134" s="84"/>
    </row>
    <row r="135" spans="1:4" x14ac:dyDescent="0.2">
      <c r="A135" s="53" t="s">
        <v>2531</v>
      </c>
      <c r="B135" s="138" t="s">
        <v>2525</v>
      </c>
      <c r="C135" s="169" t="s">
        <v>789</v>
      </c>
      <c r="D135" s="84"/>
    </row>
    <row r="136" spans="1:4" x14ac:dyDescent="0.2">
      <c r="A136" s="53" t="s">
        <v>2532</v>
      </c>
      <c r="B136" s="138" t="s">
        <v>2525</v>
      </c>
      <c r="C136" s="169" t="s">
        <v>794</v>
      </c>
      <c r="D136" s="84"/>
    </row>
    <row r="137" spans="1:4" x14ac:dyDescent="0.2">
      <c r="A137" s="53" t="s">
        <v>2533</v>
      </c>
      <c r="B137" s="138" t="s">
        <v>2525</v>
      </c>
      <c r="C137" s="169" t="s">
        <v>799</v>
      </c>
      <c r="D137" s="84"/>
    </row>
    <row r="138" spans="1:4" x14ac:dyDescent="0.2">
      <c r="A138" s="53" t="s">
        <v>2534</v>
      </c>
      <c r="B138" s="138" t="s">
        <v>2525</v>
      </c>
      <c r="C138" s="169" t="s">
        <v>805</v>
      </c>
      <c r="D138" s="84"/>
    </row>
    <row r="139" spans="1:4" x14ac:dyDescent="0.2">
      <c r="A139" s="53" t="s">
        <v>2535</v>
      </c>
      <c r="B139" s="138" t="s">
        <v>2525</v>
      </c>
      <c r="C139" s="169" t="s">
        <v>810</v>
      </c>
      <c r="D139" s="84"/>
    </row>
    <row r="140" spans="1:4" x14ac:dyDescent="0.2">
      <c r="A140" s="53" t="s">
        <v>2536</v>
      </c>
      <c r="B140" s="138" t="s">
        <v>2525</v>
      </c>
      <c r="C140" s="169" t="s">
        <v>813</v>
      </c>
      <c r="D140" s="84"/>
    </row>
    <row r="141" spans="1:4" x14ac:dyDescent="0.2">
      <c r="A141" s="53" t="s">
        <v>2537</v>
      </c>
      <c r="B141" s="138" t="s">
        <v>2525</v>
      </c>
      <c r="C141" s="169" t="s">
        <v>818</v>
      </c>
      <c r="D141" s="84"/>
    </row>
    <row r="142" spans="1:4" x14ac:dyDescent="0.2">
      <c r="A142" s="53" t="s">
        <v>2538</v>
      </c>
      <c r="B142" s="138" t="s">
        <v>2525</v>
      </c>
      <c r="C142" s="169" t="s">
        <v>822</v>
      </c>
      <c r="D142" s="84"/>
    </row>
    <row r="143" spans="1:4" x14ac:dyDescent="0.2">
      <c r="A143" s="83" t="s">
        <v>825</v>
      </c>
      <c r="B143" s="85" t="s">
        <v>2512</v>
      </c>
      <c r="C143" s="83" t="s">
        <v>825</v>
      </c>
      <c r="D143" s="84" t="s">
        <v>2539</v>
      </c>
    </row>
    <row r="144" spans="1:4" x14ac:dyDescent="0.2">
      <c r="A144" s="166" t="s">
        <v>1307</v>
      </c>
      <c r="B144" s="166" t="s">
        <v>1998</v>
      </c>
      <c r="C144" s="166" t="s">
        <v>2474</v>
      </c>
      <c r="D144" s="84"/>
    </row>
    <row r="145" spans="1:4" x14ac:dyDescent="0.2">
      <c r="A145" s="53" t="s">
        <v>2540</v>
      </c>
      <c r="B145" s="138" t="s">
        <v>2525</v>
      </c>
      <c r="C145" s="169" t="s">
        <v>828</v>
      </c>
      <c r="D145" s="84"/>
    </row>
    <row r="146" spans="1:4" x14ac:dyDescent="0.2">
      <c r="A146" s="169" t="s">
        <v>832</v>
      </c>
      <c r="B146" s="85" t="s">
        <v>2468</v>
      </c>
      <c r="C146" s="169" t="s">
        <v>832</v>
      </c>
      <c r="D146" s="84"/>
    </row>
    <row r="147" spans="1:4" x14ac:dyDescent="0.2">
      <c r="A147" s="171"/>
      <c r="B147" s="164"/>
      <c r="C147" s="164"/>
      <c r="D147" s="164"/>
    </row>
    <row r="148" spans="1:4" x14ac:dyDescent="0.2">
      <c r="A148" s="83" t="s">
        <v>837</v>
      </c>
      <c r="B148" s="85" t="s">
        <v>2512</v>
      </c>
      <c r="C148" s="83" t="s">
        <v>837</v>
      </c>
      <c r="D148" s="84"/>
    </row>
    <row r="149" spans="1:4" x14ac:dyDescent="0.2">
      <c r="A149" s="83" t="s">
        <v>842</v>
      </c>
      <c r="B149" s="85" t="s">
        <v>2512</v>
      </c>
      <c r="C149" s="83" t="s">
        <v>842</v>
      </c>
      <c r="D149" s="84"/>
    </row>
    <row r="150" spans="1:4" x14ac:dyDescent="0.2">
      <c r="A150" s="83" t="s">
        <v>846</v>
      </c>
      <c r="B150" s="85" t="s">
        <v>2512</v>
      </c>
      <c r="C150" s="83" t="s">
        <v>846</v>
      </c>
      <c r="D150" s="84"/>
    </row>
    <row r="151" spans="1:4" x14ac:dyDescent="0.2">
      <c r="A151" s="53" t="s">
        <v>2541</v>
      </c>
      <c r="B151" s="163" t="s">
        <v>2471</v>
      </c>
      <c r="C151" s="169" t="s">
        <v>850</v>
      </c>
      <c r="D151" s="84"/>
    </row>
    <row r="152" spans="1:4" x14ac:dyDescent="0.2">
      <c r="A152" s="53" t="s">
        <v>2542</v>
      </c>
      <c r="B152" s="163" t="s">
        <v>2471</v>
      </c>
      <c r="C152" s="169" t="s">
        <v>854</v>
      </c>
      <c r="D152" s="84"/>
    </row>
    <row r="153" spans="1:4" x14ac:dyDescent="0.2">
      <c r="A153" s="53" t="s">
        <v>2543</v>
      </c>
      <c r="B153" s="163" t="s">
        <v>2471</v>
      </c>
      <c r="C153" s="169" t="s">
        <v>858</v>
      </c>
      <c r="D153" s="84"/>
    </row>
    <row r="154" spans="1:4" x14ac:dyDescent="0.2">
      <c r="A154" s="53" t="s">
        <v>2544</v>
      </c>
      <c r="B154" s="163" t="s">
        <v>2471</v>
      </c>
      <c r="C154" s="169" t="s">
        <v>861</v>
      </c>
      <c r="D154" s="84"/>
    </row>
    <row r="155" spans="1:4" x14ac:dyDescent="0.2">
      <c r="A155" s="53" t="s">
        <v>2545</v>
      </c>
      <c r="B155" s="163" t="s">
        <v>2471</v>
      </c>
      <c r="C155" s="169" t="s">
        <v>868</v>
      </c>
      <c r="D155" s="84"/>
    </row>
    <row r="156" spans="1:4" x14ac:dyDescent="0.2">
      <c r="A156" s="169" t="s">
        <v>875</v>
      </c>
      <c r="B156" s="85" t="s">
        <v>2468</v>
      </c>
      <c r="C156" s="169" t="s">
        <v>875</v>
      </c>
      <c r="D156" s="84"/>
    </row>
    <row r="157" spans="1:4" x14ac:dyDescent="0.2">
      <c r="A157" s="169" t="s">
        <v>880</v>
      </c>
      <c r="B157" s="85" t="s">
        <v>2468</v>
      </c>
      <c r="C157" s="169" t="s">
        <v>880</v>
      </c>
      <c r="D157" s="84"/>
    </row>
    <row r="158" spans="1:4" x14ac:dyDescent="0.2">
      <c r="A158" s="169" t="s">
        <v>884</v>
      </c>
      <c r="B158" s="85" t="s">
        <v>2468</v>
      </c>
      <c r="C158" s="169" t="s">
        <v>884</v>
      </c>
      <c r="D158" s="84"/>
    </row>
    <row r="159" spans="1:4" x14ac:dyDescent="0.2">
      <c r="A159" s="169" t="s">
        <v>890</v>
      </c>
      <c r="B159" s="85" t="s">
        <v>2468</v>
      </c>
      <c r="C159" s="169" t="s">
        <v>890</v>
      </c>
      <c r="D159" s="84"/>
    </row>
    <row r="160" spans="1:4" x14ac:dyDescent="0.2">
      <c r="A160" s="169" t="s">
        <v>894</v>
      </c>
      <c r="B160" s="85" t="s">
        <v>2468</v>
      </c>
      <c r="C160" s="169" t="s">
        <v>894</v>
      </c>
      <c r="D160" s="84"/>
    </row>
    <row r="161" spans="1:4" x14ac:dyDescent="0.2">
      <c r="A161" s="169" t="s">
        <v>899</v>
      </c>
      <c r="B161" s="85" t="s">
        <v>2468</v>
      </c>
      <c r="C161" s="169" t="s">
        <v>899</v>
      </c>
      <c r="D161" s="84"/>
    </row>
    <row r="162" spans="1:4" x14ac:dyDescent="0.2">
      <c r="A162" s="169" t="s">
        <v>907</v>
      </c>
      <c r="B162" s="85" t="s">
        <v>2468</v>
      </c>
      <c r="C162" s="169" t="s">
        <v>907</v>
      </c>
      <c r="D162" s="84"/>
    </row>
    <row r="163" spans="1:4" x14ac:dyDescent="0.2">
      <c r="A163" s="53" t="s">
        <v>2546</v>
      </c>
      <c r="B163" s="163" t="s">
        <v>2471</v>
      </c>
      <c r="C163" s="169" t="s">
        <v>913</v>
      </c>
      <c r="D163" s="84"/>
    </row>
    <row r="164" spans="1:4" x14ac:dyDescent="0.2">
      <c r="A164" s="169" t="s">
        <v>918</v>
      </c>
      <c r="B164" s="85" t="s">
        <v>2468</v>
      </c>
      <c r="C164" s="169" t="s">
        <v>918</v>
      </c>
      <c r="D164" s="84"/>
    </row>
    <row r="165" spans="1:4" x14ac:dyDescent="0.2">
      <c r="A165" s="169" t="s">
        <v>922</v>
      </c>
      <c r="B165" s="85" t="s">
        <v>2468</v>
      </c>
      <c r="C165" s="169" t="s">
        <v>922</v>
      </c>
      <c r="D165" s="84"/>
    </row>
    <row r="166" spans="1:4" x14ac:dyDescent="0.2">
      <c r="A166" s="169" t="s">
        <v>928</v>
      </c>
      <c r="B166" s="85" t="s">
        <v>2468</v>
      </c>
      <c r="C166" s="169" t="s">
        <v>928</v>
      </c>
      <c r="D166" s="84"/>
    </row>
    <row r="167" spans="1:4" x14ac:dyDescent="0.2">
      <c r="A167" s="169" t="s">
        <v>932</v>
      </c>
      <c r="B167" s="85" t="s">
        <v>2468</v>
      </c>
      <c r="C167" s="169" t="s">
        <v>932</v>
      </c>
      <c r="D167" s="84"/>
    </row>
    <row r="168" spans="1:4" x14ac:dyDescent="0.2">
      <c r="A168" s="169" t="s">
        <v>939</v>
      </c>
      <c r="B168" s="85" t="s">
        <v>2468</v>
      </c>
      <c r="C168" s="169" t="s">
        <v>939</v>
      </c>
      <c r="D168" s="84"/>
    </row>
    <row r="169" spans="1:4" x14ac:dyDescent="0.2">
      <c r="A169" s="171"/>
      <c r="B169" s="164"/>
      <c r="C169" s="164"/>
      <c r="D169" s="164"/>
    </row>
    <row r="170" spans="1:4" x14ac:dyDescent="0.2">
      <c r="A170" s="169" t="s">
        <v>946</v>
      </c>
      <c r="B170" s="85" t="s">
        <v>2468</v>
      </c>
      <c r="C170" s="169" t="s">
        <v>946</v>
      </c>
      <c r="D170" s="84"/>
    </row>
    <row r="171" spans="1:4" x14ac:dyDescent="0.2">
      <c r="A171" s="169" t="s">
        <v>952</v>
      </c>
      <c r="B171" s="85" t="s">
        <v>2468</v>
      </c>
      <c r="C171" s="169" t="s">
        <v>952</v>
      </c>
      <c r="D171" s="84"/>
    </row>
    <row r="172" spans="1:4" x14ac:dyDescent="0.2">
      <c r="A172" s="169" t="s">
        <v>956</v>
      </c>
      <c r="B172" s="85" t="s">
        <v>2468</v>
      </c>
      <c r="C172" s="169" t="s">
        <v>956</v>
      </c>
      <c r="D172" s="84"/>
    </row>
    <row r="173" spans="1:4" x14ac:dyDescent="0.2">
      <c r="A173" s="169" t="s">
        <v>960</v>
      </c>
      <c r="B173" s="85" t="s">
        <v>2468</v>
      </c>
      <c r="C173" s="169" t="s">
        <v>960</v>
      </c>
      <c r="D173" s="84"/>
    </row>
    <row r="174" spans="1:4" x14ac:dyDescent="0.2">
      <c r="A174" s="53" t="s">
        <v>2547</v>
      </c>
      <c r="B174" s="138" t="s">
        <v>2525</v>
      </c>
      <c r="C174" s="169" t="s">
        <v>964</v>
      </c>
      <c r="D174" s="84"/>
    </row>
    <row r="175" spans="1:4" x14ac:dyDescent="0.2">
      <c r="A175" s="53" t="s">
        <v>2548</v>
      </c>
      <c r="B175" s="138" t="s">
        <v>2525</v>
      </c>
      <c r="C175" s="169" t="s">
        <v>968</v>
      </c>
      <c r="D175" s="84"/>
    </row>
    <row r="176" spans="1:4" x14ac:dyDescent="0.2">
      <c r="A176" s="53" t="s">
        <v>2549</v>
      </c>
      <c r="B176" s="138" t="s">
        <v>2525</v>
      </c>
      <c r="C176" s="169" t="s">
        <v>972</v>
      </c>
      <c r="D176" s="84"/>
    </row>
    <row r="177" spans="1:4" x14ac:dyDescent="0.2">
      <c r="A177" s="53" t="s">
        <v>2550</v>
      </c>
      <c r="B177" s="138" t="s">
        <v>2525</v>
      </c>
      <c r="C177" s="169" t="s">
        <v>978</v>
      </c>
      <c r="D177" s="84"/>
    </row>
    <row r="178" spans="1:4" x14ac:dyDescent="0.2">
      <c r="A178" s="171"/>
      <c r="B178" s="164"/>
      <c r="C178" s="164"/>
      <c r="D178" s="164"/>
    </row>
    <row r="179" spans="1:4" x14ac:dyDescent="0.2">
      <c r="A179" s="169" t="s">
        <v>985</v>
      </c>
      <c r="B179" s="85" t="s">
        <v>2468</v>
      </c>
      <c r="C179" s="169" t="s">
        <v>985</v>
      </c>
      <c r="D179" s="84"/>
    </row>
    <row r="180" spans="1:4" x14ac:dyDescent="0.2">
      <c r="A180" s="169" t="s">
        <v>989</v>
      </c>
      <c r="B180" s="85" t="s">
        <v>2468</v>
      </c>
      <c r="C180" s="169" t="s">
        <v>989</v>
      </c>
      <c r="D180" s="84"/>
    </row>
    <row r="181" spans="1:4" x14ac:dyDescent="0.2">
      <c r="A181" s="169" t="s">
        <v>992</v>
      </c>
      <c r="B181" s="85" t="s">
        <v>2468</v>
      </c>
      <c r="C181" s="169" t="s">
        <v>992</v>
      </c>
      <c r="D181" s="84"/>
    </row>
    <row r="182" spans="1:4" x14ac:dyDescent="0.2">
      <c r="A182" s="169" t="s">
        <v>996</v>
      </c>
      <c r="B182" s="85" t="s">
        <v>2468</v>
      </c>
      <c r="C182" s="169" t="s">
        <v>996</v>
      </c>
      <c r="D182" s="84"/>
    </row>
    <row r="183" spans="1:4" x14ac:dyDescent="0.2">
      <c r="A183" s="169" t="s">
        <v>999</v>
      </c>
      <c r="B183" s="85" t="s">
        <v>2468</v>
      </c>
      <c r="C183" s="169" t="s">
        <v>999</v>
      </c>
      <c r="D183" s="84"/>
    </row>
    <row r="184" spans="1:4" x14ac:dyDescent="0.2">
      <c r="A184" s="169" t="s">
        <v>1002</v>
      </c>
      <c r="B184" s="85" t="s">
        <v>2468</v>
      </c>
      <c r="C184" s="169" t="s">
        <v>1002</v>
      </c>
      <c r="D184" s="84"/>
    </row>
    <row r="185" spans="1:4" x14ac:dyDescent="0.2">
      <c r="A185" s="169" t="s">
        <v>1005</v>
      </c>
      <c r="B185" s="85" t="s">
        <v>2468</v>
      </c>
      <c r="C185" s="169" t="s">
        <v>1005</v>
      </c>
      <c r="D185" s="84"/>
    </row>
    <row r="186" spans="1:4" x14ac:dyDescent="0.2">
      <c r="A186" s="169" t="s">
        <v>1008</v>
      </c>
      <c r="B186" s="85" t="s">
        <v>2468</v>
      </c>
      <c r="C186" s="169" t="s">
        <v>1008</v>
      </c>
      <c r="D186" s="84"/>
    </row>
    <row r="187" spans="1:4" x14ac:dyDescent="0.2">
      <c r="A187" s="53" t="s">
        <v>2551</v>
      </c>
      <c r="B187" s="163" t="s">
        <v>2471</v>
      </c>
      <c r="C187" s="169" t="s">
        <v>1014</v>
      </c>
      <c r="D187" s="84"/>
    </row>
    <row r="188" spans="1:4" x14ac:dyDescent="0.2">
      <c r="A188" s="169" t="s">
        <v>1017</v>
      </c>
      <c r="B188" s="85" t="s">
        <v>2468</v>
      </c>
      <c r="C188" s="169" t="s">
        <v>1017</v>
      </c>
      <c r="D188" s="84"/>
    </row>
    <row r="189" spans="1:4" x14ac:dyDescent="0.2">
      <c r="A189" s="169" t="s">
        <v>1020</v>
      </c>
      <c r="B189" s="85" t="s">
        <v>2468</v>
      </c>
      <c r="C189" s="169" t="s">
        <v>1020</v>
      </c>
      <c r="D189" s="84"/>
    </row>
    <row r="190" spans="1:4" x14ac:dyDescent="0.2">
      <c r="A190" s="169" t="s">
        <v>1023</v>
      </c>
      <c r="B190" s="85" t="s">
        <v>2468</v>
      </c>
      <c r="C190" s="169" t="s">
        <v>1023</v>
      </c>
      <c r="D190" s="84"/>
    </row>
    <row r="191" spans="1:4" x14ac:dyDescent="0.2">
      <c r="A191" s="169" t="s">
        <v>1026</v>
      </c>
      <c r="B191" s="85" t="s">
        <v>2468</v>
      </c>
      <c r="C191" s="169" t="s">
        <v>1026</v>
      </c>
      <c r="D191" s="84"/>
    </row>
    <row r="192" spans="1:4" x14ac:dyDescent="0.2">
      <c r="A192" s="169" t="s">
        <v>1030</v>
      </c>
      <c r="B192" s="85" t="s">
        <v>2468</v>
      </c>
      <c r="C192" s="169" t="s">
        <v>1030</v>
      </c>
      <c r="D192" s="84"/>
    </row>
    <row r="193" spans="1:4" x14ac:dyDescent="0.2">
      <c r="A193" s="169" t="s">
        <v>1034</v>
      </c>
      <c r="B193" s="85" t="s">
        <v>2468</v>
      </c>
      <c r="C193" s="169" t="s">
        <v>1034</v>
      </c>
      <c r="D193" s="84"/>
    </row>
    <row r="194" spans="1:4" x14ac:dyDescent="0.2">
      <c r="A194" s="169" t="s">
        <v>1037</v>
      </c>
      <c r="B194" s="85" t="s">
        <v>2468</v>
      </c>
      <c r="C194" s="169" t="s">
        <v>1037</v>
      </c>
      <c r="D194" s="84"/>
    </row>
    <row r="195" spans="1:4" x14ac:dyDescent="0.2">
      <c r="A195" s="169" t="s">
        <v>1041</v>
      </c>
      <c r="B195" s="85" t="s">
        <v>2468</v>
      </c>
      <c r="C195" s="169" t="s">
        <v>1041</v>
      </c>
      <c r="D195" s="84"/>
    </row>
    <row r="196" spans="1:4" x14ac:dyDescent="0.2">
      <c r="A196" s="53" t="s">
        <v>1044</v>
      </c>
      <c r="B196" s="85" t="s">
        <v>2512</v>
      </c>
      <c r="C196" s="169" t="s">
        <v>1044</v>
      </c>
      <c r="D196" s="84"/>
    </row>
  </sheetData>
  <mergeCells count="1">
    <mergeCell ref="A1:D1"/>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9"/>
  <sheetViews>
    <sheetView zoomScale="115" zoomScaleNormal="115" workbookViewId="0">
      <selection activeCell="G27" sqref="G27"/>
    </sheetView>
  </sheetViews>
  <sheetFormatPr defaultColWidth="2.5546875" defaultRowHeight="10.199999999999999" x14ac:dyDescent="0.2"/>
  <cols>
    <col min="1" max="1" width="12" style="146" bestFit="1" customWidth="1"/>
    <col min="2" max="2" width="14.77734375" style="146" bestFit="1" customWidth="1"/>
    <col min="3" max="3" width="12.77734375" style="146" bestFit="1" customWidth="1"/>
    <col min="4" max="4" width="12.21875" style="146" bestFit="1" customWidth="1"/>
    <col min="5" max="5" width="32.21875" style="146" bestFit="1" customWidth="1"/>
    <col min="6" max="6" width="25.5546875" style="146" bestFit="1" customWidth="1"/>
    <col min="7" max="7" width="64.44140625" style="146" bestFit="1" customWidth="1"/>
    <col min="8" max="8" width="84.21875" style="146" bestFit="1" customWidth="1"/>
    <col min="9" max="16384" width="2.5546875" style="146"/>
  </cols>
  <sheetData>
    <row r="1" spans="1:8" x14ac:dyDescent="0.2">
      <c r="A1" s="100" t="s">
        <v>102</v>
      </c>
      <c r="B1" s="100" t="s">
        <v>1533</v>
      </c>
      <c r="C1" s="100" t="s">
        <v>1534</v>
      </c>
      <c r="D1" s="100" t="s">
        <v>1535</v>
      </c>
      <c r="E1" s="100" t="s">
        <v>1536</v>
      </c>
      <c r="F1" s="100" t="s">
        <v>1537</v>
      </c>
      <c r="G1" s="100" t="s">
        <v>1538</v>
      </c>
      <c r="H1" s="100" t="s">
        <v>1539</v>
      </c>
    </row>
    <row r="2" spans="1:8" x14ac:dyDescent="0.2">
      <c r="A2" s="179" t="s">
        <v>1540</v>
      </c>
      <c r="B2" s="180" t="s">
        <v>1541</v>
      </c>
      <c r="C2" s="180" t="s">
        <v>1542</v>
      </c>
      <c r="D2" s="180" t="s">
        <v>1543</v>
      </c>
      <c r="E2" s="181" t="s">
        <v>1544</v>
      </c>
      <c r="F2" s="180" t="s">
        <v>1545</v>
      </c>
      <c r="G2" s="182" t="s">
        <v>1546</v>
      </c>
      <c r="H2" s="222" t="s">
        <v>1547</v>
      </c>
    </row>
    <row r="3" spans="1:8" x14ac:dyDescent="0.2">
      <c r="A3" s="183" t="s">
        <v>1548</v>
      </c>
      <c r="B3" s="180" t="s">
        <v>1541</v>
      </c>
      <c r="C3" s="180" t="s">
        <v>1542</v>
      </c>
      <c r="D3" s="180" t="s">
        <v>1543</v>
      </c>
      <c r="E3" s="182" t="s">
        <v>1549</v>
      </c>
      <c r="F3" s="180" t="s">
        <v>1550</v>
      </c>
      <c r="G3" s="182" t="s">
        <v>1551</v>
      </c>
      <c r="H3" s="223"/>
    </row>
    <row r="4" spans="1:8" ht="51" x14ac:dyDescent="0.2">
      <c r="A4" s="183" t="s">
        <v>1552</v>
      </c>
      <c r="B4" s="180" t="s">
        <v>1553</v>
      </c>
      <c r="C4" s="180" t="s">
        <v>1542</v>
      </c>
      <c r="D4" s="180" t="s">
        <v>1543</v>
      </c>
      <c r="E4" s="182" t="s">
        <v>1554</v>
      </c>
      <c r="F4" s="184" t="s">
        <v>1555</v>
      </c>
      <c r="G4" s="182" t="s">
        <v>1556</v>
      </c>
      <c r="H4" s="224" t="s">
        <v>1557</v>
      </c>
    </row>
    <row r="5" spans="1:8" x14ac:dyDescent="0.2">
      <c r="A5" s="183" t="s">
        <v>1558</v>
      </c>
      <c r="B5" s="180" t="s">
        <v>1553</v>
      </c>
      <c r="C5" s="180" t="s">
        <v>1542</v>
      </c>
      <c r="D5" s="180" t="s">
        <v>1543</v>
      </c>
      <c r="E5" s="181" t="s">
        <v>1559</v>
      </c>
      <c r="F5" s="180" t="s">
        <v>1560</v>
      </c>
      <c r="G5" s="182" t="s">
        <v>1561</v>
      </c>
      <c r="H5" s="223"/>
    </row>
    <row r="6" spans="1:8" ht="20.399999999999999" x14ac:dyDescent="0.2">
      <c r="A6" s="183" t="s">
        <v>1562</v>
      </c>
      <c r="B6" s="180" t="s">
        <v>1553</v>
      </c>
      <c r="C6" s="180" t="s">
        <v>1542</v>
      </c>
      <c r="D6" s="180" t="s">
        <v>1543</v>
      </c>
      <c r="E6" s="185" t="s">
        <v>1563</v>
      </c>
      <c r="F6" s="78" t="s">
        <v>1564</v>
      </c>
      <c r="G6" s="182" t="s">
        <v>1565</v>
      </c>
      <c r="H6" s="223" t="s">
        <v>1566</v>
      </c>
    </row>
    <row r="7" spans="1:8" ht="40.799999999999997" x14ac:dyDescent="0.2">
      <c r="A7" s="179" t="s">
        <v>1567</v>
      </c>
      <c r="B7" s="180" t="s">
        <v>1553</v>
      </c>
      <c r="C7" s="180" t="s">
        <v>1542</v>
      </c>
      <c r="D7" s="180" t="s">
        <v>1543</v>
      </c>
      <c r="E7" s="181" t="s">
        <v>1568</v>
      </c>
      <c r="F7" s="180" t="s">
        <v>1569</v>
      </c>
      <c r="G7" s="181" t="s">
        <v>1570</v>
      </c>
      <c r="H7" s="224" t="s">
        <v>1571</v>
      </c>
    </row>
    <row r="8" spans="1:8" ht="20.399999999999999" x14ac:dyDescent="0.2">
      <c r="A8" s="183" t="s">
        <v>1572</v>
      </c>
      <c r="B8" s="180" t="s">
        <v>1553</v>
      </c>
      <c r="C8" s="180" t="s">
        <v>1542</v>
      </c>
      <c r="D8" s="180" t="s">
        <v>1543</v>
      </c>
      <c r="E8" s="181" t="s">
        <v>1573</v>
      </c>
      <c r="F8" s="180" t="s">
        <v>1574</v>
      </c>
      <c r="G8" s="182" t="s">
        <v>1575</v>
      </c>
      <c r="H8" s="222" t="s">
        <v>1576</v>
      </c>
    </row>
    <row r="9" spans="1:8" x14ac:dyDescent="0.2">
      <c r="A9" s="183" t="s">
        <v>1577</v>
      </c>
      <c r="B9" s="180" t="s">
        <v>1553</v>
      </c>
      <c r="C9" s="180" t="s">
        <v>1578</v>
      </c>
      <c r="D9" s="180" t="s">
        <v>1543</v>
      </c>
      <c r="E9" s="181" t="s">
        <v>1579</v>
      </c>
      <c r="F9" s="180" t="s">
        <v>1580</v>
      </c>
      <c r="G9" s="182" t="s">
        <v>1581</v>
      </c>
      <c r="H9" s="223"/>
    </row>
    <row r="10" spans="1:8" ht="40.799999999999997" x14ac:dyDescent="0.2">
      <c r="A10" s="183" t="s">
        <v>1582</v>
      </c>
      <c r="B10" s="180" t="s">
        <v>1553</v>
      </c>
      <c r="C10" s="180" t="s">
        <v>1583</v>
      </c>
      <c r="D10" s="186" t="s">
        <v>1584</v>
      </c>
      <c r="E10" s="181" t="s">
        <v>1585</v>
      </c>
      <c r="F10" s="180" t="s">
        <v>1586</v>
      </c>
      <c r="G10" s="182" t="s">
        <v>1587</v>
      </c>
      <c r="H10" s="223" t="s">
        <v>1588</v>
      </c>
    </row>
    <row r="11" spans="1:8" ht="40.799999999999997" x14ac:dyDescent="0.2">
      <c r="A11" s="183" t="s">
        <v>1589</v>
      </c>
      <c r="B11" s="180" t="s">
        <v>1553</v>
      </c>
      <c r="C11" s="180" t="s">
        <v>1583</v>
      </c>
      <c r="D11" s="186" t="s">
        <v>1584</v>
      </c>
      <c r="E11" s="181" t="s">
        <v>1590</v>
      </c>
      <c r="F11" s="180" t="s">
        <v>1591</v>
      </c>
      <c r="G11" s="187" t="s">
        <v>1592</v>
      </c>
      <c r="H11" s="223" t="s">
        <v>1593</v>
      </c>
    </row>
    <row r="12" spans="1:8" ht="30.6" x14ac:dyDescent="0.2">
      <c r="A12" s="183" t="s">
        <v>1594</v>
      </c>
      <c r="B12" s="180" t="s">
        <v>1553</v>
      </c>
      <c r="C12" s="180" t="s">
        <v>1578</v>
      </c>
      <c r="D12" s="180" t="s">
        <v>1543</v>
      </c>
      <c r="E12" s="182" t="s">
        <v>1595</v>
      </c>
      <c r="F12" s="184" t="s">
        <v>1596</v>
      </c>
      <c r="G12" s="188" t="s">
        <v>1597</v>
      </c>
      <c r="H12" s="223" t="s">
        <v>1598</v>
      </c>
    </row>
    <row r="13" spans="1:8" ht="30.6" x14ac:dyDescent="0.2">
      <c r="A13" s="179" t="s">
        <v>1599</v>
      </c>
      <c r="B13" s="189" t="s">
        <v>1553</v>
      </c>
      <c r="C13" s="180" t="s">
        <v>1542</v>
      </c>
      <c r="D13" s="180" t="s">
        <v>1543</v>
      </c>
      <c r="E13" s="181" t="s">
        <v>1600</v>
      </c>
      <c r="F13" s="180" t="s">
        <v>1601</v>
      </c>
      <c r="G13" s="181" t="s">
        <v>1602</v>
      </c>
      <c r="H13" s="224" t="s">
        <v>1603</v>
      </c>
    </row>
    <row r="14" spans="1:8" ht="20.399999999999999" x14ac:dyDescent="0.2">
      <c r="A14" s="183" t="s">
        <v>1604</v>
      </c>
      <c r="B14" s="190" t="s">
        <v>1553</v>
      </c>
      <c r="C14" s="180" t="s">
        <v>1542</v>
      </c>
      <c r="D14" s="180" t="s">
        <v>1543</v>
      </c>
      <c r="E14" s="185" t="s">
        <v>1605</v>
      </c>
      <c r="F14" s="180" t="s">
        <v>1606</v>
      </c>
      <c r="G14" s="182" t="s">
        <v>1607</v>
      </c>
      <c r="H14" s="223" t="s">
        <v>1608</v>
      </c>
    </row>
    <row r="15" spans="1:8" ht="30.6" x14ac:dyDescent="0.2">
      <c r="A15" s="183" t="s">
        <v>1609</v>
      </c>
      <c r="B15" s="190" t="s">
        <v>1553</v>
      </c>
      <c r="C15" s="180" t="s">
        <v>1542</v>
      </c>
      <c r="D15" s="180" t="s">
        <v>1543</v>
      </c>
      <c r="E15" s="185" t="s">
        <v>1610</v>
      </c>
      <c r="F15" s="78" t="s">
        <v>1611</v>
      </c>
      <c r="G15" s="182" t="s">
        <v>1612</v>
      </c>
      <c r="H15" s="223" t="s">
        <v>1613</v>
      </c>
    </row>
    <row r="16" spans="1:8" ht="30.6" x14ac:dyDescent="0.2">
      <c r="A16" s="183" t="s">
        <v>1614</v>
      </c>
      <c r="B16" s="190" t="s">
        <v>1553</v>
      </c>
      <c r="C16" s="180" t="s">
        <v>1542</v>
      </c>
      <c r="D16" s="180" t="s">
        <v>1543</v>
      </c>
      <c r="E16" s="185" t="s">
        <v>1615</v>
      </c>
      <c r="F16" s="78" t="s">
        <v>1616</v>
      </c>
      <c r="G16" s="182" t="s">
        <v>1617</v>
      </c>
      <c r="H16" s="223" t="s">
        <v>1618</v>
      </c>
    </row>
    <row r="17" spans="1:8" x14ac:dyDescent="0.2">
      <c r="A17" s="183" t="s">
        <v>1619</v>
      </c>
      <c r="B17" s="180" t="s">
        <v>1553</v>
      </c>
      <c r="C17" s="180" t="s">
        <v>1578</v>
      </c>
      <c r="D17" s="180" t="s">
        <v>1543</v>
      </c>
      <c r="E17" s="181" t="s">
        <v>1620</v>
      </c>
      <c r="F17" s="180" t="s">
        <v>1621</v>
      </c>
      <c r="G17" s="182" t="s">
        <v>1622</v>
      </c>
      <c r="H17" s="223"/>
    </row>
    <row r="18" spans="1:8" x14ac:dyDescent="0.2">
      <c r="A18" s="183" t="s">
        <v>1623</v>
      </c>
      <c r="B18" s="180" t="s">
        <v>1553</v>
      </c>
      <c r="C18" s="180" t="s">
        <v>1578</v>
      </c>
      <c r="D18" s="180" t="s">
        <v>1543</v>
      </c>
      <c r="E18" s="181" t="s">
        <v>1624</v>
      </c>
      <c r="F18" s="180" t="s">
        <v>1625</v>
      </c>
      <c r="G18" s="182" t="s">
        <v>1626</v>
      </c>
      <c r="H18" s="223"/>
    </row>
    <row r="19" spans="1:8" x14ac:dyDescent="0.2">
      <c r="A19" s="225" t="s">
        <v>1627</v>
      </c>
      <c r="B19" s="226" t="s">
        <v>1553</v>
      </c>
      <c r="C19" s="226" t="s">
        <v>1578</v>
      </c>
      <c r="D19" s="226" t="s">
        <v>1543</v>
      </c>
      <c r="E19" s="227" t="s">
        <v>1628</v>
      </c>
      <c r="F19" s="226" t="s">
        <v>1629</v>
      </c>
      <c r="G19" s="227" t="s">
        <v>1630</v>
      </c>
      <c r="H19" s="228"/>
    </row>
  </sheetData>
  <pageMargins left="0.7" right="0.7" top="0.75" bottom="0.75" header="0.3" footer="0.3"/>
  <legacyDrawing r:id="rId1"/>
  <tableParts count="1">
    <tablePart r:id="rId2"/>
  </tablePart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2E76D-11B6-4B91-85EC-65B2A7BAA911}">
  <dimension ref="B1:M23"/>
  <sheetViews>
    <sheetView zoomScale="70" zoomScaleNormal="70" workbookViewId="0"/>
  </sheetViews>
  <sheetFormatPr defaultColWidth="52.109375" defaultRowHeight="14.4" x14ac:dyDescent="0.3"/>
  <cols>
    <col min="1" max="1" width="7.88671875" customWidth="1"/>
    <col min="2" max="2" width="10.21875" customWidth="1"/>
    <col min="3" max="3" width="37.77734375" bestFit="1" customWidth="1"/>
    <col min="4" max="4" width="7.88671875" bestFit="1" customWidth="1"/>
    <col min="5" max="5" width="25.77734375" bestFit="1" customWidth="1"/>
    <col min="6" max="6" width="53.21875" bestFit="1" customWidth="1"/>
    <col min="7" max="7" width="10.21875" bestFit="1" customWidth="1"/>
    <col min="8" max="8" width="1.21875" customWidth="1"/>
    <col min="9" max="9" width="48.5546875" bestFit="1" customWidth="1"/>
    <col min="10" max="10" width="11.21875" bestFit="1" customWidth="1"/>
    <col min="11" max="11" width="25.77734375" bestFit="1" customWidth="1"/>
    <col min="12" max="12" width="73" bestFit="1" customWidth="1"/>
    <col min="13" max="13" width="9.21875" bestFit="1" customWidth="1"/>
  </cols>
  <sheetData>
    <row r="1" spans="2:13" ht="15" thickBot="1" x14ac:dyDescent="0.35"/>
    <row r="2" spans="2:13" ht="15" thickBot="1" x14ac:dyDescent="0.35">
      <c r="B2" s="375"/>
      <c r="C2" s="626" t="s">
        <v>2648</v>
      </c>
      <c r="D2" s="626"/>
      <c r="E2" s="626"/>
      <c r="F2" s="626"/>
      <c r="G2" s="627"/>
      <c r="H2" s="376"/>
      <c r="I2" s="628" t="s">
        <v>2649</v>
      </c>
      <c r="J2" s="629"/>
      <c r="K2" s="629"/>
      <c r="L2" s="629"/>
      <c r="M2" s="630"/>
    </row>
    <row r="3" spans="2:13" ht="29.4" thickBot="1" x14ac:dyDescent="0.35">
      <c r="B3" s="377" t="s">
        <v>2650</v>
      </c>
      <c r="C3" s="378" t="s">
        <v>1536</v>
      </c>
      <c r="D3" s="379" t="s">
        <v>1534</v>
      </c>
      <c r="E3" s="379" t="s">
        <v>1537</v>
      </c>
      <c r="F3" s="379" t="s">
        <v>1538</v>
      </c>
      <c r="G3" s="380" t="s">
        <v>1533</v>
      </c>
      <c r="H3" s="381"/>
      <c r="I3" s="382" t="s">
        <v>1536</v>
      </c>
      <c r="J3" s="383" t="s">
        <v>1534</v>
      </c>
      <c r="K3" s="383" t="s">
        <v>1537</v>
      </c>
      <c r="L3" s="383" t="s">
        <v>1538</v>
      </c>
      <c r="M3" s="384" t="s">
        <v>1533</v>
      </c>
    </row>
    <row r="4" spans="2:13" ht="28.8" x14ac:dyDescent="0.3">
      <c r="B4" s="385">
        <v>1</v>
      </c>
      <c r="C4" s="386" t="s">
        <v>1544</v>
      </c>
      <c r="D4" s="387" t="s">
        <v>1542</v>
      </c>
      <c r="E4" s="386" t="s">
        <v>1545</v>
      </c>
      <c r="F4" s="386" t="s">
        <v>1546</v>
      </c>
      <c r="G4" s="388" t="s">
        <v>1541</v>
      </c>
      <c r="H4" s="389"/>
      <c r="I4" s="390" t="s">
        <v>1544</v>
      </c>
      <c r="J4" s="391" t="s">
        <v>1542</v>
      </c>
      <c r="K4" s="392" t="s">
        <v>1545</v>
      </c>
      <c r="L4" s="393" t="s">
        <v>1546</v>
      </c>
      <c r="M4" s="394" t="s">
        <v>1541</v>
      </c>
    </row>
    <row r="5" spans="2:13" ht="28.8" x14ac:dyDescent="0.3">
      <c r="B5" s="395">
        <v>2</v>
      </c>
      <c r="C5" s="396" t="s">
        <v>1549</v>
      </c>
      <c r="D5" s="397" t="s">
        <v>1542</v>
      </c>
      <c r="E5" s="396" t="s">
        <v>1550</v>
      </c>
      <c r="F5" s="396" t="s">
        <v>1551</v>
      </c>
      <c r="G5" s="398" t="s">
        <v>1541</v>
      </c>
      <c r="H5" s="399"/>
      <c r="I5" s="400" t="s">
        <v>1549</v>
      </c>
      <c r="J5" s="401" t="s">
        <v>1542</v>
      </c>
      <c r="K5" s="402" t="s">
        <v>1550</v>
      </c>
      <c r="L5" s="403" t="s">
        <v>1551</v>
      </c>
      <c r="M5" s="404" t="s">
        <v>1541</v>
      </c>
    </row>
    <row r="6" spans="2:13" ht="86.4" x14ac:dyDescent="0.3">
      <c r="B6" s="395">
        <v>3</v>
      </c>
      <c r="C6" s="396" t="s">
        <v>1554</v>
      </c>
      <c r="D6" s="397" t="s">
        <v>1542</v>
      </c>
      <c r="E6" s="396" t="s">
        <v>1555</v>
      </c>
      <c r="F6" s="396" t="s">
        <v>2627</v>
      </c>
      <c r="G6" s="398" t="s">
        <v>1553</v>
      </c>
      <c r="H6" s="399"/>
      <c r="I6" s="400" t="s">
        <v>1554</v>
      </c>
      <c r="J6" s="401" t="s">
        <v>1542</v>
      </c>
      <c r="K6" s="405" t="s">
        <v>1555</v>
      </c>
      <c r="L6" s="403" t="s">
        <v>1556</v>
      </c>
      <c r="M6" s="404" t="s">
        <v>1553</v>
      </c>
    </row>
    <row r="7" spans="2:13" x14ac:dyDescent="0.3">
      <c r="B7" s="395">
        <v>4</v>
      </c>
      <c r="C7" s="396" t="s">
        <v>1559</v>
      </c>
      <c r="D7" s="397" t="s">
        <v>1542</v>
      </c>
      <c r="E7" s="396" t="s">
        <v>1560</v>
      </c>
      <c r="F7" s="396" t="s">
        <v>1561</v>
      </c>
      <c r="G7" s="398" t="s">
        <v>1553</v>
      </c>
      <c r="H7" s="399"/>
      <c r="I7" s="406" t="s">
        <v>1559</v>
      </c>
      <c r="J7" s="401" t="s">
        <v>1542</v>
      </c>
      <c r="K7" s="402" t="s">
        <v>1560</v>
      </c>
      <c r="L7" s="403" t="s">
        <v>1561</v>
      </c>
      <c r="M7" s="404" t="s">
        <v>1553</v>
      </c>
    </row>
    <row r="8" spans="2:13" ht="28.8" x14ac:dyDescent="0.3">
      <c r="B8" s="395">
        <v>5</v>
      </c>
      <c r="C8" s="396" t="s">
        <v>1563</v>
      </c>
      <c r="D8" s="397" t="s">
        <v>1542</v>
      </c>
      <c r="E8" s="396" t="s">
        <v>1564</v>
      </c>
      <c r="F8" s="396" t="s">
        <v>1565</v>
      </c>
      <c r="G8" s="398" t="s">
        <v>1553</v>
      </c>
      <c r="H8" s="399"/>
      <c r="I8" s="406" t="s">
        <v>1563</v>
      </c>
      <c r="J8" s="401" t="s">
        <v>1542</v>
      </c>
      <c r="K8" s="407" t="s">
        <v>1564</v>
      </c>
      <c r="L8" s="403" t="s">
        <v>1565</v>
      </c>
      <c r="M8" s="404" t="s">
        <v>1553</v>
      </c>
    </row>
    <row r="9" spans="2:13" ht="57.6" x14ac:dyDescent="0.3">
      <c r="B9" s="395">
        <v>6</v>
      </c>
      <c r="C9" s="396" t="s">
        <v>1568</v>
      </c>
      <c r="D9" s="397" t="s">
        <v>1542</v>
      </c>
      <c r="E9" s="396" t="s">
        <v>1569</v>
      </c>
      <c r="F9" s="396" t="s">
        <v>1570</v>
      </c>
      <c r="G9" s="398" t="s">
        <v>1553</v>
      </c>
      <c r="H9" s="399"/>
      <c r="I9" s="406" t="s">
        <v>1568</v>
      </c>
      <c r="J9" s="401" t="s">
        <v>1542</v>
      </c>
      <c r="K9" s="402" t="s">
        <v>1569</v>
      </c>
      <c r="L9" s="408" t="s">
        <v>1570</v>
      </c>
      <c r="M9" s="404" t="s">
        <v>1553</v>
      </c>
    </row>
    <row r="10" spans="2:13" ht="28.8" x14ac:dyDescent="0.3">
      <c r="B10" s="395">
        <v>7</v>
      </c>
      <c r="C10" s="396" t="s">
        <v>1573</v>
      </c>
      <c r="D10" s="397" t="s">
        <v>1542</v>
      </c>
      <c r="E10" s="396" t="s">
        <v>1574</v>
      </c>
      <c r="F10" s="396" t="s">
        <v>1575</v>
      </c>
      <c r="G10" s="398" t="s">
        <v>1553</v>
      </c>
      <c r="H10" s="399"/>
      <c r="I10" s="406" t="s">
        <v>1573</v>
      </c>
      <c r="J10" s="401" t="s">
        <v>1542</v>
      </c>
      <c r="K10" s="402" t="s">
        <v>1574</v>
      </c>
      <c r="L10" s="403" t="s">
        <v>1575</v>
      </c>
      <c r="M10" s="404" t="s">
        <v>1553</v>
      </c>
    </row>
    <row r="11" spans="2:13" ht="28.8" x14ac:dyDescent="0.3">
      <c r="B11" s="395">
        <v>8</v>
      </c>
      <c r="C11" s="396" t="s">
        <v>1579</v>
      </c>
      <c r="D11" s="397" t="s">
        <v>1578</v>
      </c>
      <c r="E11" s="396" t="s">
        <v>1580</v>
      </c>
      <c r="F11" s="396" t="s">
        <v>1581</v>
      </c>
      <c r="G11" s="398" t="s">
        <v>1553</v>
      </c>
      <c r="H11" s="399"/>
      <c r="I11" s="406" t="s">
        <v>1579</v>
      </c>
      <c r="J11" s="401" t="s">
        <v>1578</v>
      </c>
      <c r="K11" s="402" t="s">
        <v>1580</v>
      </c>
      <c r="L11" s="403" t="s">
        <v>1581</v>
      </c>
      <c r="M11" s="404" t="s">
        <v>1553</v>
      </c>
    </row>
    <row r="12" spans="2:13" ht="57.6" x14ac:dyDescent="0.3">
      <c r="B12" s="395">
        <v>9</v>
      </c>
      <c r="C12" s="396" t="s">
        <v>1585</v>
      </c>
      <c r="D12" s="397" t="s">
        <v>1583</v>
      </c>
      <c r="E12" s="396" t="s">
        <v>1586</v>
      </c>
      <c r="F12" s="396" t="s">
        <v>1587</v>
      </c>
      <c r="G12" s="398" t="s">
        <v>1553</v>
      </c>
      <c r="H12" s="399"/>
      <c r="I12" s="406" t="s">
        <v>1585</v>
      </c>
      <c r="J12" s="401" t="s">
        <v>1583</v>
      </c>
      <c r="K12" s="402" t="s">
        <v>1586</v>
      </c>
      <c r="L12" s="403" t="s">
        <v>1587</v>
      </c>
      <c r="M12" s="404" t="s">
        <v>1553</v>
      </c>
    </row>
    <row r="13" spans="2:13" ht="57.6" x14ac:dyDescent="0.3">
      <c r="B13" s="395">
        <v>10</v>
      </c>
      <c r="C13" s="396" t="s">
        <v>1590</v>
      </c>
      <c r="D13" s="397" t="s">
        <v>1583</v>
      </c>
      <c r="E13" s="396" t="s">
        <v>1591</v>
      </c>
      <c r="F13" s="396" t="s">
        <v>1592</v>
      </c>
      <c r="G13" s="398" t="s">
        <v>1553</v>
      </c>
      <c r="H13" s="399"/>
      <c r="I13" s="406" t="s">
        <v>1590</v>
      </c>
      <c r="J13" s="401" t="s">
        <v>1583</v>
      </c>
      <c r="K13" s="402" t="s">
        <v>1591</v>
      </c>
      <c r="L13" s="403" t="s">
        <v>1592</v>
      </c>
      <c r="M13" s="404" t="s">
        <v>1553</v>
      </c>
    </row>
    <row r="14" spans="2:13" ht="43.2" x14ac:dyDescent="0.3">
      <c r="B14" s="395">
        <v>11</v>
      </c>
      <c r="C14" s="396" t="s">
        <v>1595</v>
      </c>
      <c r="D14" s="397" t="s">
        <v>1578</v>
      </c>
      <c r="E14" s="396" t="s">
        <v>1596</v>
      </c>
      <c r="F14" s="396" t="s">
        <v>1597</v>
      </c>
      <c r="G14" s="398" t="s">
        <v>1553</v>
      </c>
      <c r="H14" s="399"/>
      <c r="I14" s="400" t="s">
        <v>1595</v>
      </c>
      <c r="J14" s="401" t="s">
        <v>1578</v>
      </c>
      <c r="K14" s="405" t="s">
        <v>1596</v>
      </c>
      <c r="L14" s="409" t="s">
        <v>1597</v>
      </c>
      <c r="M14" s="404" t="s">
        <v>1553</v>
      </c>
    </row>
    <row r="15" spans="2:13" ht="43.2" x14ac:dyDescent="0.3">
      <c r="B15" s="395">
        <v>12</v>
      </c>
      <c r="C15" s="396" t="s">
        <v>1600</v>
      </c>
      <c r="D15" s="397" t="s">
        <v>1542</v>
      </c>
      <c r="E15" s="396" t="s">
        <v>1601</v>
      </c>
      <c r="F15" s="396" t="s">
        <v>1602</v>
      </c>
      <c r="G15" s="398" t="s">
        <v>1553</v>
      </c>
      <c r="H15" s="399"/>
      <c r="I15" s="406" t="s">
        <v>1600</v>
      </c>
      <c r="J15" s="401" t="s">
        <v>1542</v>
      </c>
      <c r="K15" s="402" t="s">
        <v>1601</v>
      </c>
      <c r="L15" s="408" t="s">
        <v>1602</v>
      </c>
      <c r="M15" s="410" t="s">
        <v>1553</v>
      </c>
    </row>
    <row r="16" spans="2:13" ht="28.8" x14ac:dyDescent="0.3">
      <c r="B16" s="395">
        <v>13</v>
      </c>
      <c r="C16" s="396" t="s">
        <v>1605</v>
      </c>
      <c r="D16" s="397" t="s">
        <v>1542</v>
      </c>
      <c r="E16" s="396" t="s">
        <v>1606</v>
      </c>
      <c r="F16" s="396" t="s">
        <v>1607</v>
      </c>
      <c r="G16" s="398" t="s">
        <v>1553</v>
      </c>
      <c r="H16" s="399"/>
      <c r="I16" s="406" t="s">
        <v>1605</v>
      </c>
      <c r="J16" s="401" t="s">
        <v>1542</v>
      </c>
      <c r="K16" s="402" t="s">
        <v>1606</v>
      </c>
      <c r="L16" s="403" t="s">
        <v>1607</v>
      </c>
      <c r="M16" s="411" t="s">
        <v>1553</v>
      </c>
    </row>
    <row r="17" spans="2:13" ht="43.2" x14ac:dyDescent="0.3">
      <c r="B17" s="395">
        <v>14</v>
      </c>
      <c r="C17" s="396" t="s">
        <v>1610</v>
      </c>
      <c r="D17" s="397" t="s">
        <v>1542</v>
      </c>
      <c r="E17" s="396" t="s">
        <v>1611</v>
      </c>
      <c r="F17" s="396" t="s">
        <v>1612</v>
      </c>
      <c r="G17" s="398" t="s">
        <v>1553</v>
      </c>
      <c r="H17" s="399"/>
      <c r="I17" s="406" t="s">
        <v>1610</v>
      </c>
      <c r="J17" s="401" t="s">
        <v>1542</v>
      </c>
      <c r="K17" s="407" t="s">
        <v>1611</v>
      </c>
      <c r="L17" s="403" t="s">
        <v>1612</v>
      </c>
      <c r="M17" s="411" t="s">
        <v>1553</v>
      </c>
    </row>
    <row r="18" spans="2:13" ht="43.2" x14ac:dyDescent="0.3">
      <c r="B18" s="395">
        <v>15</v>
      </c>
      <c r="C18" s="396" t="s">
        <v>1615</v>
      </c>
      <c r="D18" s="397" t="s">
        <v>1542</v>
      </c>
      <c r="E18" s="396" t="s">
        <v>1616</v>
      </c>
      <c r="F18" s="396" t="s">
        <v>1617</v>
      </c>
      <c r="G18" s="398" t="s">
        <v>1553</v>
      </c>
      <c r="H18" s="399"/>
      <c r="I18" s="406" t="s">
        <v>1615</v>
      </c>
      <c r="J18" s="401" t="s">
        <v>1542</v>
      </c>
      <c r="K18" s="407" t="s">
        <v>1616</v>
      </c>
      <c r="L18" s="403" t="s">
        <v>1617</v>
      </c>
      <c r="M18" s="411" t="s">
        <v>1553</v>
      </c>
    </row>
    <row r="19" spans="2:13" x14ac:dyDescent="0.3">
      <c r="B19" s="395">
        <v>16</v>
      </c>
      <c r="C19" s="396" t="s">
        <v>1620</v>
      </c>
      <c r="D19" s="397" t="s">
        <v>1578</v>
      </c>
      <c r="E19" s="396" t="s">
        <v>1621</v>
      </c>
      <c r="F19" s="396" t="s">
        <v>1622</v>
      </c>
      <c r="G19" s="398" t="s">
        <v>1553</v>
      </c>
      <c r="H19" s="399"/>
      <c r="I19" s="406" t="s">
        <v>1620</v>
      </c>
      <c r="J19" s="401" t="s">
        <v>1578</v>
      </c>
      <c r="K19" s="402" t="s">
        <v>1621</v>
      </c>
      <c r="L19" s="403" t="s">
        <v>1622</v>
      </c>
      <c r="M19" s="404" t="s">
        <v>1553</v>
      </c>
    </row>
    <row r="20" spans="2:13" ht="28.8" x14ac:dyDescent="0.3">
      <c r="B20" s="395">
        <v>17</v>
      </c>
      <c r="C20" s="396" t="s">
        <v>1624</v>
      </c>
      <c r="D20" s="397" t="s">
        <v>1578</v>
      </c>
      <c r="E20" s="396" t="s">
        <v>1625</v>
      </c>
      <c r="F20" s="396" t="s">
        <v>1626</v>
      </c>
      <c r="G20" s="398" t="s">
        <v>1553</v>
      </c>
      <c r="H20" s="399"/>
      <c r="I20" s="406" t="s">
        <v>1624</v>
      </c>
      <c r="J20" s="401" t="s">
        <v>1578</v>
      </c>
      <c r="K20" s="402" t="s">
        <v>1625</v>
      </c>
      <c r="L20" s="403" t="s">
        <v>1626</v>
      </c>
      <c r="M20" s="404" t="s">
        <v>1553</v>
      </c>
    </row>
    <row r="21" spans="2:13" ht="28.8" x14ac:dyDescent="0.3">
      <c r="B21" s="395">
        <v>18</v>
      </c>
      <c r="C21" s="396" t="s">
        <v>1628</v>
      </c>
      <c r="D21" s="397" t="s">
        <v>1578</v>
      </c>
      <c r="E21" s="396" t="s">
        <v>1629</v>
      </c>
      <c r="F21" s="396" t="s">
        <v>1630</v>
      </c>
      <c r="G21" s="398" t="s">
        <v>1553</v>
      </c>
      <c r="H21" s="412"/>
      <c r="I21" s="400" t="s">
        <v>1628</v>
      </c>
      <c r="J21" s="401" t="s">
        <v>1578</v>
      </c>
      <c r="K21" s="402" t="s">
        <v>1629</v>
      </c>
      <c r="L21" s="403" t="s">
        <v>1630</v>
      </c>
      <c r="M21" s="404" t="s">
        <v>1553</v>
      </c>
    </row>
    <row r="22" spans="2:13" ht="43.2" x14ac:dyDescent="0.3">
      <c r="B22" s="395">
        <v>19</v>
      </c>
      <c r="C22" s="413"/>
      <c r="D22" s="413"/>
      <c r="E22" s="413"/>
      <c r="F22" s="413"/>
      <c r="G22" s="414"/>
      <c r="H22" s="415"/>
      <c r="I22" s="416" t="s">
        <v>1683</v>
      </c>
      <c r="J22" s="402" t="s">
        <v>1542</v>
      </c>
      <c r="K22" s="417" t="s">
        <v>1684</v>
      </c>
      <c r="L22" s="396" t="s">
        <v>1685</v>
      </c>
      <c r="M22" s="404" t="s">
        <v>1553</v>
      </c>
    </row>
    <row r="23" spans="2:13" ht="29.4" thickBot="1" x14ac:dyDescent="0.35">
      <c r="B23" s="418">
        <v>20</v>
      </c>
      <c r="C23" s="419"/>
      <c r="D23" s="419"/>
      <c r="E23" s="419"/>
      <c r="F23" s="419"/>
      <c r="G23" s="420"/>
      <c r="H23" s="415"/>
      <c r="I23" s="421" t="s">
        <v>2640</v>
      </c>
      <c r="J23" s="422" t="s">
        <v>1542</v>
      </c>
      <c r="K23" s="423" t="s">
        <v>2641</v>
      </c>
      <c r="L23" s="424" t="s">
        <v>2642</v>
      </c>
      <c r="M23" s="404" t="s">
        <v>1553</v>
      </c>
    </row>
  </sheetData>
  <mergeCells count="2">
    <mergeCell ref="C2:G2"/>
    <mergeCell ref="I2:M2"/>
  </mergeCells>
  <pageMargins left="0.7" right="0.7" top="0.75" bottom="0.75" header="0.3" footer="0.3"/>
  <legacy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B4"/>
  <sheetViews>
    <sheetView zoomScale="115" zoomScaleNormal="115" workbookViewId="0">
      <selection activeCell="O18" sqref="O18"/>
    </sheetView>
  </sheetViews>
  <sheetFormatPr defaultColWidth="2.44140625" defaultRowHeight="10.199999999999999" x14ac:dyDescent="0.3"/>
  <cols>
    <col min="1" max="1" width="7.44140625" style="40" bestFit="1" customWidth="1"/>
    <col min="2" max="2" width="19.5546875" style="40" bestFit="1" customWidth="1"/>
    <col min="3" max="16384" width="2.44140625" style="40"/>
  </cols>
  <sheetData>
    <row r="1" spans="1:2" x14ac:dyDescent="0.3">
      <c r="A1" s="100" t="s">
        <v>2350</v>
      </c>
      <c r="B1" s="100" t="s">
        <v>2351</v>
      </c>
    </row>
    <row r="2" spans="1:2" x14ac:dyDescent="0.3">
      <c r="A2" s="41" t="s">
        <v>2352</v>
      </c>
      <c r="B2" s="41">
        <v>40</v>
      </c>
    </row>
    <row r="3" spans="1:2" ht="40.799999999999997" x14ac:dyDescent="0.3">
      <c r="A3" s="78" t="s">
        <v>2353</v>
      </c>
      <c r="B3" s="293" t="s">
        <v>2354</v>
      </c>
    </row>
    <row r="4" spans="1:2" ht="40.799999999999997" x14ac:dyDescent="0.3">
      <c r="A4" s="78" t="s">
        <v>2355</v>
      </c>
      <c r="B4" s="293" t="s">
        <v>2356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H185"/>
  <sheetViews>
    <sheetView zoomScaleNormal="100" workbookViewId="0">
      <pane xSplit="7" ySplit="4" topLeftCell="H104" activePane="bottomRight" state="frozen"/>
      <selection pane="topRight" activeCell="H1" sqref="H1"/>
      <selection pane="bottomLeft" activeCell="A5" sqref="A5"/>
      <selection pane="bottomRight" activeCell="D119" sqref="D119"/>
    </sheetView>
  </sheetViews>
  <sheetFormatPr defaultColWidth="2.44140625" defaultRowHeight="10.199999999999999" x14ac:dyDescent="0.2"/>
  <cols>
    <col min="1" max="1" width="9.5546875" style="7" customWidth="1"/>
    <col min="2" max="2" width="9" style="7" bestFit="1" customWidth="1"/>
    <col min="3" max="3" width="7.44140625" style="7" bestFit="1" customWidth="1"/>
    <col min="4" max="4" width="73.44140625" style="7" bestFit="1" customWidth="1"/>
    <col min="5" max="5" width="12.21875" style="7" bestFit="1" customWidth="1"/>
    <col min="6" max="6" width="9.21875" style="7" bestFit="1" customWidth="1"/>
    <col min="7" max="7" width="9.21875" style="7" hidden="1" customWidth="1"/>
    <col min="8" max="8" width="38.5546875" style="7" bestFit="1" customWidth="1"/>
    <col min="9" max="9" width="37.44140625" style="7" bestFit="1" customWidth="1"/>
    <col min="10" max="10" width="24.77734375" style="7" bestFit="1" customWidth="1"/>
    <col min="11" max="11" width="20.21875" style="7" bestFit="1" customWidth="1"/>
    <col min="12" max="12" width="21.5546875" style="7" bestFit="1" customWidth="1"/>
    <col min="13" max="13" width="16" style="7" bestFit="1" customWidth="1"/>
    <col min="14" max="14" width="17.21875" style="7" bestFit="1" customWidth="1"/>
    <col min="15" max="15" width="11.77734375" style="7" hidden="1" customWidth="1"/>
    <col min="16" max="19" width="11" style="7" hidden="1" customWidth="1"/>
    <col min="20" max="20" width="7.77734375" style="7" hidden="1" customWidth="1"/>
    <col min="21" max="21" width="13.44140625" style="7" hidden="1" customWidth="1"/>
    <col min="22" max="22" width="49.44140625" style="7" bestFit="1" customWidth="1"/>
    <col min="23" max="23" width="9.77734375" style="7" bestFit="1" customWidth="1"/>
    <col min="24" max="24" width="17.77734375" style="7" bestFit="1" customWidth="1"/>
    <col min="25" max="25" width="23.21875" style="7" bestFit="1" customWidth="1"/>
    <col min="26" max="26" width="19.77734375" style="7" bestFit="1" customWidth="1"/>
    <col min="27" max="27" width="21.5546875" style="7" bestFit="1" customWidth="1"/>
    <col min="28" max="29" width="22.5546875" style="7" bestFit="1" customWidth="1"/>
    <col min="30" max="30" width="15.44140625" style="98" bestFit="1" customWidth="1"/>
    <col min="31" max="31" width="21.21875" style="7" bestFit="1" customWidth="1"/>
    <col min="32" max="32" width="19" style="7" bestFit="1" customWidth="1"/>
    <col min="33" max="33" width="15.44140625" style="7" bestFit="1" customWidth="1"/>
    <col min="34" max="34" width="8.5546875" style="7" bestFit="1" customWidth="1"/>
    <col min="35" max="35" width="9.21875" style="7" bestFit="1" customWidth="1"/>
    <col min="36" max="36" width="9.5546875" style="7" bestFit="1" customWidth="1"/>
    <col min="37" max="37" width="13.21875" style="7" bestFit="1" customWidth="1"/>
    <col min="38" max="38" width="17.77734375" style="7" bestFit="1" customWidth="1"/>
    <col min="39" max="42" width="15.44140625" style="7" bestFit="1" customWidth="1"/>
    <col min="43" max="43" width="12.21875" style="7" bestFit="1" customWidth="1"/>
    <col min="44" max="44" width="7.5546875" style="7" bestFit="1" customWidth="1"/>
    <col min="45" max="45" width="12.44140625" style="7" bestFit="1" customWidth="1"/>
    <col min="46" max="46" width="9.21875" style="7" bestFit="1" customWidth="1"/>
    <col min="47" max="47" width="10.77734375" style="7" bestFit="1" customWidth="1"/>
    <col min="48" max="48" width="5.77734375" style="7" bestFit="1" customWidth="1"/>
    <col min="49" max="51" width="2.44140625" style="7"/>
    <col min="52" max="52" width="6.5546875" style="7" bestFit="1" customWidth="1"/>
    <col min="53" max="16384" width="2.44140625" style="7"/>
  </cols>
  <sheetData>
    <row r="1" spans="1:164" ht="15" thickBot="1" x14ac:dyDescent="0.35">
      <c r="A1" s="524" t="s">
        <v>68</v>
      </c>
      <c r="B1" s="525"/>
      <c r="C1" s="525"/>
      <c r="D1" s="526"/>
      <c r="E1"/>
      <c r="F1"/>
      <c r="G1"/>
      <c r="H1" s="524" t="s">
        <v>69</v>
      </c>
      <c r="I1" s="525"/>
      <c r="J1" s="525"/>
      <c r="K1" s="525"/>
      <c r="L1" s="525"/>
      <c r="M1" s="525"/>
      <c r="N1" s="525"/>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row>
    <row r="2" spans="1:164" x14ac:dyDescent="0.2">
      <c r="A2" s="152" t="s">
        <v>70</v>
      </c>
      <c r="B2" s="153" t="s">
        <v>70</v>
      </c>
      <c r="C2" s="153" t="s">
        <v>70</v>
      </c>
      <c r="D2" s="153" t="s">
        <v>70</v>
      </c>
      <c r="E2" s="153" t="s">
        <v>70</v>
      </c>
      <c r="F2" s="153" t="s">
        <v>70</v>
      </c>
      <c r="G2" s="153"/>
      <c r="H2" s="154" t="s">
        <v>38</v>
      </c>
      <c r="I2" s="154" t="s">
        <v>38</v>
      </c>
      <c r="J2" s="154" t="s">
        <v>38</v>
      </c>
      <c r="K2" s="154" t="s">
        <v>38</v>
      </c>
      <c r="L2" s="154" t="s">
        <v>38</v>
      </c>
      <c r="M2" s="154" t="s">
        <v>38</v>
      </c>
      <c r="N2" s="154" t="s">
        <v>38</v>
      </c>
      <c r="O2" s="153" t="s">
        <v>70</v>
      </c>
      <c r="P2" s="154" t="s">
        <v>38</v>
      </c>
      <c r="Q2" s="154" t="s">
        <v>38</v>
      </c>
      <c r="R2" s="154" t="s">
        <v>38</v>
      </c>
      <c r="S2" s="154" t="s">
        <v>38</v>
      </c>
      <c r="T2" s="154" t="s">
        <v>38</v>
      </c>
      <c r="U2" s="154" t="s">
        <v>38</v>
      </c>
      <c r="V2" s="154" t="s">
        <v>38</v>
      </c>
      <c r="W2" s="155" t="s">
        <v>71</v>
      </c>
      <c r="X2" s="155" t="s">
        <v>71</v>
      </c>
      <c r="Y2" s="154" t="s">
        <v>38</v>
      </c>
      <c r="Z2" s="154" t="s">
        <v>38</v>
      </c>
      <c r="AA2" s="154" t="s">
        <v>38</v>
      </c>
      <c r="AB2" s="156" t="s">
        <v>72</v>
      </c>
      <c r="AC2" s="156" t="s">
        <v>72</v>
      </c>
      <c r="AD2" s="153" t="s">
        <v>70</v>
      </c>
      <c r="AE2" s="155" t="s">
        <v>71</v>
      </c>
      <c r="AF2" s="155" t="s">
        <v>71</v>
      </c>
      <c r="AG2" s="157" t="s">
        <v>38</v>
      </c>
      <c r="AH2" s="157" t="s">
        <v>38</v>
      </c>
      <c r="AI2" s="156" t="s">
        <v>72</v>
      </c>
      <c r="AJ2" s="156" t="s">
        <v>72</v>
      </c>
      <c r="AK2" s="153" t="s">
        <v>70</v>
      </c>
      <c r="AL2" s="157" t="s">
        <v>38</v>
      </c>
      <c r="AM2" s="157" t="s">
        <v>38</v>
      </c>
      <c r="AN2" s="157" t="s">
        <v>38</v>
      </c>
      <c r="AO2" s="157" t="s">
        <v>38</v>
      </c>
      <c r="AP2" s="157" t="s">
        <v>38</v>
      </c>
      <c r="AQ2" s="157" t="s">
        <v>38</v>
      </c>
      <c r="AR2" s="153" t="s">
        <v>70</v>
      </c>
      <c r="AS2" s="156" t="s">
        <v>72</v>
      </c>
      <c r="AT2" s="156" t="s">
        <v>72</v>
      </c>
      <c r="AU2" s="156" t="s">
        <v>72</v>
      </c>
      <c r="AV2" s="158" t="s">
        <v>72</v>
      </c>
    </row>
    <row r="3" spans="1:164" ht="30.6" x14ac:dyDescent="0.2">
      <c r="A3" s="117" t="s">
        <v>73</v>
      </c>
      <c r="B3" s="118" t="s">
        <v>74</v>
      </c>
      <c r="C3" s="118" t="s">
        <v>75</v>
      </c>
      <c r="D3" s="523" t="s">
        <v>76</v>
      </c>
      <c r="E3" s="523"/>
      <c r="F3" s="523"/>
      <c r="G3" s="314" t="s">
        <v>2575</v>
      </c>
      <c r="H3" s="118" t="s">
        <v>77</v>
      </c>
      <c r="I3" s="118" t="s">
        <v>78</v>
      </c>
      <c r="J3" s="118" t="s">
        <v>79</v>
      </c>
      <c r="K3" s="118" t="s">
        <v>80</v>
      </c>
      <c r="L3" s="118" t="s">
        <v>81</v>
      </c>
      <c r="M3" s="118" t="s">
        <v>82</v>
      </c>
      <c r="N3" s="118" t="s">
        <v>83</v>
      </c>
      <c r="O3" s="112" t="s">
        <v>84</v>
      </c>
      <c r="P3" s="112" t="s">
        <v>84</v>
      </c>
      <c r="Q3" s="112" t="s">
        <v>84</v>
      </c>
      <c r="R3" s="112" t="s">
        <v>84</v>
      </c>
      <c r="S3" s="112" t="s">
        <v>84</v>
      </c>
      <c r="T3" s="112" t="s">
        <v>84</v>
      </c>
      <c r="U3" s="112" t="s">
        <v>84</v>
      </c>
      <c r="V3" s="112" t="s">
        <v>85</v>
      </c>
      <c r="W3" s="18" t="s">
        <v>86</v>
      </c>
      <c r="X3" s="17" t="s">
        <v>87</v>
      </c>
      <c r="Y3" s="17" t="s">
        <v>88</v>
      </c>
      <c r="Z3" s="17" t="s">
        <v>89</v>
      </c>
      <c r="AA3" s="17" t="s">
        <v>90</v>
      </c>
      <c r="AB3" s="17" t="s">
        <v>91</v>
      </c>
      <c r="AC3" s="18" t="s">
        <v>92</v>
      </c>
      <c r="AD3" s="17" t="s">
        <v>93</v>
      </c>
      <c r="AE3" s="17" t="s">
        <v>94</v>
      </c>
      <c r="AF3" s="17" t="s">
        <v>95</v>
      </c>
      <c r="AG3" s="17" t="s">
        <v>96</v>
      </c>
      <c r="AH3" s="18" t="s">
        <v>97</v>
      </c>
      <c r="AI3" s="18" t="s">
        <v>98</v>
      </c>
      <c r="AJ3" s="18" t="s">
        <v>99</v>
      </c>
      <c r="AK3" s="17" t="s">
        <v>100</v>
      </c>
      <c r="AL3" s="17" t="s">
        <v>101</v>
      </c>
      <c r="AM3" s="17" t="s">
        <v>101</v>
      </c>
      <c r="AN3" s="17" t="s">
        <v>101</v>
      </c>
      <c r="AO3" s="17" t="s">
        <v>101</v>
      </c>
      <c r="AP3" s="17" t="s">
        <v>101</v>
      </c>
      <c r="AQ3" s="17" t="s">
        <v>101</v>
      </c>
      <c r="AR3" s="17" t="s">
        <v>101</v>
      </c>
      <c r="AS3" s="17" t="s">
        <v>101</v>
      </c>
      <c r="AT3" s="17" t="s">
        <v>101</v>
      </c>
      <c r="AU3" s="17" t="s">
        <v>101</v>
      </c>
      <c r="AV3" s="130" t="s">
        <v>101</v>
      </c>
    </row>
    <row r="4" spans="1:164" s="129" customFormat="1" ht="123" thickBot="1" x14ac:dyDescent="0.35">
      <c r="A4" s="128" t="s">
        <v>102</v>
      </c>
      <c r="B4" s="126" t="s">
        <v>103</v>
      </c>
      <c r="C4" s="126" t="s">
        <v>75</v>
      </c>
      <c r="D4" s="126" t="s">
        <v>104</v>
      </c>
      <c r="E4" s="126" t="s">
        <v>105</v>
      </c>
      <c r="F4" s="126" t="s">
        <v>106</v>
      </c>
      <c r="G4" s="315" t="s">
        <v>2576</v>
      </c>
      <c r="H4" s="126" t="s">
        <v>107</v>
      </c>
      <c r="I4" s="126" t="s">
        <v>108</v>
      </c>
      <c r="J4" s="126" t="s">
        <v>109</v>
      </c>
      <c r="K4" s="126" t="s">
        <v>110</v>
      </c>
      <c r="L4" s="126" t="s">
        <v>111</v>
      </c>
      <c r="M4" s="126" t="s">
        <v>112</v>
      </c>
      <c r="N4" s="126" t="s">
        <v>113</v>
      </c>
      <c r="O4" s="126" t="s">
        <v>114</v>
      </c>
      <c r="P4" s="126" t="s">
        <v>115</v>
      </c>
      <c r="Q4" s="126" t="s">
        <v>116</v>
      </c>
      <c r="R4" s="126" t="s">
        <v>117</v>
      </c>
      <c r="S4" s="126" t="s">
        <v>118</v>
      </c>
      <c r="T4" s="126" t="s">
        <v>119</v>
      </c>
      <c r="U4" s="126" t="s">
        <v>120</v>
      </c>
      <c r="V4" s="126" t="s">
        <v>85</v>
      </c>
      <c r="W4" s="126" t="s">
        <v>121</v>
      </c>
      <c r="X4" s="126" t="s">
        <v>122</v>
      </c>
      <c r="Y4" s="126" t="s">
        <v>123</v>
      </c>
      <c r="Z4" s="126" t="s">
        <v>124</v>
      </c>
      <c r="AA4" s="126" t="s">
        <v>125</v>
      </c>
      <c r="AB4" s="126" t="s">
        <v>126</v>
      </c>
      <c r="AC4" s="126" t="s">
        <v>126</v>
      </c>
      <c r="AD4" s="126" t="s">
        <v>127</v>
      </c>
      <c r="AE4" s="126" t="s">
        <v>128</v>
      </c>
      <c r="AF4" s="126" t="s">
        <v>129</v>
      </c>
      <c r="AG4" s="126" t="s">
        <v>130</v>
      </c>
      <c r="AH4" s="126" t="s">
        <v>131</v>
      </c>
      <c r="AI4" s="126" t="s">
        <v>98</v>
      </c>
      <c r="AJ4" s="126" t="s">
        <v>132</v>
      </c>
      <c r="AK4" s="126" t="s">
        <v>133</v>
      </c>
      <c r="AL4" s="126" t="s">
        <v>134</v>
      </c>
      <c r="AM4" s="126" t="s">
        <v>135</v>
      </c>
      <c r="AN4" s="126" t="s">
        <v>135</v>
      </c>
      <c r="AO4" s="126" t="s">
        <v>136</v>
      </c>
      <c r="AP4" s="126" t="s">
        <v>137</v>
      </c>
      <c r="AQ4" s="126" t="s">
        <v>138</v>
      </c>
      <c r="AR4" s="126" t="s">
        <v>139</v>
      </c>
      <c r="AS4" s="131" t="s">
        <v>140</v>
      </c>
      <c r="AT4" s="126" t="s">
        <v>141</v>
      </c>
      <c r="AU4" s="126" t="s">
        <v>142</v>
      </c>
      <c r="AV4" s="132" t="s">
        <v>143</v>
      </c>
    </row>
    <row r="5" spans="1:164" x14ac:dyDescent="0.2">
      <c r="A5" s="108" t="s">
        <v>144</v>
      </c>
      <c r="B5" s="108" t="s">
        <v>145</v>
      </c>
      <c r="C5" s="108" t="s">
        <v>146</v>
      </c>
      <c r="D5" s="105" t="s">
        <v>147</v>
      </c>
      <c r="E5" s="149" t="s">
        <v>148</v>
      </c>
      <c r="F5" s="105"/>
      <c r="G5" s="316"/>
      <c r="H5" s="124" t="s">
        <v>149</v>
      </c>
      <c r="I5" s="124" t="s">
        <v>150</v>
      </c>
      <c r="J5" s="124" t="s">
        <v>151</v>
      </c>
      <c r="K5" s="105"/>
      <c r="L5" s="105"/>
      <c r="M5" s="105"/>
      <c r="N5" s="105"/>
      <c r="O5" s="110" t="s">
        <v>152</v>
      </c>
      <c r="P5" s="150" t="s">
        <v>153</v>
      </c>
      <c r="Q5" s="150" t="s">
        <v>153</v>
      </c>
      <c r="R5" s="150" t="s">
        <v>153</v>
      </c>
      <c r="S5" s="150" t="s">
        <v>153</v>
      </c>
      <c r="T5" s="150" t="s">
        <v>153</v>
      </c>
      <c r="U5" s="150" t="s">
        <v>153</v>
      </c>
      <c r="V5" s="110" t="s">
        <v>154</v>
      </c>
      <c r="W5" s="110" t="s">
        <v>155</v>
      </c>
      <c r="X5" s="110" t="s">
        <v>156</v>
      </c>
      <c r="Y5" s="124" t="s">
        <v>157</v>
      </c>
      <c r="Z5" s="110" t="s">
        <v>153</v>
      </c>
      <c r="AA5" s="110" t="s">
        <v>153</v>
      </c>
      <c r="AB5" s="110" t="s">
        <v>153</v>
      </c>
      <c r="AC5" s="110" t="s">
        <v>153</v>
      </c>
      <c r="AD5" s="177" t="s">
        <v>158</v>
      </c>
      <c r="AE5" s="110" t="s">
        <v>153</v>
      </c>
      <c r="AF5" s="110" t="s">
        <v>153</v>
      </c>
      <c r="AG5" s="110" t="s">
        <v>153</v>
      </c>
      <c r="AH5" s="110" t="s">
        <v>159</v>
      </c>
      <c r="AI5" s="110" t="s">
        <v>153</v>
      </c>
      <c r="AJ5" s="150" t="s">
        <v>153</v>
      </c>
      <c r="AK5" s="149" t="s">
        <v>148</v>
      </c>
      <c r="AL5" s="150" t="s">
        <v>153</v>
      </c>
      <c r="AM5" s="150" t="s">
        <v>153</v>
      </c>
      <c r="AN5" s="150" t="s">
        <v>153</v>
      </c>
      <c r="AO5" s="150" t="s">
        <v>153</v>
      </c>
      <c r="AP5" s="150" t="s">
        <v>153</v>
      </c>
      <c r="AQ5" s="150" t="s">
        <v>153</v>
      </c>
      <c r="AR5" s="151" t="s">
        <v>160</v>
      </c>
      <c r="AS5" s="110"/>
      <c r="AT5" s="110"/>
      <c r="AU5" s="110" t="s">
        <v>153</v>
      </c>
      <c r="AV5" s="110" t="s">
        <v>153</v>
      </c>
      <c r="AZ5" s="7" t="str">
        <f>_xlfn.XLOOKUP(H5,[3]GPIO!$F$15:$F$198,[3]GPIO!$D$15:$D$198)</f>
        <v>GPP_A_0_ESPI_IO_0</v>
      </c>
    </row>
    <row r="6" spans="1:164" x14ac:dyDescent="0.2">
      <c r="A6" s="107" t="s">
        <v>161</v>
      </c>
      <c r="B6" s="107" t="s">
        <v>145</v>
      </c>
      <c r="C6" s="107" t="s">
        <v>146</v>
      </c>
      <c r="D6" s="104" t="s">
        <v>162</v>
      </c>
      <c r="E6" s="119" t="s">
        <v>148</v>
      </c>
      <c r="F6" s="104"/>
      <c r="G6" s="317"/>
      <c r="H6" s="122" t="s">
        <v>163</v>
      </c>
      <c r="I6" s="122" t="s">
        <v>164</v>
      </c>
      <c r="J6" s="122" t="s">
        <v>165</v>
      </c>
      <c r="K6" s="104"/>
      <c r="L6" s="104"/>
      <c r="M6" s="104"/>
      <c r="N6" s="104"/>
      <c r="O6" s="53" t="s">
        <v>152</v>
      </c>
      <c r="P6" s="22" t="s">
        <v>153</v>
      </c>
      <c r="Q6" s="22" t="s">
        <v>153</v>
      </c>
      <c r="R6" s="22" t="s">
        <v>153</v>
      </c>
      <c r="S6" s="22" t="s">
        <v>153</v>
      </c>
      <c r="T6" s="22" t="s">
        <v>153</v>
      </c>
      <c r="U6" s="22" t="s">
        <v>153</v>
      </c>
      <c r="V6" s="53" t="s">
        <v>154</v>
      </c>
      <c r="W6" s="53" t="s">
        <v>155</v>
      </c>
      <c r="X6" s="53" t="s">
        <v>156</v>
      </c>
      <c r="Y6" s="137" t="s">
        <v>157</v>
      </c>
      <c r="Z6" s="53" t="s">
        <v>153</v>
      </c>
      <c r="AA6" s="53" t="s">
        <v>153</v>
      </c>
      <c r="AB6" s="53" t="s">
        <v>153</v>
      </c>
      <c r="AC6" s="53" t="s">
        <v>153</v>
      </c>
      <c r="AD6" s="178" t="s">
        <v>166</v>
      </c>
      <c r="AE6" s="53" t="s">
        <v>153</v>
      </c>
      <c r="AF6" s="53" t="s">
        <v>153</v>
      </c>
      <c r="AG6" s="53" t="s">
        <v>153</v>
      </c>
      <c r="AH6" s="53" t="s">
        <v>159</v>
      </c>
      <c r="AI6" s="53" t="s">
        <v>153</v>
      </c>
      <c r="AJ6" s="22" t="s">
        <v>153</v>
      </c>
      <c r="AK6" s="119" t="s">
        <v>148</v>
      </c>
      <c r="AL6" s="22" t="s">
        <v>153</v>
      </c>
      <c r="AM6" s="22" t="s">
        <v>153</v>
      </c>
      <c r="AN6" s="22" t="s">
        <v>153</v>
      </c>
      <c r="AO6" s="22" t="s">
        <v>153</v>
      </c>
      <c r="AP6" s="22" t="s">
        <v>153</v>
      </c>
      <c r="AQ6" s="22" t="s">
        <v>153</v>
      </c>
      <c r="AR6" s="133" t="s">
        <v>160</v>
      </c>
      <c r="AS6" s="53"/>
      <c r="AT6" s="53"/>
      <c r="AU6" s="53" t="s">
        <v>153</v>
      </c>
      <c r="AV6" s="53" t="s">
        <v>153</v>
      </c>
      <c r="AZ6" s="7" t="str">
        <f>_xlfn.XLOOKUP(H6,[3]GPIO!$F$15:$F$198,[3]GPIO!$D$15:$D$198)</f>
        <v>GPP_A_1_ESPI_IO_1</v>
      </c>
    </row>
    <row r="7" spans="1:164" x14ac:dyDescent="0.2">
      <c r="A7" s="107" t="s">
        <v>167</v>
      </c>
      <c r="B7" s="107" t="s">
        <v>145</v>
      </c>
      <c r="C7" s="107" t="s">
        <v>146</v>
      </c>
      <c r="D7" s="104" t="s">
        <v>168</v>
      </c>
      <c r="E7" s="119" t="s">
        <v>169</v>
      </c>
      <c r="F7" s="104"/>
      <c r="G7" s="317"/>
      <c r="H7" s="122" t="s">
        <v>170</v>
      </c>
      <c r="I7" s="122" t="s">
        <v>171</v>
      </c>
      <c r="J7" s="122" t="s">
        <v>172</v>
      </c>
      <c r="K7" s="104"/>
      <c r="L7" s="104"/>
      <c r="M7" s="104"/>
      <c r="N7" s="104"/>
      <c r="O7" s="53" t="s">
        <v>152</v>
      </c>
      <c r="P7" s="22" t="s">
        <v>153</v>
      </c>
      <c r="Q7" s="22" t="s">
        <v>153</v>
      </c>
      <c r="R7" s="22" t="s">
        <v>153</v>
      </c>
      <c r="S7" s="22" t="s">
        <v>153</v>
      </c>
      <c r="T7" s="22" t="s">
        <v>153</v>
      </c>
      <c r="U7" s="22" t="s">
        <v>153</v>
      </c>
      <c r="V7" s="53" t="s">
        <v>154</v>
      </c>
      <c r="W7" s="53" t="s">
        <v>155</v>
      </c>
      <c r="X7" s="53" t="s">
        <v>156</v>
      </c>
      <c r="Y7" s="137" t="s">
        <v>157</v>
      </c>
      <c r="Z7" s="53" t="s">
        <v>153</v>
      </c>
      <c r="AA7" s="53" t="s">
        <v>153</v>
      </c>
      <c r="AB7" s="53" t="s">
        <v>153</v>
      </c>
      <c r="AC7" s="53" t="s">
        <v>153</v>
      </c>
      <c r="AD7" s="178" t="s">
        <v>173</v>
      </c>
      <c r="AE7" s="53" t="s">
        <v>153</v>
      </c>
      <c r="AF7" s="53" t="s">
        <v>153</v>
      </c>
      <c r="AG7" s="53" t="s">
        <v>153</v>
      </c>
      <c r="AH7" s="53" t="s">
        <v>159</v>
      </c>
      <c r="AI7" s="53" t="s">
        <v>153</v>
      </c>
      <c r="AJ7" s="22" t="s">
        <v>153</v>
      </c>
      <c r="AK7" s="119" t="s">
        <v>169</v>
      </c>
      <c r="AL7" s="22" t="s">
        <v>153</v>
      </c>
      <c r="AM7" s="22" t="s">
        <v>153</v>
      </c>
      <c r="AN7" s="22" t="s">
        <v>153</v>
      </c>
      <c r="AO7" s="22" t="s">
        <v>153</v>
      </c>
      <c r="AP7" s="22" t="s">
        <v>153</v>
      </c>
      <c r="AQ7" s="22" t="s">
        <v>153</v>
      </c>
      <c r="AR7" s="133" t="s">
        <v>160</v>
      </c>
      <c r="AS7" s="53"/>
      <c r="AT7" s="53"/>
      <c r="AU7" s="53" t="s">
        <v>153</v>
      </c>
      <c r="AV7" s="53" t="s">
        <v>153</v>
      </c>
      <c r="AZ7" s="7" t="str">
        <f>_xlfn.XLOOKUP(H7,[3]GPIO!$F$15:$F$198,[3]GPIO!$D$15:$D$198)</f>
        <v>GPP_A_2_ESPI_IO_2_PRIPWRDNACK</v>
      </c>
    </row>
    <row r="8" spans="1:164" x14ac:dyDescent="0.2">
      <c r="A8" s="107" t="s">
        <v>174</v>
      </c>
      <c r="B8" s="107" t="s">
        <v>145</v>
      </c>
      <c r="C8" s="107" t="s">
        <v>146</v>
      </c>
      <c r="D8" s="104" t="s">
        <v>175</v>
      </c>
      <c r="E8" s="119" t="s">
        <v>169</v>
      </c>
      <c r="F8" s="104"/>
      <c r="G8" s="317"/>
      <c r="H8" s="122" t="s">
        <v>176</v>
      </c>
      <c r="I8" s="122" t="s">
        <v>177</v>
      </c>
      <c r="J8" s="122" t="s">
        <v>178</v>
      </c>
      <c r="K8" s="104"/>
      <c r="L8" s="104"/>
      <c r="M8" s="104"/>
      <c r="N8" s="104"/>
      <c r="O8" s="53" t="s">
        <v>152</v>
      </c>
      <c r="P8" s="22" t="s">
        <v>153</v>
      </c>
      <c r="Q8" s="22" t="s">
        <v>153</v>
      </c>
      <c r="R8" s="22" t="s">
        <v>153</v>
      </c>
      <c r="S8" s="22" t="s">
        <v>153</v>
      </c>
      <c r="T8" s="22" t="s">
        <v>153</v>
      </c>
      <c r="U8" s="22" t="s">
        <v>153</v>
      </c>
      <c r="V8" s="53" t="s">
        <v>154</v>
      </c>
      <c r="W8" s="53" t="s">
        <v>155</v>
      </c>
      <c r="X8" s="53" t="s">
        <v>156</v>
      </c>
      <c r="Y8" s="137" t="s">
        <v>157</v>
      </c>
      <c r="Z8" s="53" t="s">
        <v>153</v>
      </c>
      <c r="AA8" s="53" t="s">
        <v>153</v>
      </c>
      <c r="AB8" s="53" t="s">
        <v>153</v>
      </c>
      <c r="AC8" s="53" t="s">
        <v>153</v>
      </c>
      <c r="AD8" s="178" t="s">
        <v>179</v>
      </c>
      <c r="AE8" s="53" t="s">
        <v>153</v>
      </c>
      <c r="AF8" s="53" t="s">
        <v>153</v>
      </c>
      <c r="AG8" s="53" t="s">
        <v>153</v>
      </c>
      <c r="AH8" s="53" t="s">
        <v>159</v>
      </c>
      <c r="AI8" s="53" t="s">
        <v>153</v>
      </c>
      <c r="AJ8" s="22" t="s">
        <v>153</v>
      </c>
      <c r="AK8" s="119" t="s">
        <v>169</v>
      </c>
      <c r="AL8" s="22" t="s">
        <v>153</v>
      </c>
      <c r="AM8" s="22" t="s">
        <v>153</v>
      </c>
      <c r="AN8" s="22" t="s">
        <v>153</v>
      </c>
      <c r="AO8" s="22" t="s">
        <v>153</v>
      </c>
      <c r="AP8" s="22" t="s">
        <v>153</v>
      </c>
      <c r="AQ8" s="22" t="s">
        <v>153</v>
      </c>
      <c r="AR8" s="133" t="s">
        <v>160</v>
      </c>
      <c r="AS8" s="53"/>
      <c r="AT8" s="53"/>
      <c r="AU8" s="53" t="s">
        <v>153</v>
      </c>
      <c r="AV8" s="53" t="s">
        <v>153</v>
      </c>
      <c r="AZ8" s="7" t="str">
        <f>_xlfn.XLOOKUP(H8,[3]GPIO!$F$15:$F$198,[3]GPIO!$D$15:$D$198)</f>
        <v>GPP_A_3_ESPI_IO_3_PRIACK_B</v>
      </c>
    </row>
    <row r="9" spans="1:164" x14ac:dyDescent="0.2">
      <c r="A9" s="107" t="s">
        <v>180</v>
      </c>
      <c r="B9" s="107" t="s">
        <v>145</v>
      </c>
      <c r="C9" s="107" t="s">
        <v>146</v>
      </c>
      <c r="D9" s="104" t="s">
        <v>181</v>
      </c>
      <c r="E9" s="119" t="s">
        <v>148</v>
      </c>
      <c r="F9" s="104"/>
      <c r="G9" s="317"/>
      <c r="H9" s="122" t="s">
        <v>182</v>
      </c>
      <c r="I9" s="122" t="s">
        <v>183</v>
      </c>
      <c r="J9" s="104"/>
      <c r="K9" s="104"/>
      <c r="L9" s="104"/>
      <c r="M9" s="104"/>
      <c r="N9" s="104"/>
      <c r="O9" s="53" t="s">
        <v>152</v>
      </c>
      <c r="P9" s="22" t="s">
        <v>153</v>
      </c>
      <c r="Q9" s="22" t="s">
        <v>153</v>
      </c>
      <c r="R9" s="22" t="s">
        <v>153</v>
      </c>
      <c r="S9" s="22" t="s">
        <v>153</v>
      </c>
      <c r="T9" s="22" t="s">
        <v>153</v>
      </c>
      <c r="U9" s="22" t="s">
        <v>153</v>
      </c>
      <c r="V9" s="53" t="s">
        <v>184</v>
      </c>
      <c r="W9" s="53" t="s">
        <v>155</v>
      </c>
      <c r="X9" s="53" t="s">
        <v>156</v>
      </c>
      <c r="Y9" s="137" t="s">
        <v>157</v>
      </c>
      <c r="Z9" s="53" t="s">
        <v>153</v>
      </c>
      <c r="AA9" s="53" t="s">
        <v>153</v>
      </c>
      <c r="AB9" s="53" t="s">
        <v>153</v>
      </c>
      <c r="AC9" s="53" t="s">
        <v>153</v>
      </c>
      <c r="AD9" s="178" t="s">
        <v>185</v>
      </c>
      <c r="AE9" s="53" t="s">
        <v>153</v>
      </c>
      <c r="AF9" s="53" t="s">
        <v>153</v>
      </c>
      <c r="AG9" s="53" t="s">
        <v>153</v>
      </c>
      <c r="AH9" s="53" t="s">
        <v>159</v>
      </c>
      <c r="AI9" s="53" t="s">
        <v>153</v>
      </c>
      <c r="AJ9" s="22" t="s">
        <v>153</v>
      </c>
      <c r="AK9" s="119" t="s">
        <v>148</v>
      </c>
      <c r="AL9" s="22" t="s">
        <v>153</v>
      </c>
      <c r="AM9" s="22" t="s">
        <v>153</v>
      </c>
      <c r="AN9" s="22" t="s">
        <v>153</v>
      </c>
      <c r="AO9" s="22" t="s">
        <v>153</v>
      </c>
      <c r="AP9" s="22" t="s">
        <v>153</v>
      </c>
      <c r="AQ9" s="22" t="s">
        <v>153</v>
      </c>
      <c r="AR9" s="133" t="s">
        <v>160</v>
      </c>
      <c r="AS9" s="53"/>
      <c r="AT9" s="53"/>
      <c r="AU9" s="53" t="s">
        <v>153</v>
      </c>
      <c r="AV9" s="53" t="s">
        <v>153</v>
      </c>
      <c r="AZ9" s="7" t="str">
        <f>_xlfn.XLOOKUP(H9,[3]GPIO!$F$15:$F$198,[3]GPIO!$D$15:$D$198)</f>
        <v>GPP_A_4_ESPI_CS0_B</v>
      </c>
    </row>
    <row r="10" spans="1:164" x14ac:dyDescent="0.2">
      <c r="A10" s="107" t="s">
        <v>186</v>
      </c>
      <c r="B10" s="107" t="s">
        <v>145</v>
      </c>
      <c r="C10" s="107" t="s">
        <v>146</v>
      </c>
      <c r="D10" s="104" t="s">
        <v>187</v>
      </c>
      <c r="E10" s="119" t="s">
        <v>148</v>
      </c>
      <c r="F10" s="104"/>
      <c r="G10" s="317"/>
      <c r="H10" s="122" t="s">
        <v>188</v>
      </c>
      <c r="I10" s="122" t="s">
        <v>189</v>
      </c>
      <c r="J10" s="122" t="s">
        <v>190</v>
      </c>
      <c r="K10" s="104"/>
      <c r="L10" s="104"/>
      <c r="M10" s="104"/>
      <c r="N10" s="104"/>
      <c r="O10" s="53" t="s">
        <v>152</v>
      </c>
      <c r="P10" s="22" t="s">
        <v>153</v>
      </c>
      <c r="Q10" s="22" t="s">
        <v>153</v>
      </c>
      <c r="R10" s="22" t="s">
        <v>153</v>
      </c>
      <c r="S10" s="22" t="s">
        <v>153</v>
      </c>
      <c r="T10" s="22" t="s">
        <v>153</v>
      </c>
      <c r="U10" s="22" t="s">
        <v>153</v>
      </c>
      <c r="V10" s="53" t="s">
        <v>154</v>
      </c>
      <c r="W10" s="53" t="s">
        <v>155</v>
      </c>
      <c r="X10" s="53" t="s">
        <v>156</v>
      </c>
      <c r="Y10" s="137" t="s">
        <v>157</v>
      </c>
      <c r="Z10" s="53" t="s">
        <v>153</v>
      </c>
      <c r="AA10" s="53" t="s">
        <v>153</v>
      </c>
      <c r="AB10" s="53" t="s">
        <v>153</v>
      </c>
      <c r="AC10" s="53" t="s">
        <v>153</v>
      </c>
      <c r="AD10" s="178" t="s">
        <v>191</v>
      </c>
      <c r="AE10" s="53" t="s">
        <v>153</v>
      </c>
      <c r="AF10" s="53" t="s">
        <v>153</v>
      </c>
      <c r="AG10" s="53" t="s">
        <v>153</v>
      </c>
      <c r="AH10" s="53" t="s">
        <v>159</v>
      </c>
      <c r="AI10" s="53" t="s">
        <v>153</v>
      </c>
      <c r="AJ10" s="22" t="s">
        <v>153</v>
      </c>
      <c r="AK10" s="119" t="s">
        <v>148</v>
      </c>
      <c r="AL10" s="22" t="s">
        <v>153</v>
      </c>
      <c r="AM10" s="22" t="s">
        <v>153</v>
      </c>
      <c r="AN10" s="22" t="s">
        <v>153</v>
      </c>
      <c r="AO10" s="22" t="s">
        <v>153</v>
      </c>
      <c r="AP10" s="22" t="s">
        <v>153</v>
      </c>
      <c r="AQ10" s="22" t="s">
        <v>153</v>
      </c>
      <c r="AR10" s="133" t="s">
        <v>160</v>
      </c>
      <c r="AS10" s="53"/>
      <c r="AT10" s="53"/>
      <c r="AU10" s="53" t="s">
        <v>153</v>
      </c>
      <c r="AV10" s="53" t="s">
        <v>153</v>
      </c>
      <c r="AZ10" s="7" t="str">
        <f>_xlfn.XLOOKUP(H10,[3]GPIO!$F$15:$F$198,[3]GPIO!$D$15:$D$198)</f>
        <v>GPP_A_5_ESPI_CLK</v>
      </c>
    </row>
    <row r="11" spans="1:164" x14ac:dyDescent="0.2">
      <c r="A11" s="107" t="s">
        <v>192</v>
      </c>
      <c r="B11" s="107" t="s">
        <v>145</v>
      </c>
      <c r="C11" s="107" t="s">
        <v>146</v>
      </c>
      <c r="D11" s="104" t="s">
        <v>193</v>
      </c>
      <c r="E11" s="119" t="s">
        <v>148</v>
      </c>
      <c r="F11" s="104"/>
      <c r="G11" s="317"/>
      <c r="H11" s="122" t="s">
        <v>194</v>
      </c>
      <c r="I11" s="122" t="s">
        <v>195</v>
      </c>
      <c r="J11" s="122" t="s">
        <v>196</v>
      </c>
      <c r="K11" s="104"/>
      <c r="L11" s="104"/>
      <c r="M11" s="104"/>
      <c r="N11" s="104"/>
      <c r="O11" s="53" t="s">
        <v>152</v>
      </c>
      <c r="P11" s="22" t="s">
        <v>153</v>
      </c>
      <c r="Q11" s="22" t="s">
        <v>153</v>
      </c>
      <c r="R11" s="22" t="s">
        <v>153</v>
      </c>
      <c r="S11" s="22" t="s">
        <v>153</v>
      </c>
      <c r="T11" s="22" t="s">
        <v>153</v>
      </c>
      <c r="U11" s="22" t="s">
        <v>153</v>
      </c>
      <c r="V11" s="53" t="s">
        <v>154</v>
      </c>
      <c r="W11" s="53" t="s">
        <v>155</v>
      </c>
      <c r="X11" s="53" t="s">
        <v>156</v>
      </c>
      <c r="Y11" s="137" t="s">
        <v>157</v>
      </c>
      <c r="Z11" s="53" t="s">
        <v>153</v>
      </c>
      <c r="AA11" s="53" t="s">
        <v>153</v>
      </c>
      <c r="AB11" s="53" t="s">
        <v>153</v>
      </c>
      <c r="AC11" s="53" t="s">
        <v>153</v>
      </c>
      <c r="AD11" s="178" t="s">
        <v>197</v>
      </c>
      <c r="AE11" s="53" t="s">
        <v>153</v>
      </c>
      <c r="AF11" s="53" t="s">
        <v>153</v>
      </c>
      <c r="AG11" s="53" t="s">
        <v>153</v>
      </c>
      <c r="AH11" s="53" t="s">
        <v>159</v>
      </c>
      <c r="AI11" s="53" t="s">
        <v>153</v>
      </c>
      <c r="AJ11" s="22" t="s">
        <v>153</v>
      </c>
      <c r="AK11" s="119" t="s">
        <v>148</v>
      </c>
      <c r="AL11" s="22" t="s">
        <v>153</v>
      </c>
      <c r="AM11" s="22" t="s">
        <v>153</v>
      </c>
      <c r="AN11" s="22" t="s">
        <v>153</v>
      </c>
      <c r="AO11" s="22" t="s">
        <v>153</v>
      </c>
      <c r="AP11" s="22" t="s">
        <v>153</v>
      </c>
      <c r="AQ11" s="22" t="s">
        <v>153</v>
      </c>
      <c r="AR11" s="133" t="s">
        <v>160</v>
      </c>
      <c r="AS11" s="53"/>
      <c r="AT11" s="53"/>
      <c r="AU11" s="53" t="s">
        <v>153</v>
      </c>
      <c r="AV11" s="53" t="s">
        <v>153</v>
      </c>
      <c r="AZ11" s="7" t="str">
        <f>_xlfn.XLOOKUP(H11,[3]GPIO!$F$15:$F$198,[3]GPIO!$D$15:$D$198)</f>
        <v>GPP_A_6_ESPI_RESET_B</v>
      </c>
    </row>
    <row r="12" spans="1:164" ht="10.8" x14ac:dyDescent="0.2">
      <c r="A12" s="107" t="s">
        <v>198</v>
      </c>
      <c r="B12" s="107" t="s">
        <v>145</v>
      </c>
      <c r="C12" s="107" t="s">
        <v>146</v>
      </c>
      <c r="D12" s="104" t="s">
        <v>199</v>
      </c>
      <c r="E12" s="119" t="s">
        <v>148</v>
      </c>
      <c r="F12" s="104"/>
      <c r="G12" s="319"/>
      <c r="H12" s="425" t="s">
        <v>200</v>
      </c>
      <c r="I12" s="122" t="s">
        <v>201</v>
      </c>
      <c r="J12" s="122" t="s">
        <v>202</v>
      </c>
      <c r="K12" s="104"/>
      <c r="L12" s="104"/>
      <c r="M12" s="104"/>
      <c r="N12" s="104"/>
      <c r="O12" s="136" t="s">
        <v>203</v>
      </c>
      <c r="P12" s="22" t="s">
        <v>153</v>
      </c>
      <c r="Q12" s="22" t="s">
        <v>153</v>
      </c>
      <c r="R12" s="22" t="s">
        <v>153</v>
      </c>
      <c r="S12" s="22" t="s">
        <v>153</v>
      </c>
      <c r="T12" s="22" t="s">
        <v>153</v>
      </c>
      <c r="U12" s="22" t="s">
        <v>153</v>
      </c>
      <c r="V12" s="53" t="s">
        <v>204</v>
      </c>
      <c r="W12" s="53" t="s">
        <v>155</v>
      </c>
      <c r="X12" s="319" t="s">
        <v>205</v>
      </c>
      <c r="Y12" s="319" t="s">
        <v>206</v>
      </c>
      <c r="Z12" s="319" t="s">
        <v>207</v>
      </c>
      <c r="AA12" s="319" t="s">
        <v>153</v>
      </c>
      <c r="AB12" s="319" t="s">
        <v>153</v>
      </c>
      <c r="AC12" s="53" t="s">
        <v>153</v>
      </c>
      <c r="AD12" s="178" t="s">
        <v>208</v>
      </c>
      <c r="AE12" s="141" t="s">
        <v>209</v>
      </c>
      <c r="AF12" s="53" t="s">
        <v>153</v>
      </c>
      <c r="AG12" s="53" t="s">
        <v>153</v>
      </c>
      <c r="AH12" s="53" t="s">
        <v>159</v>
      </c>
      <c r="AI12" s="53" t="s">
        <v>153</v>
      </c>
      <c r="AJ12" s="22" t="s">
        <v>153</v>
      </c>
      <c r="AK12" s="119" t="s">
        <v>148</v>
      </c>
      <c r="AL12" s="22" t="s">
        <v>153</v>
      </c>
      <c r="AM12" s="22" t="s">
        <v>153</v>
      </c>
      <c r="AN12" s="22" t="s">
        <v>153</v>
      </c>
      <c r="AO12" s="22" t="s">
        <v>153</v>
      </c>
      <c r="AP12" s="22" t="s">
        <v>153</v>
      </c>
      <c r="AQ12" s="22" t="s">
        <v>153</v>
      </c>
      <c r="AR12" s="133" t="s">
        <v>160</v>
      </c>
      <c r="AS12" s="53"/>
      <c r="AT12" s="53"/>
      <c r="AU12" s="53" t="s">
        <v>153</v>
      </c>
      <c r="AV12" s="53" t="s">
        <v>153</v>
      </c>
      <c r="AZ12" s="7" t="e">
        <f>_xlfn.XLOOKUP(H12,[3]GPIO!$F$15:$F$198,[3]GPIO!$D$15:$D$198)</f>
        <v>#N/A</v>
      </c>
    </row>
    <row r="13" spans="1:164" ht="10.8" x14ac:dyDescent="0.2">
      <c r="A13" s="109" t="s">
        <v>210</v>
      </c>
      <c r="B13" s="109" t="s">
        <v>145</v>
      </c>
      <c r="C13" s="109" t="s">
        <v>146</v>
      </c>
      <c r="D13" s="104" t="s">
        <v>211</v>
      </c>
      <c r="E13" s="119" t="s">
        <v>212</v>
      </c>
      <c r="F13" s="104"/>
      <c r="G13" s="318"/>
      <c r="H13" s="425" t="s">
        <v>213</v>
      </c>
      <c r="I13" s="426" t="s">
        <v>2651</v>
      </c>
      <c r="J13" s="104"/>
      <c r="K13" s="104"/>
      <c r="L13" s="104"/>
      <c r="M13" s="104"/>
      <c r="N13" s="104"/>
      <c r="O13" s="136" t="s">
        <v>214</v>
      </c>
      <c r="P13" s="22" t="s">
        <v>153</v>
      </c>
      <c r="Q13" s="22" t="s">
        <v>153</v>
      </c>
      <c r="R13" s="22" t="s">
        <v>153</v>
      </c>
      <c r="S13" s="22" t="s">
        <v>153</v>
      </c>
      <c r="T13" s="22" t="s">
        <v>153</v>
      </c>
      <c r="U13" s="22" t="s">
        <v>153</v>
      </c>
      <c r="V13" s="53" t="s">
        <v>2851</v>
      </c>
      <c r="W13" s="53" t="s">
        <v>155</v>
      </c>
      <c r="X13" s="87" t="s">
        <v>205</v>
      </c>
      <c r="Y13" s="23" t="s">
        <v>206</v>
      </c>
      <c r="Z13" s="27" t="s">
        <v>215</v>
      </c>
      <c r="AA13" s="28" t="s">
        <v>216</v>
      </c>
      <c r="AB13" s="53" t="s">
        <v>153</v>
      </c>
      <c r="AC13" s="53" t="s">
        <v>153</v>
      </c>
      <c r="AD13" s="178" t="s">
        <v>217</v>
      </c>
      <c r="AE13" s="53" t="s">
        <v>153</v>
      </c>
      <c r="AF13" s="53" t="s">
        <v>153</v>
      </c>
      <c r="AG13" s="53" t="s">
        <v>153</v>
      </c>
      <c r="AH13" s="53" t="s">
        <v>159</v>
      </c>
      <c r="AI13" s="53" t="s">
        <v>153</v>
      </c>
      <c r="AJ13" s="22" t="s">
        <v>153</v>
      </c>
      <c r="AK13" s="119" t="s">
        <v>212</v>
      </c>
      <c r="AL13" s="22" t="s">
        <v>153</v>
      </c>
      <c r="AM13" s="22" t="s">
        <v>153</v>
      </c>
      <c r="AN13" s="22" t="s">
        <v>153</v>
      </c>
      <c r="AO13" s="22" t="s">
        <v>153</v>
      </c>
      <c r="AP13" s="22" t="s">
        <v>153</v>
      </c>
      <c r="AQ13" s="22" t="s">
        <v>153</v>
      </c>
      <c r="AR13" s="133" t="s">
        <v>160</v>
      </c>
      <c r="AS13" s="53"/>
      <c r="AT13" s="53"/>
      <c r="AU13" s="53" t="s">
        <v>153</v>
      </c>
      <c r="AV13" s="115" t="s">
        <v>218</v>
      </c>
      <c r="AZ13" s="7" t="e">
        <f>_xlfn.XLOOKUP(H13,[3]GPIO!$F$15:$F$198,[3]GPIO!$D$15:$D$198)</f>
        <v>#N/A</v>
      </c>
    </row>
    <row r="14" spans="1:164" ht="10.8" x14ac:dyDescent="0.2">
      <c r="A14" s="107" t="s">
        <v>219</v>
      </c>
      <c r="B14" s="107" t="s">
        <v>145</v>
      </c>
      <c r="C14" s="107" t="s">
        <v>146</v>
      </c>
      <c r="D14" s="104" t="s">
        <v>220</v>
      </c>
      <c r="E14" s="119" t="s">
        <v>212</v>
      </c>
      <c r="F14" s="104"/>
      <c r="G14" s="319"/>
      <c r="H14" s="428" t="s">
        <v>2652</v>
      </c>
      <c r="I14" s="125" t="s">
        <v>221</v>
      </c>
      <c r="J14" s="104"/>
      <c r="K14" s="104"/>
      <c r="L14" s="104"/>
      <c r="M14" s="104"/>
      <c r="N14" s="104"/>
      <c r="O14" s="136" t="s">
        <v>214</v>
      </c>
      <c r="P14" s="22" t="s">
        <v>153</v>
      </c>
      <c r="Q14" s="22" t="s">
        <v>153</v>
      </c>
      <c r="R14" s="22" t="s">
        <v>153</v>
      </c>
      <c r="S14" s="22" t="s">
        <v>153</v>
      </c>
      <c r="T14" s="22" t="s">
        <v>153</v>
      </c>
      <c r="U14" s="22" t="s">
        <v>153</v>
      </c>
      <c r="V14" s="53" t="s">
        <v>2671</v>
      </c>
      <c r="W14" s="53" t="s">
        <v>155</v>
      </c>
      <c r="X14" s="427" t="s">
        <v>205</v>
      </c>
      <c r="Y14" s="23" t="s">
        <v>206</v>
      </c>
      <c r="Z14" s="27" t="s">
        <v>215</v>
      </c>
      <c r="AA14" s="28" t="s">
        <v>216</v>
      </c>
      <c r="AB14" s="53" t="s">
        <v>153</v>
      </c>
      <c r="AC14" s="53" t="s">
        <v>153</v>
      </c>
      <c r="AD14" s="178" t="s">
        <v>222</v>
      </c>
      <c r="AE14" s="53" t="s">
        <v>153</v>
      </c>
      <c r="AF14" s="53" t="s">
        <v>153</v>
      </c>
      <c r="AG14" s="53" t="s">
        <v>153</v>
      </c>
      <c r="AH14" s="53" t="s">
        <v>159</v>
      </c>
      <c r="AI14" s="53" t="s">
        <v>153</v>
      </c>
      <c r="AJ14" s="22" t="s">
        <v>153</v>
      </c>
      <c r="AK14" s="119" t="s">
        <v>212</v>
      </c>
      <c r="AL14" s="22" t="s">
        <v>153</v>
      </c>
      <c r="AM14" s="22" t="s">
        <v>153</v>
      </c>
      <c r="AN14" s="22" t="s">
        <v>153</v>
      </c>
      <c r="AO14" s="22" t="s">
        <v>153</v>
      </c>
      <c r="AP14" s="22" t="s">
        <v>153</v>
      </c>
      <c r="AQ14" s="22" t="s">
        <v>153</v>
      </c>
      <c r="AR14" s="133" t="s">
        <v>160</v>
      </c>
      <c r="AS14" s="53"/>
      <c r="AT14" s="53"/>
      <c r="AU14" s="53" t="s">
        <v>153</v>
      </c>
      <c r="AV14" s="53" t="s">
        <v>153</v>
      </c>
      <c r="AZ14" s="7" t="e">
        <f>_xlfn.XLOOKUP(H14,[3]GPIO!$F$15:$F$198,[3]GPIO!$D$15:$D$198)</f>
        <v>#N/A</v>
      </c>
    </row>
    <row r="15" spans="1:164" x14ac:dyDescent="0.2">
      <c r="A15" s="107" t="s">
        <v>223</v>
      </c>
      <c r="B15" s="107" t="s">
        <v>145</v>
      </c>
      <c r="C15" s="107" t="s">
        <v>146</v>
      </c>
      <c r="D15" s="104" t="s">
        <v>224</v>
      </c>
      <c r="E15" s="119" t="s">
        <v>212</v>
      </c>
      <c r="F15" s="104"/>
      <c r="G15" s="319"/>
      <c r="H15" s="125" t="s">
        <v>225</v>
      </c>
      <c r="I15" s="104"/>
      <c r="J15" s="104"/>
      <c r="K15" s="104"/>
      <c r="L15" s="104"/>
      <c r="M15" s="104"/>
      <c r="N15" s="104"/>
      <c r="O15" s="136" t="s">
        <v>214</v>
      </c>
      <c r="P15" s="22" t="s">
        <v>153</v>
      </c>
      <c r="Q15" s="22" t="s">
        <v>153</v>
      </c>
      <c r="R15" s="22" t="s">
        <v>153</v>
      </c>
      <c r="S15" s="22" t="s">
        <v>153</v>
      </c>
      <c r="T15" s="22" t="s">
        <v>153</v>
      </c>
      <c r="U15" s="22" t="s">
        <v>153</v>
      </c>
      <c r="V15" s="53" t="s">
        <v>226</v>
      </c>
      <c r="W15" s="53" t="s">
        <v>155</v>
      </c>
      <c r="X15" s="319" t="s">
        <v>205</v>
      </c>
      <c r="Y15" s="23" t="s">
        <v>206</v>
      </c>
      <c r="Z15" s="27" t="s">
        <v>215</v>
      </c>
      <c r="AA15" s="28" t="s">
        <v>216</v>
      </c>
      <c r="AB15" s="53" t="s">
        <v>153</v>
      </c>
      <c r="AC15" s="53" t="s">
        <v>153</v>
      </c>
      <c r="AD15" s="178" t="s">
        <v>227</v>
      </c>
      <c r="AE15" s="53" t="s">
        <v>153</v>
      </c>
      <c r="AF15" s="53" t="s">
        <v>153</v>
      </c>
      <c r="AG15" s="53" t="s">
        <v>153</v>
      </c>
      <c r="AH15" s="53" t="s">
        <v>159</v>
      </c>
      <c r="AI15" s="53" t="s">
        <v>153</v>
      </c>
      <c r="AJ15" s="22" t="s">
        <v>153</v>
      </c>
      <c r="AK15" s="119" t="s">
        <v>212</v>
      </c>
      <c r="AL15" s="22" t="s">
        <v>153</v>
      </c>
      <c r="AM15" s="22" t="s">
        <v>153</v>
      </c>
      <c r="AN15" s="22" t="s">
        <v>153</v>
      </c>
      <c r="AO15" s="22" t="s">
        <v>153</v>
      </c>
      <c r="AP15" s="22" t="s">
        <v>153</v>
      </c>
      <c r="AQ15" s="22" t="s">
        <v>153</v>
      </c>
      <c r="AR15" s="133" t="s">
        <v>160</v>
      </c>
      <c r="AS15" s="53"/>
      <c r="AT15" s="53"/>
      <c r="AU15" s="53" t="s">
        <v>153</v>
      </c>
      <c r="AV15" s="53" t="s">
        <v>153</v>
      </c>
      <c r="AZ15" s="7" t="str">
        <f>_xlfn.XLOOKUP(H15,[3]GPIO!$F$15:$F$198,[3]GPIO!$D$15:$D$198)</f>
        <v>GPP_A_11</v>
      </c>
    </row>
    <row r="16" spans="1:164" x14ac:dyDescent="0.2">
      <c r="A16" s="107" t="s">
        <v>228</v>
      </c>
      <c r="B16" s="107" t="s">
        <v>145</v>
      </c>
      <c r="C16" s="107" t="s">
        <v>146</v>
      </c>
      <c r="D16" s="104" t="s">
        <v>229</v>
      </c>
      <c r="E16" s="119" t="s">
        <v>212</v>
      </c>
      <c r="F16" s="104"/>
      <c r="G16" s="319"/>
      <c r="H16" s="125" t="s">
        <v>230</v>
      </c>
      <c r="I16" s="125" t="s">
        <v>231</v>
      </c>
      <c r="J16" s="104"/>
      <c r="K16" s="104"/>
      <c r="L16" s="104"/>
      <c r="M16" s="104"/>
      <c r="N16" s="104"/>
      <c r="O16" s="136" t="s">
        <v>214</v>
      </c>
      <c r="P16" s="22" t="s">
        <v>153</v>
      </c>
      <c r="Q16" s="22" t="s">
        <v>153</v>
      </c>
      <c r="R16" s="22" t="s">
        <v>153</v>
      </c>
      <c r="S16" s="22" t="s">
        <v>153</v>
      </c>
      <c r="T16" s="22" t="s">
        <v>153</v>
      </c>
      <c r="U16" s="22" t="s">
        <v>153</v>
      </c>
      <c r="V16" s="53" t="s">
        <v>232</v>
      </c>
      <c r="W16" s="53" t="s">
        <v>155</v>
      </c>
      <c r="X16" s="87" t="s">
        <v>205</v>
      </c>
      <c r="Y16" s="23" t="s">
        <v>206</v>
      </c>
      <c r="Z16" s="27" t="s">
        <v>215</v>
      </c>
      <c r="AA16" s="28" t="s">
        <v>216</v>
      </c>
      <c r="AB16" s="53" t="s">
        <v>153</v>
      </c>
      <c r="AC16" s="53" t="s">
        <v>153</v>
      </c>
      <c r="AD16" s="178" t="s">
        <v>233</v>
      </c>
      <c r="AE16" s="53" t="s">
        <v>153</v>
      </c>
      <c r="AF16" s="53" t="s">
        <v>153</v>
      </c>
      <c r="AG16" s="53" t="s">
        <v>153</v>
      </c>
      <c r="AH16" s="53" t="s">
        <v>159</v>
      </c>
      <c r="AI16" s="53" t="s">
        <v>153</v>
      </c>
      <c r="AJ16" s="22" t="s">
        <v>153</v>
      </c>
      <c r="AK16" s="119" t="s">
        <v>212</v>
      </c>
      <c r="AL16" s="22" t="s">
        <v>153</v>
      </c>
      <c r="AM16" s="22" t="s">
        <v>153</v>
      </c>
      <c r="AN16" s="22" t="s">
        <v>153</v>
      </c>
      <c r="AO16" s="22" t="s">
        <v>153</v>
      </c>
      <c r="AP16" s="22" t="s">
        <v>153</v>
      </c>
      <c r="AQ16" s="22" t="s">
        <v>153</v>
      </c>
      <c r="AR16" s="133" t="s">
        <v>160</v>
      </c>
      <c r="AS16" s="53"/>
      <c r="AT16" s="53"/>
      <c r="AU16" s="53" t="s">
        <v>153</v>
      </c>
      <c r="AV16" s="115" t="s">
        <v>218</v>
      </c>
      <c r="AZ16" s="7" t="e">
        <f>_xlfn.XLOOKUP(H16,[3]GPIO!$F$15:$F$198,[3]GPIO!$D$15:$D$198)</f>
        <v>#N/A</v>
      </c>
    </row>
    <row r="17" spans="1:52" ht="10.8" x14ac:dyDescent="0.2">
      <c r="A17" s="107" t="s">
        <v>234</v>
      </c>
      <c r="B17" s="107" t="s">
        <v>145</v>
      </c>
      <c r="C17" s="107" t="s">
        <v>146</v>
      </c>
      <c r="D17" s="104" t="s">
        <v>235</v>
      </c>
      <c r="E17" s="119" t="s">
        <v>148</v>
      </c>
      <c r="F17" s="104"/>
      <c r="G17" s="319"/>
      <c r="H17" s="429" t="s">
        <v>538</v>
      </c>
      <c r="I17" s="122" t="s">
        <v>237</v>
      </c>
      <c r="J17" s="125" t="s">
        <v>238</v>
      </c>
      <c r="K17" s="426" t="s">
        <v>2654</v>
      </c>
      <c r="L17" s="104"/>
      <c r="M17" s="104"/>
      <c r="N17" s="104"/>
      <c r="O17" s="136" t="s">
        <v>152</v>
      </c>
      <c r="P17" s="22" t="s">
        <v>153</v>
      </c>
      <c r="Q17" s="22" t="s">
        <v>153</v>
      </c>
      <c r="R17" s="22" t="s">
        <v>153</v>
      </c>
      <c r="S17" s="22" t="s">
        <v>153</v>
      </c>
      <c r="T17" s="22" t="s">
        <v>153</v>
      </c>
      <c r="U17" s="22" t="s">
        <v>153</v>
      </c>
      <c r="V17" s="431" t="s">
        <v>2664</v>
      </c>
      <c r="W17" s="53" t="s">
        <v>155</v>
      </c>
      <c r="X17" s="429" t="s">
        <v>156</v>
      </c>
      <c r="Y17" s="429" t="s">
        <v>153</v>
      </c>
      <c r="Z17" s="429" t="s">
        <v>153</v>
      </c>
      <c r="AA17" s="429" t="s">
        <v>153</v>
      </c>
      <c r="AB17" s="429" t="s">
        <v>153</v>
      </c>
      <c r="AC17" s="53" t="s">
        <v>153</v>
      </c>
      <c r="AD17" s="178" t="s">
        <v>241</v>
      </c>
      <c r="AE17" s="429" t="s">
        <v>153</v>
      </c>
      <c r="AF17" s="429" t="s">
        <v>153</v>
      </c>
      <c r="AG17" s="53" t="s">
        <v>153</v>
      </c>
      <c r="AH17" s="53" t="s">
        <v>159</v>
      </c>
      <c r="AI17" s="22" t="s">
        <v>153</v>
      </c>
      <c r="AJ17" s="22" t="s">
        <v>153</v>
      </c>
      <c r="AK17" s="119" t="s">
        <v>148</v>
      </c>
      <c r="AL17" s="22" t="s">
        <v>153</v>
      </c>
      <c r="AM17" s="22" t="s">
        <v>153</v>
      </c>
      <c r="AN17" s="22" t="s">
        <v>153</v>
      </c>
      <c r="AO17" s="22" t="s">
        <v>153</v>
      </c>
      <c r="AP17" s="22" t="s">
        <v>153</v>
      </c>
      <c r="AQ17" s="22" t="s">
        <v>153</v>
      </c>
      <c r="AR17" s="133" t="s">
        <v>160</v>
      </c>
      <c r="AS17" s="53"/>
      <c r="AT17" s="53"/>
      <c r="AU17" s="115" t="s">
        <v>218</v>
      </c>
      <c r="AV17" s="53" t="s">
        <v>153</v>
      </c>
      <c r="AZ17" s="7" t="str">
        <f>_xlfn.XLOOKUP(H17,[3]GPIO!$F$15:$F$198,[3]GPIO!$D$15:$D$198)</f>
        <v>GPP_A_13_ESPI_CS1_B</v>
      </c>
    </row>
    <row r="18" spans="1:52" ht="10.8" x14ac:dyDescent="0.2">
      <c r="A18" s="107" t="s">
        <v>243</v>
      </c>
      <c r="B18" s="107" t="s">
        <v>145</v>
      </c>
      <c r="C18" s="107" t="s">
        <v>146</v>
      </c>
      <c r="D18" s="104" t="s">
        <v>244</v>
      </c>
      <c r="E18" s="119" t="s">
        <v>148</v>
      </c>
      <c r="F18" s="104"/>
      <c r="G18" s="319"/>
      <c r="H18" s="122" t="s">
        <v>245</v>
      </c>
      <c r="I18" s="430" t="s">
        <v>2655</v>
      </c>
      <c r="J18" s="122" t="s">
        <v>246</v>
      </c>
      <c r="K18" s="104"/>
      <c r="L18" s="104"/>
      <c r="M18" s="104"/>
      <c r="N18" s="104"/>
      <c r="O18" s="136" t="s">
        <v>203</v>
      </c>
      <c r="P18" s="22" t="s">
        <v>153</v>
      </c>
      <c r="Q18" s="22" t="s">
        <v>153</v>
      </c>
      <c r="R18" s="22" t="s">
        <v>153</v>
      </c>
      <c r="S18" s="22" t="s">
        <v>153</v>
      </c>
      <c r="T18" s="22" t="s">
        <v>153</v>
      </c>
      <c r="U18" s="22" t="s">
        <v>153</v>
      </c>
      <c r="V18" s="53" t="s">
        <v>264</v>
      </c>
      <c r="W18" s="53" t="s">
        <v>155</v>
      </c>
      <c r="X18" s="319" t="s">
        <v>156</v>
      </c>
      <c r="Y18" s="319" t="s">
        <v>157</v>
      </c>
      <c r="Z18" s="319" t="s">
        <v>153</v>
      </c>
      <c r="AA18" s="319" t="s">
        <v>153</v>
      </c>
      <c r="AB18" s="319" t="s">
        <v>153</v>
      </c>
      <c r="AC18" s="53" t="s">
        <v>153</v>
      </c>
      <c r="AD18" s="178" t="s">
        <v>247</v>
      </c>
      <c r="AE18" s="53" t="s">
        <v>153</v>
      </c>
      <c r="AF18" s="53" t="s">
        <v>153</v>
      </c>
      <c r="AG18" s="53" t="s">
        <v>153</v>
      </c>
      <c r="AH18" s="53" t="s">
        <v>159</v>
      </c>
      <c r="AI18" s="53" t="s">
        <v>153</v>
      </c>
      <c r="AJ18" s="22" t="s">
        <v>153</v>
      </c>
      <c r="AK18" s="119" t="s">
        <v>148</v>
      </c>
      <c r="AL18" s="22" t="s">
        <v>153</v>
      </c>
      <c r="AM18" s="22" t="s">
        <v>153</v>
      </c>
      <c r="AN18" s="22" t="s">
        <v>153</v>
      </c>
      <c r="AO18" s="22" t="s">
        <v>153</v>
      </c>
      <c r="AP18" s="22" t="s">
        <v>153</v>
      </c>
      <c r="AQ18" s="22" t="s">
        <v>153</v>
      </c>
      <c r="AR18" s="133" t="s">
        <v>160</v>
      </c>
      <c r="AS18" s="53"/>
      <c r="AT18" s="53"/>
      <c r="AU18" s="53" t="s">
        <v>153</v>
      </c>
      <c r="AV18" s="53" t="s">
        <v>153</v>
      </c>
      <c r="AZ18" s="7" t="e">
        <f>_xlfn.XLOOKUP(H18,[3]GPIO!$F$15:$F$198,[3]GPIO!$D$15:$D$198)</f>
        <v>#N/A</v>
      </c>
    </row>
    <row r="19" spans="1:52" x14ac:dyDescent="0.2">
      <c r="A19" s="107" t="s">
        <v>248</v>
      </c>
      <c r="B19" s="107" t="s">
        <v>145</v>
      </c>
      <c r="C19" s="107" t="s">
        <v>146</v>
      </c>
      <c r="D19" s="104" t="s">
        <v>249</v>
      </c>
      <c r="E19" s="120" t="s">
        <v>157</v>
      </c>
      <c r="F19" s="104"/>
      <c r="G19" s="317"/>
      <c r="H19" s="122" t="s">
        <v>250</v>
      </c>
      <c r="I19" s="104"/>
      <c r="J19" s="104"/>
      <c r="K19" s="104"/>
      <c r="L19" s="104"/>
      <c r="M19" s="104"/>
      <c r="N19" s="104"/>
      <c r="O19" s="136" t="s">
        <v>214</v>
      </c>
      <c r="P19" s="22" t="s">
        <v>153</v>
      </c>
      <c r="Q19" s="22" t="s">
        <v>153</v>
      </c>
      <c r="R19" s="22" t="s">
        <v>153</v>
      </c>
      <c r="S19" s="22" t="s">
        <v>153</v>
      </c>
      <c r="T19" s="22" t="s">
        <v>153</v>
      </c>
      <c r="U19" s="22" t="s">
        <v>153</v>
      </c>
      <c r="V19" s="53" t="s">
        <v>251</v>
      </c>
      <c r="W19" s="53" t="s">
        <v>155</v>
      </c>
      <c r="X19" s="53" t="s">
        <v>156</v>
      </c>
      <c r="Y19" s="137" t="s">
        <v>157</v>
      </c>
      <c r="Z19" s="53" t="s">
        <v>153</v>
      </c>
      <c r="AA19" s="53" t="s">
        <v>153</v>
      </c>
      <c r="AB19" s="53" t="s">
        <v>153</v>
      </c>
      <c r="AC19" s="53" t="s">
        <v>153</v>
      </c>
      <c r="AD19" s="178" t="s">
        <v>252</v>
      </c>
      <c r="AE19" s="53" t="s">
        <v>153</v>
      </c>
      <c r="AF19" s="53" t="s">
        <v>153</v>
      </c>
      <c r="AG19" s="53" t="s">
        <v>153</v>
      </c>
      <c r="AH19" s="53" t="s">
        <v>159</v>
      </c>
      <c r="AI19" s="53" t="s">
        <v>153</v>
      </c>
      <c r="AJ19" s="22" t="s">
        <v>153</v>
      </c>
      <c r="AK19" s="120" t="s">
        <v>157</v>
      </c>
      <c r="AL19" s="22" t="s">
        <v>153</v>
      </c>
      <c r="AM19" s="22" t="s">
        <v>153</v>
      </c>
      <c r="AN19" s="22" t="s">
        <v>153</v>
      </c>
      <c r="AO19" s="22" t="s">
        <v>153</v>
      </c>
      <c r="AP19" s="22" t="s">
        <v>153</v>
      </c>
      <c r="AQ19" s="22" t="s">
        <v>153</v>
      </c>
      <c r="AR19" s="133" t="s">
        <v>160</v>
      </c>
      <c r="AS19" s="53"/>
      <c r="AT19" s="53"/>
      <c r="AU19" s="53" t="s">
        <v>153</v>
      </c>
      <c r="AV19" s="53" t="s">
        <v>153</v>
      </c>
      <c r="AZ19" s="7" t="str">
        <f>_xlfn.XLOOKUP(H19,[3]GPIO!$F$15:$F$198,[3]GPIO!$D$15:$D$198)</f>
        <v>GPP_A_15_DNX_FORCE_RELOAD</v>
      </c>
    </row>
    <row r="20" spans="1:52" x14ac:dyDescent="0.2">
      <c r="A20" s="107" t="s">
        <v>253</v>
      </c>
      <c r="B20" s="107" t="s">
        <v>145</v>
      </c>
      <c r="C20" s="107" t="s">
        <v>146</v>
      </c>
      <c r="D20" s="104" t="s">
        <v>254</v>
      </c>
      <c r="E20" s="119" t="s">
        <v>148</v>
      </c>
      <c r="F20" s="104"/>
      <c r="G20" s="317"/>
      <c r="H20" s="125" t="s">
        <v>255</v>
      </c>
      <c r="I20" s="122" t="s">
        <v>256</v>
      </c>
      <c r="J20" s="122" t="s">
        <v>257</v>
      </c>
      <c r="K20" s="104"/>
      <c r="L20" s="104"/>
      <c r="M20" s="104"/>
      <c r="N20" s="104"/>
      <c r="O20" s="136" t="s">
        <v>203</v>
      </c>
      <c r="P20" s="22" t="s">
        <v>153</v>
      </c>
      <c r="Q20" s="22" t="s">
        <v>153</v>
      </c>
      <c r="R20" s="22" t="s">
        <v>153</v>
      </c>
      <c r="S20" s="22" t="s">
        <v>153</v>
      </c>
      <c r="T20" s="22" t="s">
        <v>153</v>
      </c>
      <c r="U20" s="22" t="s">
        <v>153</v>
      </c>
      <c r="V20" s="53" t="s">
        <v>2850</v>
      </c>
      <c r="W20" s="53" t="s">
        <v>155</v>
      </c>
      <c r="X20" s="114" t="s">
        <v>239</v>
      </c>
      <c r="Y20" s="23" t="s">
        <v>206</v>
      </c>
      <c r="Z20" s="27" t="s">
        <v>215</v>
      </c>
      <c r="AA20" s="28" t="s">
        <v>216</v>
      </c>
      <c r="AB20" s="53" t="s">
        <v>153</v>
      </c>
      <c r="AC20" s="53" t="s">
        <v>153</v>
      </c>
      <c r="AD20" s="178" t="s">
        <v>258</v>
      </c>
      <c r="AE20" s="53" t="s">
        <v>153</v>
      </c>
      <c r="AF20" s="53" t="s">
        <v>153</v>
      </c>
      <c r="AG20" s="53" t="s">
        <v>153</v>
      </c>
      <c r="AH20" s="53" t="s">
        <v>159</v>
      </c>
      <c r="AI20" s="53" t="s">
        <v>153</v>
      </c>
      <c r="AJ20" s="22" t="s">
        <v>153</v>
      </c>
      <c r="AK20" s="119" t="s">
        <v>148</v>
      </c>
      <c r="AL20" s="22" t="s">
        <v>153</v>
      </c>
      <c r="AM20" s="22" t="s">
        <v>153</v>
      </c>
      <c r="AN20" s="22" t="s">
        <v>153</v>
      </c>
      <c r="AO20" s="22" t="s">
        <v>153</v>
      </c>
      <c r="AP20" s="22" t="s">
        <v>153</v>
      </c>
      <c r="AQ20" s="22" t="s">
        <v>153</v>
      </c>
      <c r="AR20" s="133" t="s">
        <v>160</v>
      </c>
      <c r="AS20" s="53"/>
      <c r="AT20" s="53"/>
      <c r="AU20" s="53" t="s">
        <v>153</v>
      </c>
      <c r="AV20" s="53" t="s">
        <v>153</v>
      </c>
      <c r="AZ20" s="7" t="str">
        <f>_xlfn.XLOOKUP(H20,[3]GPIO!$F$15:$F$198,[3]GPIO!$D$15:$D$198)</f>
        <v>GPP_A_16_ESPI_CS2_B</v>
      </c>
    </row>
    <row r="21" spans="1:52" x14ac:dyDescent="0.2">
      <c r="A21" s="107" t="s">
        <v>259</v>
      </c>
      <c r="B21" s="107" t="s">
        <v>145</v>
      </c>
      <c r="C21" s="107" t="s">
        <v>146</v>
      </c>
      <c r="D21" s="104" t="s">
        <v>260</v>
      </c>
      <c r="E21" s="119" t="s">
        <v>148</v>
      </c>
      <c r="F21" s="104"/>
      <c r="G21" s="319"/>
      <c r="H21" s="122" t="s">
        <v>261</v>
      </c>
      <c r="I21" s="122" t="s">
        <v>262</v>
      </c>
      <c r="J21" s="122" t="s">
        <v>263</v>
      </c>
      <c r="K21" s="104"/>
      <c r="L21" s="104"/>
      <c r="M21" s="104"/>
      <c r="N21" s="104"/>
      <c r="O21" s="53" t="s">
        <v>203</v>
      </c>
      <c r="P21" s="22" t="s">
        <v>153</v>
      </c>
      <c r="Q21" s="22" t="s">
        <v>153</v>
      </c>
      <c r="R21" s="22" t="s">
        <v>153</v>
      </c>
      <c r="S21" s="22" t="s">
        <v>153</v>
      </c>
      <c r="T21" s="22" t="s">
        <v>153</v>
      </c>
      <c r="U21" s="22" t="s">
        <v>153</v>
      </c>
      <c r="V21" s="53" t="s">
        <v>264</v>
      </c>
      <c r="W21" s="53" t="s">
        <v>155</v>
      </c>
      <c r="X21" s="319" t="s">
        <v>156</v>
      </c>
      <c r="Y21" s="319" t="s">
        <v>157</v>
      </c>
      <c r="Z21" s="319" t="s">
        <v>153</v>
      </c>
      <c r="AA21" s="319" t="s">
        <v>153</v>
      </c>
      <c r="AB21" s="53" t="s">
        <v>153</v>
      </c>
      <c r="AC21" s="53" t="s">
        <v>153</v>
      </c>
      <c r="AD21" s="178" t="s">
        <v>265</v>
      </c>
      <c r="AE21" s="53" t="s">
        <v>153</v>
      </c>
      <c r="AF21" s="53" t="s">
        <v>153</v>
      </c>
      <c r="AG21" s="53" t="s">
        <v>153</v>
      </c>
      <c r="AH21" s="53" t="s">
        <v>159</v>
      </c>
      <c r="AI21" s="53" t="s">
        <v>153</v>
      </c>
      <c r="AJ21" s="22" t="s">
        <v>153</v>
      </c>
      <c r="AK21" s="119" t="s">
        <v>148</v>
      </c>
      <c r="AL21" s="22" t="s">
        <v>153</v>
      </c>
      <c r="AM21" s="22" t="s">
        <v>153</v>
      </c>
      <c r="AN21" s="22" t="s">
        <v>153</v>
      </c>
      <c r="AO21" s="22" t="s">
        <v>153</v>
      </c>
      <c r="AP21" s="22" t="s">
        <v>153</v>
      </c>
      <c r="AQ21" s="22" t="s">
        <v>153</v>
      </c>
      <c r="AR21" s="133" t="s">
        <v>160</v>
      </c>
      <c r="AS21" s="53"/>
      <c r="AT21" s="53"/>
      <c r="AU21" s="53" t="s">
        <v>153</v>
      </c>
      <c r="AV21" s="53" t="s">
        <v>153</v>
      </c>
      <c r="AZ21" s="7" t="e">
        <f>_xlfn.XLOOKUP(H21,[3]GPIO!$F$15:$F$198,[3]GPIO!$D$15:$D$198)</f>
        <v>#N/A</v>
      </c>
    </row>
    <row r="22" spans="1:52" customFormat="1" ht="14.4" x14ac:dyDescent="0.3">
      <c r="AD22" s="5"/>
      <c r="AZ22" s="7" t="e">
        <f>_xlfn.XLOOKUP(H22,[3]GPIO!$F$15:$F$198,[3]GPIO!$D$15:$D$198)</f>
        <v>#N/A</v>
      </c>
    </row>
    <row r="23" spans="1:52" ht="10.8" x14ac:dyDescent="0.2">
      <c r="A23" s="107" t="s">
        <v>266</v>
      </c>
      <c r="B23" s="107" t="s">
        <v>267</v>
      </c>
      <c r="C23" s="107" t="s">
        <v>268</v>
      </c>
      <c r="D23" s="107" t="s">
        <v>269</v>
      </c>
      <c r="E23" s="119" t="s">
        <v>212</v>
      </c>
      <c r="F23" s="107"/>
      <c r="G23" s="318"/>
      <c r="H23" s="122" t="s">
        <v>270</v>
      </c>
      <c r="I23" s="122" t="s">
        <v>271</v>
      </c>
      <c r="J23" s="122" t="s">
        <v>272</v>
      </c>
      <c r="K23" s="122" t="s">
        <v>273</v>
      </c>
      <c r="L23" s="430" t="s">
        <v>2656</v>
      </c>
      <c r="M23" s="104"/>
      <c r="N23" s="104"/>
      <c r="O23" s="53" t="s">
        <v>274</v>
      </c>
      <c r="P23" s="22" t="s">
        <v>153</v>
      </c>
      <c r="Q23" s="22" t="s">
        <v>153</v>
      </c>
      <c r="R23" s="22" t="s">
        <v>153</v>
      </c>
      <c r="S23" s="22" t="s">
        <v>153</v>
      </c>
      <c r="T23" s="22" t="s">
        <v>153</v>
      </c>
      <c r="U23" s="22" t="s">
        <v>153</v>
      </c>
      <c r="V23" s="53" t="s">
        <v>275</v>
      </c>
      <c r="W23" s="53" t="s">
        <v>155</v>
      </c>
      <c r="X23" s="53" t="s">
        <v>156</v>
      </c>
      <c r="Y23" s="137" t="s">
        <v>157</v>
      </c>
      <c r="Z23" s="22" t="s">
        <v>153</v>
      </c>
      <c r="AA23" s="53" t="s">
        <v>153</v>
      </c>
      <c r="AB23" s="53" t="s">
        <v>153</v>
      </c>
      <c r="AC23" s="53" t="s">
        <v>153</v>
      </c>
      <c r="AD23" s="178" t="s">
        <v>276</v>
      </c>
      <c r="AE23" s="53" t="s">
        <v>153</v>
      </c>
      <c r="AF23" s="53" t="s">
        <v>153</v>
      </c>
      <c r="AG23" s="53" t="s">
        <v>153</v>
      </c>
      <c r="AH23" s="53" t="s">
        <v>159</v>
      </c>
      <c r="AI23" s="53" t="s">
        <v>153</v>
      </c>
      <c r="AJ23" s="22" t="s">
        <v>153</v>
      </c>
      <c r="AK23" s="119" t="s">
        <v>212</v>
      </c>
      <c r="AL23" s="22" t="s">
        <v>153</v>
      </c>
      <c r="AM23" s="22" t="s">
        <v>153</v>
      </c>
      <c r="AN23" s="22" t="s">
        <v>153</v>
      </c>
      <c r="AO23" s="22" t="s">
        <v>153</v>
      </c>
      <c r="AP23" s="22" t="s">
        <v>153</v>
      </c>
      <c r="AQ23" s="22" t="s">
        <v>153</v>
      </c>
      <c r="AR23" s="133" t="s">
        <v>160</v>
      </c>
      <c r="AS23" s="53"/>
      <c r="AT23" s="53"/>
      <c r="AU23" s="53" t="s">
        <v>153</v>
      </c>
      <c r="AV23" s="53" t="s">
        <v>153</v>
      </c>
      <c r="AZ23" s="7" t="e">
        <f>_xlfn.XLOOKUP(H23,[3]GPIO!$F$15:$F$198,[3]GPIO!$D$15:$D$198)</f>
        <v>#N/A</v>
      </c>
    </row>
    <row r="24" spans="1:52" ht="10.8" x14ac:dyDescent="0.2">
      <c r="A24" s="107" t="s">
        <v>277</v>
      </c>
      <c r="B24" s="107" t="s">
        <v>267</v>
      </c>
      <c r="C24" s="107" t="s">
        <v>268</v>
      </c>
      <c r="D24" s="107" t="s">
        <v>278</v>
      </c>
      <c r="E24" s="119" t="s">
        <v>212</v>
      </c>
      <c r="F24" s="107"/>
      <c r="G24" s="318"/>
      <c r="H24" s="122" t="s">
        <v>279</v>
      </c>
      <c r="I24" s="122" t="s">
        <v>280</v>
      </c>
      <c r="J24" s="122" t="s">
        <v>281</v>
      </c>
      <c r="K24" s="122" t="s">
        <v>282</v>
      </c>
      <c r="L24" s="430" t="s">
        <v>2657</v>
      </c>
      <c r="M24" s="104"/>
      <c r="N24" s="104"/>
      <c r="O24" s="53" t="s">
        <v>274</v>
      </c>
      <c r="P24" s="22" t="s">
        <v>153</v>
      </c>
      <c r="Q24" s="22" t="s">
        <v>153</v>
      </c>
      <c r="R24" s="22" t="s">
        <v>153</v>
      </c>
      <c r="S24" s="22" t="s">
        <v>153</v>
      </c>
      <c r="T24" s="22" t="s">
        <v>153</v>
      </c>
      <c r="U24" s="22" t="s">
        <v>153</v>
      </c>
      <c r="V24" s="53" t="s">
        <v>275</v>
      </c>
      <c r="W24" s="53" t="s">
        <v>155</v>
      </c>
      <c r="X24" s="53" t="s">
        <v>156</v>
      </c>
      <c r="Y24" s="137" t="s">
        <v>157</v>
      </c>
      <c r="Z24" s="53" t="s">
        <v>153</v>
      </c>
      <c r="AA24" s="53" t="s">
        <v>153</v>
      </c>
      <c r="AB24" s="53" t="s">
        <v>153</v>
      </c>
      <c r="AC24" s="53" t="s">
        <v>153</v>
      </c>
      <c r="AD24" s="178" t="s">
        <v>283</v>
      </c>
      <c r="AE24" s="53" t="s">
        <v>153</v>
      </c>
      <c r="AF24" s="53" t="s">
        <v>153</v>
      </c>
      <c r="AG24" s="53" t="s">
        <v>153</v>
      </c>
      <c r="AH24" s="53" t="s">
        <v>159</v>
      </c>
      <c r="AI24" s="53" t="s">
        <v>153</v>
      </c>
      <c r="AJ24" s="22" t="s">
        <v>153</v>
      </c>
      <c r="AK24" s="119" t="s">
        <v>212</v>
      </c>
      <c r="AL24" s="22" t="s">
        <v>153</v>
      </c>
      <c r="AM24" s="22" t="s">
        <v>153</v>
      </c>
      <c r="AN24" s="22" t="s">
        <v>153</v>
      </c>
      <c r="AO24" s="22" t="s">
        <v>153</v>
      </c>
      <c r="AP24" s="22" t="s">
        <v>153</v>
      </c>
      <c r="AQ24" s="22" t="s">
        <v>153</v>
      </c>
      <c r="AR24" s="133" t="s">
        <v>160</v>
      </c>
      <c r="AS24" s="53"/>
      <c r="AT24" s="53"/>
      <c r="AU24" s="53" t="s">
        <v>153</v>
      </c>
      <c r="AV24" s="53" t="s">
        <v>153</v>
      </c>
      <c r="AZ24" s="7" t="e">
        <f>_xlfn.XLOOKUP(H24,[3]GPIO!$F$15:$F$198,[3]GPIO!$D$15:$D$198)</f>
        <v>#N/A</v>
      </c>
    </row>
    <row r="25" spans="1:52" x14ac:dyDescent="0.2">
      <c r="A25" s="107" t="s">
        <v>284</v>
      </c>
      <c r="B25" s="107" t="s">
        <v>267</v>
      </c>
      <c r="C25" s="107" t="s">
        <v>268</v>
      </c>
      <c r="D25" s="107" t="s">
        <v>285</v>
      </c>
      <c r="E25" s="119" t="s">
        <v>212</v>
      </c>
      <c r="F25" s="107"/>
      <c r="G25" s="319"/>
      <c r="H25" s="122" t="s">
        <v>286</v>
      </c>
      <c r="I25" s="122" t="s">
        <v>287</v>
      </c>
      <c r="J25" s="122" t="s">
        <v>288</v>
      </c>
      <c r="K25" s="104"/>
      <c r="L25" s="122" t="s">
        <v>289</v>
      </c>
      <c r="M25" s="104"/>
      <c r="N25" s="104"/>
      <c r="O25" s="53" t="s">
        <v>290</v>
      </c>
      <c r="P25" s="22" t="s">
        <v>153</v>
      </c>
      <c r="Q25" s="22" t="s">
        <v>153</v>
      </c>
      <c r="R25" s="22" t="s">
        <v>153</v>
      </c>
      <c r="S25" s="22" t="s">
        <v>153</v>
      </c>
      <c r="T25" s="22" t="s">
        <v>153</v>
      </c>
      <c r="U25" s="22" t="s">
        <v>153</v>
      </c>
      <c r="V25" s="53" t="s">
        <v>291</v>
      </c>
      <c r="W25" s="53" t="s">
        <v>292</v>
      </c>
      <c r="X25" s="53" t="s">
        <v>156</v>
      </c>
      <c r="Y25" s="319" t="s">
        <v>157</v>
      </c>
      <c r="Z25" s="53" t="s">
        <v>153</v>
      </c>
      <c r="AA25" s="53" t="s">
        <v>153</v>
      </c>
      <c r="AB25" s="53" t="s">
        <v>153</v>
      </c>
      <c r="AC25" s="53" t="s">
        <v>153</v>
      </c>
      <c r="AD25" s="178" t="s">
        <v>293</v>
      </c>
      <c r="AE25" s="53" t="s">
        <v>153</v>
      </c>
      <c r="AF25" s="53" t="s">
        <v>153</v>
      </c>
      <c r="AG25" s="53" t="s">
        <v>153</v>
      </c>
      <c r="AH25" s="53" t="s">
        <v>159</v>
      </c>
      <c r="AI25" s="53" t="s">
        <v>153</v>
      </c>
      <c r="AJ25" s="22" t="s">
        <v>153</v>
      </c>
      <c r="AK25" s="119" t="s">
        <v>212</v>
      </c>
      <c r="AL25" s="22" t="s">
        <v>153</v>
      </c>
      <c r="AM25" s="22" t="s">
        <v>153</v>
      </c>
      <c r="AN25" s="22" t="s">
        <v>153</v>
      </c>
      <c r="AO25" s="22" t="s">
        <v>153</v>
      </c>
      <c r="AP25" s="22" t="s">
        <v>153</v>
      </c>
      <c r="AQ25" s="22" t="s">
        <v>153</v>
      </c>
      <c r="AR25" s="133" t="s">
        <v>160</v>
      </c>
      <c r="AS25" s="53"/>
      <c r="AT25" s="53"/>
      <c r="AU25" s="53" t="s">
        <v>153</v>
      </c>
      <c r="AV25" s="53" t="s">
        <v>153</v>
      </c>
      <c r="AZ25" s="7" t="e">
        <f>_xlfn.XLOOKUP(H25,[3]GPIO!$F$15:$F$198,[3]GPIO!$D$15:$D$198)</f>
        <v>#N/A</v>
      </c>
    </row>
    <row r="26" spans="1:52" x14ac:dyDescent="0.2">
      <c r="A26" s="107" t="s">
        <v>294</v>
      </c>
      <c r="B26" s="107" t="s">
        <v>267</v>
      </c>
      <c r="C26" s="107" t="s">
        <v>268</v>
      </c>
      <c r="D26" s="107" t="s">
        <v>295</v>
      </c>
      <c r="E26" s="119" t="s">
        <v>212</v>
      </c>
      <c r="F26" s="107"/>
      <c r="G26" s="319"/>
      <c r="H26" s="122" t="s">
        <v>296</v>
      </c>
      <c r="I26" s="122" t="s">
        <v>297</v>
      </c>
      <c r="J26" s="122" t="s">
        <v>298</v>
      </c>
      <c r="K26" s="104"/>
      <c r="L26" s="122" t="s">
        <v>299</v>
      </c>
      <c r="M26" s="104"/>
      <c r="N26" s="104"/>
      <c r="O26" s="53" t="s">
        <v>290</v>
      </c>
      <c r="P26" s="22" t="s">
        <v>153</v>
      </c>
      <c r="Q26" s="22" t="s">
        <v>153</v>
      </c>
      <c r="R26" s="22" t="s">
        <v>153</v>
      </c>
      <c r="S26" s="22" t="s">
        <v>153</v>
      </c>
      <c r="T26" s="22" t="s">
        <v>153</v>
      </c>
      <c r="U26" s="22" t="s">
        <v>153</v>
      </c>
      <c r="V26" s="53" t="s">
        <v>291</v>
      </c>
      <c r="W26" s="53" t="s">
        <v>292</v>
      </c>
      <c r="X26" s="53" t="s">
        <v>156</v>
      </c>
      <c r="Y26" s="319" t="s">
        <v>157</v>
      </c>
      <c r="Z26" s="53" t="s">
        <v>153</v>
      </c>
      <c r="AA26" s="53" t="s">
        <v>153</v>
      </c>
      <c r="AB26" s="53" t="s">
        <v>153</v>
      </c>
      <c r="AC26" s="53" t="s">
        <v>153</v>
      </c>
      <c r="AD26" s="178" t="s">
        <v>300</v>
      </c>
      <c r="AE26" s="53" t="s">
        <v>153</v>
      </c>
      <c r="AF26" s="53" t="s">
        <v>153</v>
      </c>
      <c r="AG26" s="53" t="s">
        <v>153</v>
      </c>
      <c r="AH26" s="53" t="s">
        <v>159</v>
      </c>
      <c r="AI26" s="53" t="s">
        <v>153</v>
      </c>
      <c r="AJ26" s="22" t="s">
        <v>153</v>
      </c>
      <c r="AK26" s="119" t="s">
        <v>212</v>
      </c>
      <c r="AL26" s="22" t="s">
        <v>153</v>
      </c>
      <c r="AM26" s="22" t="s">
        <v>153</v>
      </c>
      <c r="AN26" s="22" t="s">
        <v>153</v>
      </c>
      <c r="AO26" s="22" t="s">
        <v>153</v>
      </c>
      <c r="AP26" s="22" t="s">
        <v>153</v>
      </c>
      <c r="AQ26" s="22" t="s">
        <v>153</v>
      </c>
      <c r="AR26" s="133" t="s">
        <v>160</v>
      </c>
      <c r="AS26" s="53"/>
      <c r="AT26" s="53"/>
      <c r="AU26" s="53" t="s">
        <v>153</v>
      </c>
      <c r="AV26" s="53" t="s">
        <v>153</v>
      </c>
      <c r="AZ26" s="7" t="e">
        <f>_xlfn.XLOOKUP(H26,[3]GPIO!$F$15:$F$198,[3]GPIO!$D$15:$D$198)</f>
        <v>#N/A</v>
      </c>
    </row>
    <row r="27" spans="1:52" x14ac:dyDescent="0.2">
      <c r="A27" s="107" t="s">
        <v>301</v>
      </c>
      <c r="B27" s="107" t="s">
        <v>267</v>
      </c>
      <c r="C27" s="107" t="s">
        <v>268</v>
      </c>
      <c r="D27" s="106" t="s">
        <v>302</v>
      </c>
      <c r="E27" s="121" t="s">
        <v>303</v>
      </c>
      <c r="F27" s="106"/>
      <c r="G27" s="317"/>
      <c r="H27" s="122" t="s">
        <v>304</v>
      </c>
      <c r="I27" s="104"/>
      <c r="J27" s="104"/>
      <c r="K27" s="104"/>
      <c r="L27" s="122" t="s">
        <v>305</v>
      </c>
      <c r="M27" s="104"/>
      <c r="N27" s="104"/>
      <c r="O27" s="53" t="s">
        <v>274</v>
      </c>
      <c r="P27" s="22" t="s">
        <v>153</v>
      </c>
      <c r="Q27" s="22" t="s">
        <v>153</v>
      </c>
      <c r="R27" s="22" t="s">
        <v>153</v>
      </c>
      <c r="S27" s="22" t="s">
        <v>153</v>
      </c>
      <c r="T27" s="22" t="s">
        <v>153</v>
      </c>
      <c r="U27" s="22" t="s">
        <v>153</v>
      </c>
      <c r="V27" s="53" t="s">
        <v>562</v>
      </c>
      <c r="W27" s="53" t="s">
        <v>292</v>
      </c>
      <c r="X27" s="53" t="s">
        <v>156</v>
      </c>
      <c r="Y27" s="137" t="s">
        <v>307</v>
      </c>
      <c r="Z27" s="53" t="s">
        <v>153</v>
      </c>
      <c r="AA27" s="53" t="s">
        <v>153</v>
      </c>
      <c r="AB27" s="53" t="s">
        <v>153</v>
      </c>
      <c r="AC27" s="53" t="s">
        <v>153</v>
      </c>
      <c r="AD27" s="178" t="s">
        <v>308</v>
      </c>
      <c r="AE27" s="53" t="s">
        <v>153</v>
      </c>
      <c r="AF27" s="53" t="s">
        <v>153</v>
      </c>
      <c r="AG27" s="53" t="s">
        <v>153</v>
      </c>
      <c r="AH27" s="53" t="s">
        <v>159</v>
      </c>
      <c r="AI27" s="53" t="s">
        <v>153</v>
      </c>
      <c r="AJ27" s="22" t="s">
        <v>153</v>
      </c>
      <c r="AK27" s="121" t="s">
        <v>303</v>
      </c>
      <c r="AL27" s="22" t="s">
        <v>153</v>
      </c>
      <c r="AM27" s="22" t="s">
        <v>153</v>
      </c>
      <c r="AN27" s="22" t="s">
        <v>153</v>
      </c>
      <c r="AO27" s="22" t="s">
        <v>153</v>
      </c>
      <c r="AP27" s="22" t="s">
        <v>153</v>
      </c>
      <c r="AQ27" s="22" t="s">
        <v>153</v>
      </c>
      <c r="AR27" s="133" t="s">
        <v>160</v>
      </c>
      <c r="AS27" s="53"/>
      <c r="AT27" s="53"/>
      <c r="AU27" s="53" t="s">
        <v>153</v>
      </c>
      <c r="AV27" s="53" t="s">
        <v>153</v>
      </c>
      <c r="AZ27" s="7" t="str">
        <f>_xlfn.XLOOKUP(H27,[3]GPIO!$F$15:$F$198,[3]GPIO!$D$15:$D$198)</f>
        <v>GPP_B_4_BK_0_SBK_0_ISH_GP_0</v>
      </c>
    </row>
    <row r="28" spans="1:52" x14ac:dyDescent="0.2">
      <c r="A28" s="107" t="s">
        <v>309</v>
      </c>
      <c r="B28" s="107" t="s">
        <v>267</v>
      </c>
      <c r="C28" s="107" t="s">
        <v>268</v>
      </c>
      <c r="D28" s="107" t="s">
        <v>310</v>
      </c>
      <c r="E28" s="119" t="s">
        <v>212</v>
      </c>
      <c r="F28" s="107"/>
      <c r="G28" s="317"/>
      <c r="H28" s="122" t="s">
        <v>311</v>
      </c>
      <c r="I28" s="122" t="s">
        <v>312</v>
      </c>
      <c r="J28" s="104"/>
      <c r="K28" s="104"/>
      <c r="L28" s="122" t="s">
        <v>313</v>
      </c>
      <c r="M28" s="104"/>
      <c r="N28" s="104"/>
      <c r="O28" s="53" t="s">
        <v>274</v>
      </c>
      <c r="P28" s="22" t="s">
        <v>153</v>
      </c>
      <c r="Q28" s="22" t="s">
        <v>153</v>
      </c>
      <c r="R28" s="22" t="s">
        <v>153</v>
      </c>
      <c r="S28" s="22" t="s">
        <v>153</v>
      </c>
      <c r="T28" s="22" t="s">
        <v>153</v>
      </c>
      <c r="U28" s="22" t="s">
        <v>153</v>
      </c>
      <c r="V28" s="53" t="s">
        <v>2852</v>
      </c>
      <c r="W28" s="53" t="s">
        <v>292</v>
      </c>
      <c r="X28" s="53" t="s">
        <v>156</v>
      </c>
      <c r="Y28" s="137" t="s">
        <v>307</v>
      </c>
      <c r="Z28" s="53" t="s">
        <v>153</v>
      </c>
      <c r="AA28" s="53" t="s">
        <v>153</v>
      </c>
      <c r="AB28" s="53" t="s">
        <v>153</v>
      </c>
      <c r="AC28" s="53" t="s">
        <v>153</v>
      </c>
      <c r="AD28" s="178" t="s">
        <v>314</v>
      </c>
      <c r="AE28" s="53" t="s">
        <v>153</v>
      </c>
      <c r="AF28" s="53" t="s">
        <v>153</v>
      </c>
      <c r="AG28" s="53" t="s">
        <v>153</v>
      </c>
      <c r="AH28" s="53" t="s">
        <v>159</v>
      </c>
      <c r="AI28" s="53" t="s">
        <v>153</v>
      </c>
      <c r="AJ28" s="22" t="s">
        <v>153</v>
      </c>
      <c r="AK28" s="119" t="s">
        <v>212</v>
      </c>
      <c r="AL28" s="22" t="s">
        <v>153</v>
      </c>
      <c r="AM28" s="22" t="s">
        <v>153</v>
      </c>
      <c r="AN28" s="22" t="s">
        <v>153</v>
      </c>
      <c r="AO28" s="22" t="s">
        <v>153</v>
      </c>
      <c r="AP28" s="22" t="s">
        <v>153</v>
      </c>
      <c r="AQ28" s="22" t="s">
        <v>153</v>
      </c>
      <c r="AR28" s="133" t="s">
        <v>160</v>
      </c>
      <c r="AS28" s="53"/>
      <c r="AT28" s="53"/>
      <c r="AU28" s="53" t="s">
        <v>153</v>
      </c>
      <c r="AV28" s="53" t="s">
        <v>153</v>
      </c>
      <c r="AZ28" s="7" t="str">
        <f>_xlfn.XLOOKUP(H28,[3]GPIO!$F$15:$F$198,[3]GPIO!$D$15:$D$198)</f>
        <v>GPP_B_5_BK_1_SBK_1_ISH_GP_1</v>
      </c>
    </row>
    <row r="29" spans="1:52" x14ac:dyDescent="0.2">
      <c r="A29" s="107" t="s">
        <v>315</v>
      </c>
      <c r="B29" s="107" t="s">
        <v>267</v>
      </c>
      <c r="C29" s="107" t="s">
        <v>268</v>
      </c>
      <c r="D29" s="107" t="s">
        <v>316</v>
      </c>
      <c r="E29" s="119" t="s">
        <v>212</v>
      </c>
      <c r="F29" s="107"/>
      <c r="G29" s="317"/>
      <c r="H29" s="122" t="s">
        <v>317</v>
      </c>
      <c r="I29" s="104"/>
      <c r="J29" s="104"/>
      <c r="K29" s="104"/>
      <c r="L29" s="122" t="s">
        <v>318</v>
      </c>
      <c r="M29" s="104"/>
      <c r="N29" s="104"/>
      <c r="O29" s="53" t="s">
        <v>274</v>
      </c>
      <c r="P29" s="22" t="s">
        <v>153</v>
      </c>
      <c r="Q29" s="22" t="s">
        <v>153</v>
      </c>
      <c r="R29" s="22" t="s">
        <v>153</v>
      </c>
      <c r="S29" s="22" t="s">
        <v>153</v>
      </c>
      <c r="T29" s="22" t="s">
        <v>153</v>
      </c>
      <c r="U29" s="22" t="s">
        <v>153</v>
      </c>
      <c r="V29" s="53" t="s">
        <v>306</v>
      </c>
      <c r="W29" s="53" t="s">
        <v>292</v>
      </c>
      <c r="X29" s="53" t="s">
        <v>156</v>
      </c>
      <c r="Y29" s="137" t="s">
        <v>307</v>
      </c>
      <c r="Z29" s="53" t="s">
        <v>153</v>
      </c>
      <c r="AA29" s="53" t="s">
        <v>153</v>
      </c>
      <c r="AB29" s="53" t="s">
        <v>153</v>
      </c>
      <c r="AC29" s="53" t="s">
        <v>153</v>
      </c>
      <c r="AD29" s="178" t="s">
        <v>319</v>
      </c>
      <c r="AE29" s="53" t="s">
        <v>153</v>
      </c>
      <c r="AF29" s="53" t="s">
        <v>153</v>
      </c>
      <c r="AG29" s="53" t="s">
        <v>153</v>
      </c>
      <c r="AH29" s="53" t="s">
        <v>159</v>
      </c>
      <c r="AI29" s="53" t="s">
        <v>153</v>
      </c>
      <c r="AJ29" s="22" t="s">
        <v>153</v>
      </c>
      <c r="AK29" s="119" t="s">
        <v>212</v>
      </c>
      <c r="AL29" s="22" t="s">
        <v>153</v>
      </c>
      <c r="AM29" s="22" t="s">
        <v>153</v>
      </c>
      <c r="AN29" s="22" t="s">
        <v>153</v>
      </c>
      <c r="AO29" s="22" t="s">
        <v>153</v>
      </c>
      <c r="AP29" s="22" t="s">
        <v>153</v>
      </c>
      <c r="AQ29" s="22" t="s">
        <v>153</v>
      </c>
      <c r="AR29" s="133" t="s">
        <v>160</v>
      </c>
      <c r="AS29" s="53"/>
      <c r="AT29" s="53"/>
      <c r="AU29" s="53" t="s">
        <v>153</v>
      </c>
      <c r="AV29" s="53" t="s">
        <v>153</v>
      </c>
      <c r="AZ29" s="7" t="str">
        <f>_xlfn.XLOOKUP(H29,[3]GPIO!$F$15:$F$198,[3]GPIO!$D$15:$D$198)</f>
        <v>GPP_B_6_BK_2_SBK_2_ISH_GP_2</v>
      </c>
    </row>
    <row r="30" spans="1:52" x14ac:dyDescent="0.2">
      <c r="A30" s="107" t="s">
        <v>320</v>
      </c>
      <c r="B30" s="107" t="s">
        <v>267</v>
      </c>
      <c r="C30" s="107" t="s">
        <v>268</v>
      </c>
      <c r="D30" s="107" t="s">
        <v>321</v>
      </c>
      <c r="E30" s="119" t="s">
        <v>212</v>
      </c>
      <c r="F30" s="107"/>
      <c r="G30" s="317"/>
      <c r="H30" s="122" t="s">
        <v>322</v>
      </c>
      <c r="I30" s="125" t="s">
        <v>323</v>
      </c>
      <c r="J30" s="104"/>
      <c r="K30" s="104"/>
      <c r="L30" s="122" t="s">
        <v>324</v>
      </c>
      <c r="M30" s="104"/>
      <c r="N30" s="104"/>
      <c r="O30" s="53" t="s">
        <v>274</v>
      </c>
      <c r="P30" s="22" t="s">
        <v>153</v>
      </c>
      <c r="Q30" s="22" t="s">
        <v>153</v>
      </c>
      <c r="R30" s="22" t="s">
        <v>153</v>
      </c>
      <c r="S30" s="22" t="s">
        <v>153</v>
      </c>
      <c r="T30" s="22" t="s">
        <v>153</v>
      </c>
      <c r="U30" s="22" t="s">
        <v>153</v>
      </c>
      <c r="V30" s="53" t="s">
        <v>2853</v>
      </c>
      <c r="W30" s="53" t="s">
        <v>292</v>
      </c>
      <c r="X30" s="53" t="s">
        <v>156</v>
      </c>
      <c r="Y30" s="137" t="s">
        <v>307</v>
      </c>
      <c r="Z30" s="53" t="s">
        <v>153</v>
      </c>
      <c r="AA30" s="53" t="s">
        <v>153</v>
      </c>
      <c r="AB30" s="53" t="s">
        <v>153</v>
      </c>
      <c r="AC30" s="53" t="s">
        <v>153</v>
      </c>
      <c r="AD30" s="178" t="s">
        <v>325</v>
      </c>
      <c r="AE30" s="53" t="s">
        <v>153</v>
      </c>
      <c r="AF30" s="53" t="s">
        <v>153</v>
      </c>
      <c r="AG30" s="53" t="s">
        <v>153</v>
      </c>
      <c r="AH30" s="53" t="s">
        <v>159</v>
      </c>
      <c r="AI30" s="53" t="s">
        <v>153</v>
      </c>
      <c r="AJ30" s="22" t="s">
        <v>153</v>
      </c>
      <c r="AK30" s="119" t="s">
        <v>212</v>
      </c>
      <c r="AL30" s="22" t="s">
        <v>153</v>
      </c>
      <c r="AM30" s="22" t="s">
        <v>153</v>
      </c>
      <c r="AN30" s="22" t="s">
        <v>153</v>
      </c>
      <c r="AO30" s="22" t="s">
        <v>153</v>
      </c>
      <c r="AP30" s="22" t="s">
        <v>153</v>
      </c>
      <c r="AQ30" s="22" t="s">
        <v>153</v>
      </c>
      <c r="AR30" s="133" t="s">
        <v>160</v>
      </c>
      <c r="AS30" s="53"/>
      <c r="AT30" s="53"/>
      <c r="AU30" s="53" t="s">
        <v>153</v>
      </c>
      <c r="AV30" s="53" t="s">
        <v>153</v>
      </c>
      <c r="AZ30" s="7" t="str">
        <f>_xlfn.XLOOKUP(H30,[3]GPIO!$F$15:$F$198,[3]GPIO!$D$15:$D$198)</f>
        <v>GPP_B_7_BK_3_SBK_3_ISH_GP_3</v>
      </c>
    </row>
    <row r="31" spans="1:52" x14ac:dyDescent="0.2">
      <c r="A31" s="107" t="s">
        <v>326</v>
      </c>
      <c r="B31" s="107" t="s">
        <v>267</v>
      </c>
      <c r="C31" s="107" t="s">
        <v>268</v>
      </c>
      <c r="D31" s="107" t="s">
        <v>327</v>
      </c>
      <c r="E31" s="119" t="s">
        <v>212</v>
      </c>
      <c r="F31" s="107"/>
      <c r="G31" s="317"/>
      <c r="H31" s="122" t="s">
        <v>328</v>
      </c>
      <c r="I31" s="122" t="s">
        <v>329</v>
      </c>
      <c r="J31" s="104"/>
      <c r="K31" s="104"/>
      <c r="L31" s="122" t="s">
        <v>330</v>
      </c>
      <c r="M31" s="104"/>
      <c r="N31" s="104"/>
      <c r="O31" s="53" t="s">
        <v>274</v>
      </c>
      <c r="P31" s="22" t="s">
        <v>153</v>
      </c>
      <c r="Q31" s="22" t="s">
        <v>153</v>
      </c>
      <c r="R31" s="22" t="s">
        <v>153</v>
      </c>
      <c r="S31" s="22" t="s">
        <v>153</v>
      </c>
      <c r="T31" s="22" t="s">
        <v>153</v>
      </c>
      <c r="U31" s="22" t="s">
        <v>153</v>
      </c>
      <c r="V31" s="53" t="s">
        <v>2854</v>
      </c>
      <c r="W31" s="53" t="s">
        <v>292</v>
      </c>
      <c r="X31" s="53" t="s">
        <v>156</v>
      </c>
      <c r="Y31" s="137" t="s">
        <v>307</v>
      </c>
      <c r="Z31" s="53" t="s">
        <v>153</v>
      </c>
      <c r="AA31" s="53" t="s">
        <v>153</v>
      </c>
      <c r="AB31" s="53" t="s">
        <v>153</v>
      </c>
      <c r="AC31" s="53" t="s">
        <v>153</v>
      </c>
      <c r="AD31" s="178" t="s">
        <v>331</v>
      </c>
      <c r="AE31" s="53" t="s">
        <v>153</v>
      </c>
      <c r="AF31" s="53" t="s">
        <v>153</v>
      </c>
      <c r="AG31" s="53" t="s">
        <v>153</v>
      </c>
      <c r="AH31" s="53" t="s">
        <v>159</v>
      </c>
      <c r="AI31" s="53" t="s">
        <v>153</v>
      </c>
      <c r="AJ31" s="22" t="s">
        <v>153</v>
      </c>
      <c r="AK31" s="119" t="s">
        <v>212</v>
      </c>
      <c r="AL31" s="22" t="s">
        <v>153</v>
      </c>
      <c r="AM31" s="22" t="s">
        <v>153</v>
      </c>
      <c r="AN31" s="22" t="s">
        <v>153</v>
      </c>
      <c r="AO31" s="22" t="s">
        <v>153</v>
      </c>
      <c r="AP31" s="22" t="s">
        <v>153</v>
      </c>
      <c r="AQ31" s="22" t="s">
        <v>153</v>
      </c>
      <c r="AR31" s="133" t="s">
        <v>160</v>
      </c>
      <c r="AS31" s="53"/>
      <c r="AT31" s="53"/>
      <c r="AU31" s="53" t="s">
        <v>153</v>
      </c>
      <c r="AV31" s="53" t="s">
        <v>153</v>
      </c>
      <c r="AZ31" s="7" t="str">
        <f>_xlfn.XLOOKUP(H31,[3]GPIO!$F$15:$F$198,[3]GPIO!$D$15:$D$198)</f>
        <v>GPP_B_8_BK_4_SBK_4_ISH_GP_4</v>
      </c>
    </row>
    <row r="32" spans="1:52" x14ac:dyDescent="0.2">
      <c r="A32" s="107" t="s">
        <v>332</v>
      </c>
      <c r="B32" s="107" t="s">
        <v>267</v>
      </c>
      <c r="C32" s="107" t="s">
        <v>268</v>
      </c>
      <c r="D32" s="107" t="s">
        <v>333</v>
      </c>
      <c r="E32" s="119" t="s">
        <v>212</v>
      </c>
      <c r="F32" s="107"/>
      <c r="G32" s="319"/>
      <c r="H32" s="122" t="s">
        <v>334</v>
      </c>
      <c r="I32" s="125" t="s">
        <v>335</v>
      </c>
      <c r="J32" s="104"/>
      <c r="K32" s="104"/>
      <c r="L32" s="104"/>
      <c r="M32" s="104"/>
      <c r="N32" s="104"/>
      <c r="O32" s="53" t="s">
        <v>274</v>
      </c>
      <c r="P32" s="22" t="s">
        <v>153</v>
      </c>
      <c r="Q32" s="22" t="s">
        <v>153</v>
      </c>
      <c r="R32" s="22" t="s">
        <v>153</v>
      </c>
      <c r="S32" s="22" t="s">
        <v>153</v>
      </c>
      <c r="T32" s="22" t="s">
        <v>153</v>
      </c>
      <c r="U32" s="22" t="s">
        <v>153</v>
      </c>
      <c r="V32" s="53" t="s">
        <v>336</v>
      </c>
      <c r="W32" s="53" t="s">
        <v>155</v>
      </c>
      <c r="X32" s="319" t="s">
        <v>156</v>
      </c>
      <c r="Y32" s="319" t="s">
        <v>337</v>
      </c>
      <c r="Z32" s="319" t="s">
        <v>153</v>
      </c>
      <c r="AA32" s="319" t="s">
        <v>153</v>
      </c>
      <c r="AB32" s="53" t="s">
        <v>153</v>
      </c>
      <c r="AC32" s="53" t="s">
        <v>153</v>
      </c>
      <c r="AD32" s="178" t="s">
        <v>338</v>
      </c>
      <c r="AE32" s="53" t="s">
        <v>153</v>
      </c>
      <c r="AF32" s="53" t="s">
        <v>153</v>
      </c>
      <c r="AG32" s="53" t="s">
        <v>153</v>
      </c>
      <c r="AH32" s="53" t="s">
        <v>159</v>
      </c>
      <c r="AI32" s="53" t="s">
        <v>153</v>
      </c>
      <c r="AJ32" s="22" t="s">
        <v>153</v>
      </c>
      <c r="AK32" s="119" t="s">
        <v>212</v>
      </c>
      <c r="AL32" s="22" t="s">
        <v>153</v>
      </c>
      <c r="AM32" s="22" t="s">
        <v>153</v>
      </c>
      <c r="AN32" s="22" t="s">
        <v>153</v>
      </c>
      <c r="AO32" s="22" t="s">
        <v>153</v>
      </c>
      <c r="AP32" s="22" t="s">
        <v>153</v>
      </c>
      <c r="AQ32" s="22" t="s">
        <v>153</v>
      </c>
      <c r="AR32" s="133" t="s">
        <v>160</v>
      </c>
      <c r="AS32" s="53"/>
      <c r="AT32" s="53"/>
      <c r="AU32" s="53" t="s">
        <v>153</v>
      </c>
      <c r="AV32" s="53" t="s">
        <v>153</v>
      </c>
      <c r="AZ32" s="7" t="e">
        <f>_xlfn.XLOOKUP(H32,[3]GPIO!$F$15:$F$198,[3]GPIO!$D$15:$D$198)</f>
        <v>#N/A</v>
      </c>
    </row>
    <row r="33" spans="1:52" x14ac:dyDescent="0.2">
      <c r="A33" s="109" t="s">
        <v>339</v>
      </c>
      <c r="B33" s="109" t="s">
        <v>267</v>
      </c>
      <c r="C33" s="109" t="s">
        <v>268</v>
      </c>
      <c r="D33" s="109" t="s">
        <v>340</v>
      </c>
      <c r="E33" s="119" t="s">
        <v>212</v>
      </c>
      <c r="F33" s="109"/>
      <c r="G33" s="319"/>
      <c r="H33" s="125" t="s">
        <v>341</v>
      </c>
      <c r="I33" s="125" t="s">
        <v>342</v>
      </c>
      <c r="J33" s="122" t="s">
        <v>343</v>
      </c>
      <c r="K33" s="104"/>
      <c r="L33" s="104"/>
      <c r="M33" s="104"/>
      <c r="N33" s="104"/>
      <c r="O33" s="53" t="s">
        <v>274</v>
      </c>
      <c r="P33" s="22" t="s">
        <v>153</v>
      </c>
      <c r="Q33" s="22" t="s">
        <v>153</v>
      </c>
      <c r="R33" s="22" t="s">
        <v>153</v>
      </c>
      <c r="S33" s="22" t="s">
        <v>153</v>
      </c>
      <c r="T33" s="22" t="s">
        <v>153</v>
      </c>
      <c r="U33" s="22" t="s">
        <v>153</v>
      </c>
      <c r="V33" s="53" t="s">
        <v>344</v>
      </c>
      <c r="W33" s="53" t="s">
        <v>155</v>
      </c>
      <c r="X33" s="87" t="s">
        <v>205</v>
      </c>
      <c r="Y33" s="23" t="s">
        <v>206</v>
      </c>
      <c r="Z33" s="27" t="s">
        <v>215</v>
      </c>
      <c r="AA33" s="319" t="s">
        <v>345</v>
      </c>
      <c r="AB33" s="53" t="s">
        <v>153</v>
      </c>
      <c r="AC33" s="53" t="s">
        <v>153</v>
      </c>
      <c r="AD33" s="178" t="s">
        <v>346</v>
      </c>
      <c r="AE33" s="53" t="s">
        <v>153</v>
      </c>
      <c r="AF33" s="53" t="s">
        <v>153</v>
      </c>
      <c r="AG33" s="53" t="s">
        <v>153</v>
      </c>
      <c r="AH33" s="53" t="s">
        <v>159</v>
      </c>
      <c r="AI33" s="53" t="s">
        <v>153</v>
      </c>
      <c r="AJ33" s="22" t="s">
        <v>153</v>
      </c>
      <c r="AK33" s="119" t="s">
        <v>212</v>
      </c>
      <c r="AL33" s="22" t="s">
        <v>153</v>
      </c>
      <c r="AM33" s="22" t="s">
        <v>153</v>
      </c>
      <c r="AN33" s="22" t="s">
        <v>153</v>
      </c>
      <c r="AO33" s="22" t="s">
        <v>153</v>
      </c>
      <c r="AP33" s="22" t="s">
        <v>153</v>
      </c>
      <c r="AQ33" s="22" t="s">
        <v>153</v>
      </c>
      <c r="AR33" s="133" t="s">
        <v>160</v>
      </c>
      <c r="AS33" s="53"/>
      <c r="AT33" s="53"/>
      <c r="AU33" s="115" t="s">
        <v>218</v>
      </c>
      <c r="AV33" s="115" t="s">
        <v>218</v>
      </c>
      <c r="AZ33" s="7" t="e">
        <f>_xlfn.XLOOKUP(H33,[3]GPIO!$F$15:$F$198,[3]GPIO!$D$15:$D$198)</f>
        <v>#N/A</v>
      </c>
    </row>
    <row r="34" spans="1:52" x14ac:dyDescent="0.2">
      <c r="A34" s="107" t="s">
        <v>347</v>
      </c>
      <c r="B34" s="107" t="s">
        <v>267</v>
      </c>
      <c r="C34" s="107" t="s">
        <v>268</v>
      </c>
      <c r="D34" s="107" t="s">
        <v>348</v>
      </c>
      <c r="E34" s="119" t="s">
        <v>212</v>
      </c>
      <c r="F34" s="107"/>
      <c r="G34" s="320"/>
      <c r="H34" s="122" t="s">
        <v>349</v>
      </c>
      <c r="I34" s="104"/>
      <c r="J34" s="104"/>
      <c r="K34" s="104"/>
      <c r="L34" s="104"/>
      <c r="M34" s="104"/>
      <c r="N34" s="104"/>
      <c r="O34" s="53" t="s">
        <v>274</v>
      </c>
      <c r="P34" s="22" t="s">
        <v>153</v>
      </c>
      <c r="Q34" s="22" t="s">
        <v>153</v>
      </c>
      <c r="R34" s="22" t="s">
        <v>153</v>
      </c>
      <c r="S34" s="22" t="s">
        <v>153</v>
      </c>
      <c r="T34" s="22" t="s">
        <v>153</v>
      </c>
      <c r="U34" s="22" t="s">
        <v>153</v>
      </c>
      <c r="V34" s="53" t="s">
        <v>350</v>
      </c>
      <c r="W34" s="53" t="s">
        <v>155</v>
      </c>
      <c r="X34" s="53" t="s">
        <v>156</v>
      </c>
      <c r="Y34" s="137" t="s">
        <v>337</v>
      </c>
      <c r="Z34" s="53" t="s">
        <v>153</v>
      </c>
      <c r="AA34" s="53" t="s">
        <v>153</v>
      </c>
      <c r="AB34" s="53" t="s">
        <v>153</v>
      </c>
      <c r="AC34" s="53" t="s">
        <v>153</v>
      </c>
      <c r="AD34" s="178" t="s">
        <v>351</v>
      </c>
      <c r="AE34" s="53" t="s">
        <v>153</v>
      </c>
      <c r="AF34" s="53" t="s">
        <v>153</v>
      </c>
      <c r="AG34" s="53" t="s">
        <v>153</v>
      </c>
      <c r="AH34" s="53" t="s">
        <v>159</v>
      </c>
      <c r="AI34" s="53" t="s">
        <v>153</v>
      </c>
      <c r="AJ34" s="22" t="s">
        <v>153</v>
      </c>
      <c r="AK34" s="119" t="s">
        <v>212</v>
      </c>
      <c r="AL34" s="22" t="s">
        <v>153</v>
      </c>
      <c r="AM34" s="22" t="s">
        <v>153</v>
      </c>
      <c r="AN34" s="22" t="s">
        <v>153</v>
      </c>
      <c r="AO34" s="22" t="s">
        <v>153</v>
      </c>
      <c r="AP34" s="22" t="s">
        <v>153</v>
      </c>
      <c r="AQ34" s="22" t="s">
        <v>153</v>
      </c>
      <c r="AR34" s="133" t="s">
        <v>160</v>
      </c>
      <c r="AS34" s="53"/>
      <c r="AT34" s="53"/>
      <c r="AU34" s="115" t="s">
        <v>218</v>
      </c>
      <c r="AV34" s="53" t="s">
        <v>153</v>
      </c>
      <c r="AZ34" s="7" t="e">
        <f>_xlfn.XLOOKUP(H34,[3]GPIO!$F$15:$F$198,[3]GPIO!$D$15:$D$198)</f>
        <v>#N/A</v>
      </c>
    </row>
    <row r="35" spans="1:52" x14ac:dyDescent="0.2">
      <c r="A35" s="107" t="s">
        <v>352</v>
      </c>
      <c r="B35" s="107" t="s">
        <v>267</v>
      </c>
      <c r="C35" s="107" t="s">
        <v>268</v>
      </c>
      <c r="D35" s="107" t="s">
        <v>353</v>
      </c>
      <c r="E35" s="122" t="s">
        <v>157</v>
      </c>
      <c r="F35" s="107"/>
      <c r="G35" s="317"/>
      <c r="H35" s="122" t="s">
        <v>354</v>
      </c>
      <c r="I35" s="104"/>
      <c r="J35" s="104"/>
      <c r="K35" s="104"/>
      <c r="L35" s="104"/>
      <c r="M35" s="104"/>
      <c r="N35" s="104"/>
      <c r="O35" s="53" t="s">
        <v>274</v>
      </c>
      <c r="P35" s="22" t="s">
        <v>153</v>
      </c>
      <c r="Q35" s="22" t="s">
        <v>153</v>
      </c>
      <c r="R35" s="22" t="s">
        <v>153</v>
      </c>
      <c r="S35" s="22" t="s">
        <v>153</v>
      </c>
      <c r="T35" s="22" t="s">
        <v>153</v>
      </c>
      <c r="U35" s="22" t="s">
        <v>153</v>
      </c>
      <c r="V35" s="53" t="s">
        <v>355</v>
      </c>
      <c r="W35" s="53" t="s">
        <v>155</v>
      </c>
      <c r="X35" s="53" t="s">
        <v>156</v>
      </c>
      <c r="Y35" s="137" t="s">
        <v>157</v>
      </c>
      <c r="Z35" s="53" t="s">
        <v>153</v>
      </c>
      <c r="AA35" s="53" t="s">
        <v>153</v>
      </c>
      <c r="AB35" s="53" t="s">
        <v>153</v>
      </c>
      <c r="AC35" s="53" t="s">
        <v>153</v>
      </c>
      <c r="AD35" s="178" t="s">
        <v>356</v>
      </c>
      <c r="AE35" s="53" t="s">
        <v>153</v>
      </c>
      <c r="AF35" s="53" t="s">
        <v>153</v>
      </c>
      <c r="AG35" s="53" t="s">
        <v>153</v>
      </c>
      <c r="AH35" s="53" t="s">
        <v>159</v>
      </c>
      <c r="AI35" s="53" t="s">
        <v>153</v>
      </c>
      <c r="AJ35" s="22" t="s">
        <v>153</v>
      </c>
      <c r="AK35" s="122" t="s">
        <v>157</v>
      </c>
      <c r="AL35" s="22" t="s">
        <v>153</v>
      </c>
      <c r="AM35" s="22" t="s">
        <v>153</v>
      </c>
      <c r="AN35" s="22" t="s">
        <v>153</v>
      </c>
      <c r="AO35" s="22" t="s">
        <v>153</v>
      </c>
      <c r="AP35" s="22" t="s">
        <v>153</v>
      </c>
      <c r="AQ35" s="22" t="s">
        <v>153</v>
      </c>
      <c r="AR35" s="133" t="s">
        <v>160</v>
      </c>
      <c r="AS35" s="53"/>
      <c r="AT35" s="53"/>
      <c r="AU35" s="115" t="s">
        <v>218</v>
      </c>
      <c r="AV35" s="53" t="s">
        <v>153</v>
      </c>
      <c r="AZ35" s="7" t="str">
        <f>_xlfn.XLOOKUP(H35,[3]GPIO!$F$15:$F$198,[3]GPIO!$D$15:$D$198)</f>
        <v>GPP_B_12_SLP_S0_B</v>
      </c>
    </row>
    <row r="36" spans="1:52" x14ac:dyDescent="0.2">
      <c r="A36" s="107" t="s">
        <v>357</v>
      </c>
      <c r="B36" s="107" t="s">
        <v>267</v>
      </c>
      <c r="C36" s="107" t="s">
        <v>268</v>
      </c>
      <c r="D36" s="107" t="s">
        <v>358</v>
      </c>
      <c r="E36" s="122" t="s">
        <v>157</v>
      </c>
      <c r="F36" s="107"/>
      <c r="G36" s="317"/>
      <c r="H36" s="122" t="s">
        <v>359</v>
      </c>
      <c r="I36" s="104"/>
      <c r="J36" s="104"/>
      <c r="K36" s="104"/>
      <c r="L36" s="104"/>
      <c r="M36" s="104"/>
      <c r="N36" s="104"/>
      <c r="O36" s="53" t="s">
        <v>274</v>
      </c>
      <c r="P36" s="22" t="s">
        <v>153</v>
      </c>
      <c r="Q36" s="22" t="s">
        <v>153</v>
      </c>
      <c r="R36" s="22" t="s">
        <v>153</v>
      </c>
      <c r="S36" s="22" t="s">
        <v>153</v>
      </c>
      <c r="T36" s="22" t="s">
        <v>153</v>
      </c>
      <c r="U36" s="22" t="s">
        <v>153</v>
      </c>
      <c r="V36" s="53" t="s">
        <v>360</v>
      </c>
      <c r="W36" s="53" t="s">
        <v>155</v>
      </c>
      <c r="X36" s="53" t="s">
        <v>156</v>
      </c>
      <c r="Y36" s="137" t="s">
        <v>157</v>
      </c>
      <c r="Z36" s="53" t="s">
        <v>153</v>
      </c>
      <c r="AA36" s="53" t="s">
        <v>153</v>
      </c>
      <c r="AB36" s="53" t="s">
        <v>153</v>
      </c>
      <c r="AC36" s="53" t="s">
        <v>153</v>
      </c>
      <c r="AD36" s="178" t="s">
        <v>361</v>
      </c>
      <c r="AE36" s="53" t="s">
        <v>153</v>
      </c>
      <c r="AF36" s="53" t="s">
        <v>153</v>
      </c>
      <c r="AG36" s="53" t="s">
        <v>153</v>
      </c>
      <c r="AH36" s="53" t="s">
        <v>159</v>
      </c>
      <c r="AI36" s="53" t="s">
        <v>153</v>
      </c>
      <c r="AJ36" s="22" t="s">
        <v>153</v>
      </c>
      <c r="AK36" s="122" t="s">
        <v>157</v>
      </c>
      <c r="AL36" s="22" t="s">
        <v>153</v>
      </c>
      <c r="AM36" s="22" t="s">
        <v>153</v>
      </c>
      <c r="AN36" s="22" t="s">
        <v>153</v>
      </c>
      <c r="AO36" s="22" t="s">
        <v>153</v>
      </c>
      <c r="AP36" s="22" t="s">
        <v>153</v>
      </c>
      <c r="AQ36" s="22" t="s">
        <v>153</v>
      </c>
      <c r="AR36" s="133" t="s">
        <v>160</v>
      </c>
      <c r="AS36" s="53"/>
      <c r="AT36" s="53"/>
      <c r="AU36" s="115" t="s">
        <v>218</v>
      </c>
      <c r="AV36" s="53" t="s">
        <v>153</v>
      </c>
      <c r="AZ36" s="7" t="str">
        <f>_xlfn.XLOOKUP(H36,[3]GPIO!$F$15:$F$198,[3]GPIO!$D$15:$D$198)</f>
        <v>GPP_B_13_PLTRST_B</v>
      </c>
    </row>
    <row r="37" spans="1:52" x14ac:dyDescent="0.2">
      <c r="A37" s="107" t="s">
        <v>362</v>
      </c>
      <c r="B37" s="107" t="s">
        <v>267</v>
      </c>
      <c r="C37" s="107" t="s">
        <v>268</v>
      </c>
      <c r="D37" s="90" t="s">
        <v>363</v>
      </c>
      <c r="E37" s="121" t="s">
        <v>303</v>
      </c>
      <c r="F37" s="90" t="s">
        <v>20</v>
      </c>
      <c r="G37" s="319"/>
      <c r="H37" s="122" t="s">
        <v>364</v>
      </c>
      <c r="I37" s="125" t="s">
        <v>365</v>
      </c>
      <c r="J37" s="104"/>
      <c r="K37" s="104"/>
      <c r="L37" s="104"/>
      <c r="M37" s="104"/>
      <c r="N37" s="104"/>
      <c r="O37" s="53" t="s">
        <v>274</v>
      </c>
      <c r="P37" s="22" t="s">
        <v>153</v>
      </c>
      <c r="Q37" s="22" t="s">
        <v>153</v>
      </c>
      <c r="R37" s="22" t="s">
        <v>153</v>
      </c>
      <c r="S37" s="22" t="s">
        <v>153</v>
      </c>
      <c r="T37" s="22" t="s">
        <v>153</v>
      </c>
      <c r="U37" s="22" t="s">
        <v>153</v>
      </c>
      <c r="V37" s="53" t="s">
        <v>366</v>
      </c>
      <c r="W37" s="53" t="s">
        <v>155</v>
      </c>
      <c r="X37" s="53" t="s">
        <v>156</v>
      </c>
      <c r="Y37" s="319" t="s">
        <v>157</v>
      </c>
      <c r="Z37" s="53" t="s">
        <v>153</v>
      </c>
      <c r="AA37" s="53" t="s">
        <v>153</v>
      </c>
      <c r="AB37" s="53" t="s">
        <v>153</v>
      </c>
      <c r="AC37" s="53" t="s">
        <v>153</v>
      </c>
      <c r="AD37" s="178" t="s">
        <v>367</v>
      </c>
      <c r="AE37" s="53" t="s">
        <v>153</v>
      </c>
      <c r="AF37" s="53" t="s">
        <v>153</v>
      </c>
      <c r="AG37" s="53" t="s">
        <v>153</v>
      </c>
      <c r="AH37" s="53" t="s">
        <v>159</v>
      </c>
      <c r="AI37" s="53" t="s">
        <v>153</v>
      </c>
      <c r="AJ37" s="22" t="s">
        <v>153</v>
      </c>
      <c r="AK37" s="121" t="s">
        <v>303</v>
      </c>
      <c r="AL37" s="22" t="s">
        <v>153</v>
      </c>
      <c r="AM37" s="22" t="s">
        <v>153</v>
      </c>
      <c r="AN37" s="22" t="s">
        <v>153</v>
      </c>
      <c r="AO37" s="22" t="s">
        <v>153</v>
      </c>
      <c r="AP37" s="22" t="s">
        <v>153</v>
      </c>
      <c r="AQ37" s="22" t="s">
        <v>153</v>
      </c>
      <c r="AR37" s="133" t="s">
        <v>160</v>
      </c>
      <c r="AS37" s="53"/>
      <c r="AT37" s="53"/>
      <c r="AU37" s="53" t="s">
        <v>153</v>
      </c>
      <c r="AV37" s="53" t="s">
        <v>153</v>
      </c>
      <c r="AZ37" s="7" t="e">
        <f>_xlfn.XLOOKUP(#REF!,[3]GPIO!$F$15:$F$198,[3]GPIO!$D$15:$D$198)</f>
        <v>#REF!</v>
      </c>
    </row>
    <row r="38" spans="1:52" x14ac:dyDescent="0.2">
      <c r="A38" s="107" t="s">
        <v>368</v>
      </c>
      <c r="B38" s="107" t="s">
        <v>267</v>
      </c>
      <c r="C38" s="107" t="s">
        <v>268</v>
      </c>
      <c r="D38" s="107" t="s">
        <v>369</v>
      </c>
      <c r="E38" s="119" t="s">
        <v>212</v>
      </c>
      <c r="F38" s="107"/>
      <c r="G38" s="317"/>
      <c r="H38" s="122" t="s">
        <v>370</v>
      </c>
      <c r="I38" s="104"/>
      <c r="J38" s="104"/>
      <c r="K38" s="104"/>
      <c r="L38" s="104"/>
      <c r="M38" s="104"/>
      <c r="N38" s="104"/>
      <c r="O38" s="53" t="s">
        <v>274</v>
      </c>
      <c r="P38" s="22" t="s">
        <v>153</v>
      </c>
      <c r="Q38" s="22" t="s">
        <v>153</v>
      </c>
      <c r="R38" s="22" t="s">
        <v>153</v>
      </c>
      <c r="S38" s="22" t="s">
        <v>153</v>
      </c>
      <c r="T38" s="22" t="s">
        <v>153</v>
      </c>
      <c r="U38" s="22" t="s">
        <v>153</v>
      </c>
      <c r="V38" s="53" t="s">
        <v>350</v>
      </c>
      <c r="W38" s="53" t="s">
        <v>155</v>
      </c>
      <c r="X38" s="53" t="s">
        <v>156</v>
      </c>
      <c r="Y38" s="137" t="s">
        <v>157</v>
      </c>
      <c r="Z38" s="53" t="s">
        <v>153</v>
      </c>
      <c r="AA38" s="53" t="s">
        <v>153</v>
      </c>
      <c r="AB38" s="53" t="s">
        <v>153</v>
      </c>
      <c r="AC38" s="53" t="s">
        <v>153</v>
      </c>
      <c r="AD38" s="178" t="s">
        <v>371</v>
      </c>
      <c r="AE38" s="53" t="s">
        <v>153</v>
      </c>
      <c r="AF38" s="53" t="s">
        <v>153</v>
      </c>
      <c r="AG38" s="53" t="s">
        <v>153</v>
      </c>
      <c r="AH38" s="53" t="s">
        <v>159</v>
      </c>
      <c r="AI38" s="53" t="s">
        <v>153</v>
      </c>
      <c r="AJ38" s="22" t="s">
        <v>153</v>
      </c>
      <c r="AK38" s="119" t="s">
        <v>212</v>
      </c>
      <c r="AL38" s="22" t="s">
        <v>153</v>
      </c>
      <c r="AM38" s="22" t="s">
        <v>153</v>
      </c>
      <c r="AN38" s="22" t="s">
        <v>153</v>
      </c>
      <c r="AO38" s="22" t="s">
        <v>153</v>
      </c>
      <c r="AP38" s="22" t="s">
        <v>153</v>
      </c>
      <c r="AQ38" s="22" t="s">
        <v>153</v>
      </c>
      <c r="AR38" s="133" t="s">
        <v>160</v>
      </c>
      <c r="AS38" s="53"/>
      <c r="AT38" s="53"/>
      <c r="AU38" s="53" t="s">
        <v>153</v>
      </c>
      <c r="AV38" s="53" t="s">
        <v>153</v>
      </c>
      <c r="AZ38" s="7" t="str">
        <f>_xlfn.XLOOKUP(H38,[3]GPIO!$F$15:$F$198,[3]GPIO!$D$15:$D$198)</f>
        <v>GPP_B_15_USB2_OC3_B</v>
      </c>
    </row>
    <row r="39" spans="1:52" x14ac:dyDescent="0.2">
      <c r="A39" s="107" t="s">
        <v>372</v>
      </c>
      <c r="B39" s="107" t="s">
        <v>267</v>
      </c>
      <c r="C39" s="107" t="s">
        <v>268</v>
      </c>
      <c r="D39" s="107" t="s">
        <v>373</v>
      </c>
      <c r="E39" s="119" t="s">
        <v>212</v>
      </c>
      <c r="F39" s="107"/>
      <c r="G39" s="319"/>
      <c r="H39" s="122" t="s">
        <v>374</v>
      </c>
      <c r="I39" s="104"/>
      <c r="J39" s="104"/>
      <c r="K39" s="104"/>
      <c r="L39" s="122" t="s">
        <v>375</v>
      </c>
      <c r="M39" s="104"/>
      <c r="N39" s="104"/>
      <c r="O39" s="53" t="s">
        <v>274</v>
      </c>
      <c r="P39" s="22" t="s">
        <v>153</v>
      </c>
      <c r="Q39" s="22" t="s">
        <v>153</v>
      </c>
      <c r="R39" s="22" t="s">
        <v>153</v>
      </c>
      <c r="S39" s="22" t="s">
        <v>153</v>
      </c>
      <c r="T39" s="22" t="s">
        <v>153</v>
      </c>
      <c r="U39" s="22" t="s">
        <v>153</v>
      </c>
      <c r="V39" s="53" t="s">
        <v>350</v>
      </c>
      <c r="W39" s="53" t="s">
        <v>155</v>
      </c>
      <c r="X39" s="319" t="s">
        <v>156</v>
      </c>
      <c r="Y39" s="319" t="s">
        <v>337</v>
      </c>
      <c r="Z39" s="319" t="s">
        <v>153</v>
      </c>
      <c r="AA39" s="319" t="s">
        <v>153</v>
      </c>
      <c r="AB39" s="53" t="s">
        <v>153</v>
      </c>
      <c r="AC39" s="53" t="s">
        <v>153</v>
      </c>
      <c r="AD39" s="178" t="s">
        <v>376</v>
      </c>
      <c r="AE39" s="53" t="s">
        <v>153</v>
      </c>
      <c r="AF39" s="53" t="s">
        <v>153</v>
      </c>
      <c r="AG39" s="53" t="s">
        <v>153</v>
      </c>
      <c r="AH39" s="53" t="s">
        <v>159</v>
      </c>
      <c r="AI39" s="53" t="s">
        <v>153</v>
      </c>
      <c r="AJ39" s="22" t="s">
        <v>153</v>
      </c>
      <c r="AK39" s="119" t="s">
        <v>212</v>
      </c>
      <c r="AL39" s="22" t="s">
        <v>153</v>
      </c>
      <c r="AM39" s="22" t="s">
        <v>153</v>
      </c>
      <c r="AN39" s="22" t="s">
        <v>153</v>
      </c>
      <c r="AO39" s="22" t="s">
        <v>153</v>
      </c>
      <c r="AP39" s="22" t="s">
        <v>153</v>
      </c>
      <c r="AQ39" s="22" t="s">
        <v>153</v>
      </c>
      <c r="AR39" s="133" t="s">
        <v>160</v>
      </c>
      <c r="AS39" s="53"/>
      <c r="AT39" s="53"/>
      <c r="AU39" s="53" t="s">
        <v>153</v>
      </c>
      <c r="AV39" s="53" t="s">
        <v>153</v>
      </c>
      <c r="AZ39" s="7" t="e">
        <f>_xlfn.XLOOKUP(H39,[3]GPIO!$F$15:$F$198,[3]GPIO!$D$15:$D$198)</f>
        <v>#N/A</v>
      </c>
    </row>
    <row r="40" spans="1:52" x14ac:dyDescent="0.2">
      <c r="A40" s="107" t="s">
        <v>377</v>
      </c>
      <c r="B40" s="107" t="s">
        <v>267</v>
      </c>
      <c r="C40" s="107" t="s">
        <v>268</v>
      </c>
      <c r="D40" s="107" t="s">
        <v>378</v>
      </c>
      <c r="E40" s="119" t="s">
        <v>212</v>
      </c>
      <c r="F40" s="107"/>
      <c r="G40" s="317"/>
      <c r="H40" s="122" t="s">
        <v>379</v>
      </c>
      <c r="I40" s="122" t="s">
        <v>380</v>
      </c>
      <c r="J40" s="122" t="s">
        <v>381</v>
      </c>
      <c r="K40" s="104"/>
      <c r="L40" s="122" t="s">
        <v>382</v>
      </c>
      <c r="M40" s="104"/>
      <c r="N40" s="104"/>
      <c r="O40" s="53" t="s">
        <v>383</v>
      </c>
      <c r="P40" s="22" t="s">
        <v>153</v>
      </c>
      <c r="Q40" s="22" t="s">
        <v>153</v>
      </c>
      <c r="R40" s="22" t="s">
        <v>153</v>
      </c>
      <c r="S40" s="22" t="s">
        <v>153</v>
      </c>
      <c r="T40" s="22" t="s">
        <v>153</v>
      </c>
      <c r="U40" s="22" t="s">
        <v>153</v>
      </c>
      <c r="V40" s="53" t="s">
        <v>384</v>
      </c>
      <c r="W40" s="53" t="s">
        <v>292</v>
      </c>
      <c r="X40" s="53" t="s">
        <v>156</v>
      </c>
      <c r="Y40" s="137" t="s">
        <v>157</v>
      </c>
      <c r="Z40" s="53" t="s">
        <v>153</v>
      </c>
      <c r="AA40" s="53" t="s">
        <v>153</v>
      </c>
      <c r="AB40" s="53" t="s">
        <v>153</v>
      </c>
      <c r="AC40" s="53" t="s">
        <v>153</v>
      </c>
      <c r="AD40" s="178" t="s">
        <v>385</v>
      </c>
      <c r="AE40" s="53" t="s">
        <v>153</v>
      </c>
      <c r="AF40" s="53" t="s">
        <v>153</v>
      </c>
      <c r="AG40" s="53" t="s">
        <v>153</v>
      </c>
      <c r="AH40" s="53" t="s">
        <v>159</v>
      </c>
      <c r="AI40" s="53" t="s">
        <v>153</v>
      </c>
      <c r="AJ40" s="22" t="s">
        <v>153</v>
      </c>
      <c r="AK40" s="119" t="s">
        <v>212</v>
      </c>
      <c r="AL40" s="22" t="s">
        <v>153</v>
      </c>
      <c r="AM40" s="22" t="s">
        <v>153</v>
      </c>
      <c r="AN40" s="22" t="s">
        <v>153</v>
      </c>
      <c r="AO40" s="22" t="s">
        <v>153</v>
      </c>
      <c r="AP40" s="22" t="s">
        <v>153</v>
      </c>
      <c r="AQ40" s="22" t="s">
        <v>153</v>
      </c>
      <c r="AR40" s="133" t="s">
        <v>160</v>
      </c>
      <c r="AS40" s="53"/>
      <c r="AT40" s="53"/>
      <c r="AU40" s="53" t="s">
        <v>153</v>
      </c>
      <c r="AV40" s="53" t="s">
        <v>153</v>
      </c>
      <c r="AZ40" s="7" t="str">
        <f>_xlfn.XLOOKUP(H40,[3]GPIO!$F$15:$F$198,[3]GPIO!$D$15:$D$198)</f>
        <v>GPP_B_18_ISH_I2C2_SDA_A_I2C4_SDA_CNV_MFUART0_RXD</v>
      </c>
    </row>
    <row r="41" spans="1:52" x14ac:dyDescent="0.2">
      <c r="A41" s="107" t="s">
        <v>386</v>
      </c>
      <c r="B41" s="107" t="s">
        <v>267</v>
      </c>
      <c r="C41" s="107" t="s">
        <v>268</v>
      </c>
      <c r="D41" s="107" t="s">
        <v>387</v>
      </c>
      <c r="E41" s="119" t="s">
        <v>212</v>
      </c>
      <c r="F41" s="107"/>
      <c r="G41" s="317"/>
      <c r="H41" s="122" t="s">
        <v>388</v>
      </c>
      <c r="I41" s="122" t="s">
        <v>389</v>
      </c>
      <c r="J41" s="122" t="s">
        <v>390</v>
      </c>
      <c r="K41" s="104"/>
      <c r="L41" s="122" t="s">
        <v>391</v>
      </c>
      <c r="M41" s="104"/>
      <c r="N41" s="104"/>
      <c r="O41" s="53" t="s">
        <v>383</v>
      </c>
      <c r="P41" s="22" t="s">
        <v>153</v>
      </c>
      <c r="Q41" s="22" t="s">
        <v>153</v>
      </c>
      <c r="R41" s="22" t="s">
        <v>153</v>
      </c>
      <c r="S41" s="22" t="s">
        <v>153</v>
      </c>
      <c r="T41" s="22" t="s">
        <v>153</v>
      </c>
      <c r="U41" s="22" t="s">
        <v>153</v>
      </c>
      <c r="V41" s="53" t="s">
        <v>384</v>
      </c>
      <c r="W41" s="53" t="s">
        <v>292</v>
      </c>
      <c r="X41" s="53" t="s">
        <v>156</v>
      </c>
      <c r="Y41" s="137" t="s">
        <v>157</v>
      </c>
      <c r="Z41" s="53" t="s">
        <v>153</v>
      </c>
      <c r="AA41" s="53" t="s">
        <v>153</v>
      </c>
      <c r="AB41" s="53" t="s">
        <v>153</v>
      </c>
      <c r="AC41" s="53" t="s">
        <v>153</v>
      </c>
      <c r="AD41" s="178" t="s">
        <v>392</v>
      </c>
      <c r="AE41" s="53" t="s">
        <v>153</v>
      </c>
      <c r="AF41" s="53" t="s">
        <v>153</v>
      </c>
      <c r="AG41" s="53" t="s">
        <v>153</v>
      </c>
      <c r="AH41" s="53" t="s">
        <v>159</v>
      </c>
      <c r="AI41" s="53" t="s">
        <v>153</v>
      </c>
      <c r="AJ41" s="22" t="s">
        <v>153</v>
      </c>
      <c r="AK41" s="119" t="s">
        <v>212</v>
      </c>
      <c r="AL41" s="22" t="s">
        <v>153</v>
      </c>
      <c r="AM41" s="22" t="s">
        <v>153</v>
      </c>
      <c r="AN41" s="22" t="s">
        <v>153</v>
      </c>
      <c r="AO41" s="22" t="s">
        <v>153</v>
      </c>
      <c r="AP41" s="22" t="s">
        <v>153</v>
      </c>
      <c r="AQ41" s="22" t="s">
        <v>153</v>
      </c>
      <c r="AR41" s="133" t="s">
        <v>160</v>
      </c>
      <c r="AS41" s="53"/>
      <c r="AT41" s="53"/>
      <c r="AU41" s="53" t="s">
        <v>153</v>
      </c>
      <c r="AV41" s="53" t="s">
        <v>153</v>
      </c>
      <c r="AZ41" s="7" t="str">
        <f>_xlfn.XLOOKUP(H41,[3]GPIO!$F$15:$F$198,[3]GPIO!$D$15:$D$198)</f>
        <v>GPP_B_19_ISH_I2C2_SCL_A_I2C4_SCL_CNV_MFUART0_TXD</v>
      </c>
    </row>
    <row r="42" spans="1:52" ht="10.8" x14ac:dyDescent="0.2">
      <c r="A42" s="107" t="s">
        <v>393</v>
      </c>
      <c r="B42" s="107" t="s">
        <v>267</v>
      </c>
      <c r="C42" s="107" t="s">
        <v>268</v>
      </c>
      <c r="D42" s="107" t="s">
        <v>394</v>
      </c>
      <c r="E42" s="119" t="s">
        <v>212</v>
      </c>
      <c r="F42" s="107"/>
      <c r="G42" s="317"/>
      <c r="H42" s="429" t="s">
        <v>538</v>
      </c>
      <c r="I42" s="122" t="s">
        <v>395</v>
      </c>
      <c r="J42" s="426" t="s">
        <v>396</v>
      </c>
      <c r="K42" s="426" t="s">
        <v>2658</v>
      </c>
      <c r="L42" s="122" t="s">
        <v>397</v>
      </c>
      <c r="M42" s="104"/>
      <c r="N42" s="104"/>
      <c r="O42" s="53" t="s">
        <v>398</v>
      </c>
      <c r="P42" s="22" t="s">
        <v>153</v>
      </c>
      <c r="Q42" s="22" t="s">
        <v>153</v>
      </c>
      <c r="R42" s="22" t="s">
        <v>153</v>
      </c>
      <c r="S42" s="22" t="s">
        <v>153</v>
      </c>
      <c r="T42" s="22" t="s">
        <v>153</v>
      </c>
      <c r="U42" s="22" t="s">
        <v>153</v>
      </c>
      <c r="V42" s="53" t="s">
        <v>2855</v>
      </c>
      <c r="W42" s="53" t="s">
        <v>155</v>
      </c>
      <c r="X42" s="319" t="s">
        <v>156</v>
      </c>
      <c r="Y42" s="319" t="s">
        <v>153</v>
      </c>
      <c r="Z42" s="319" t="s">
        <v>153</v>
      </c>
      <c r="AA42" s="319" t="s">
        <v>153</v>
      </c>
      <c r="AB42" s="53" t="s">
        <v>153</v>
      </c>
      <c r="AC42" s="53" t="s">
        <v>153</v>
      </c>
      <c r="AD42" s="178" t="s">
        <v>399</v>
      </c>
      <c r="AE42" s="53" t="s">
        <v>153</v>
      </c>
      <c r="AF42" s="53" t="s">
        <v>153</v>
      </c>
      <c r="AG42" s="53" t="s">
        <v>153</v>
      </c>
      <c r="AH42" s="53" t="s">
        <v>159</v>
      </c>
      <c r="AI42" s="53" t="s">
        <v>153</v>
      </c>
      <c r="AJ42" s="22" t="s">
        <v>153</v>
      </c>
      <c r="AK42" s="119" t="s">
        <v>212</v>
      </c>
      <c r="AL42" s="22" t="s">
        <v>153</v>
      </c>
      <c r="AM42" s="22" t="s">
        <v>153</v>
      </c>
      <c r="AN42" s="22" t="s">
        <v>153</v>
      </c>
      <c r="AO42" s="22" t="s">
        <v>153</v>
      </c>
      <c r="AP42" s="22" t="s">
        <v>153</v>
      </c>
      <c r="AQ42" s="22" t="s">
        <v>153</v>
      </c>
      <c r="AR42" s="133" t="s">
        <v>160</v>
      </c>
      <c r="AS42" s="53"/>
      <c r="AT42" s="53"/>
      <c r="AU42" s="53" t="s">
        <v>153</v>
      </c>
      <c r="AV42" s="53" t="s">
        <v>153</v>
      </c>
      <c r="AZ42" s="7" t="str">
        <f>_xlfn.XLOOKUP(H42,[3]GPIO!$F$15:$F$198,[3]GPIO!$D$15:$D$198)</f>
        <v>GPP_A_13_ESPI_CS1_B</v>
      </c>
    </row>
    <row r="43" spans="1:52" ht="10.8" x14ac:dyDescent="0.2">
      <c r="A43" s="107" t="s">
        <v>400</v>
      </c>
      <c r="B43" s="107" t="s">
        <v>267</v>
      </c>
      <c r="C43" s="107" t="s">
        <v>268</v>
      </c>
      <c r="D43" s="107" t="s">
        <v>401</v>
      </c>
      <c r="E43" s="119" t="s">
        <v>212</v>
      </c>
      <c r="F43" s="107"/>
      <c r="G43" s="317"/>
      <c r="H43" s="125" t="s">
        <v>402</v>
      </c>
      <c r="I43" s="122" t="s">
        <v>403</v>
      </c>
      <c r="J43" s="426" t="s">
        <v>404</v>
      </c>
      <c r="K43" s="104"/>
      <c r="L43" s="122" t="s">
        <v>405</v>
      </c>
      <c r="M43" s="104"/>
      <c r="N43" s="104"/>
      <c r="O43" s="53" t="s">
        <v>398</v>
      </c>
      <c r="P43" s="22" t="s">
        <v>153</v>
      </c>
      <c r="Q43" s="22" t="s">
        <v>153</v>
      </c>
      <c r="R43" s="22" t="s">
        <v>153</v>
      </c>
      <c r="S43" s="22" t="s">
        <v>153</v>
      </c>
      <c r="T43" s="22" t="s">
        <v>153</v>
      </c>
      <c r="U43" s="22" t="s">
        <v>153</v>
      </c>
      <c r="V43" s="53" t="s">
        <v>2856</v>
      </c>
      <c r="W43" s="53" t="s">
        <v>155</v>
      </c>
      <c r="X43" s="114" t="s">
        <v>239</v>
      </c>
      <c r="Y43" s="23" t="s">
        <v>206</v>
      </c>
      <c r="Z43" s="27" t="s">
        <v>215</v>
      </c>
      <c r="AA43" s="138" t="s">
        <v>345</v>
      </c>
      <c r="AB43" s="53" t="s">
        <v>153</v>
      </c>
      <c r="AC43" s="53" t="s">
        <v>153</v>
      </c>
      <c r="AD43" s="178" t="s">
        <v>406</v>
      </c>
      <c r="AE43" s="53" t="s">
        <v>153</v>
      </c>
      <c r="AF43" s="53" t="s">
        <v>153</v>
      </c>
      <c r="AG43" s="53" t="s">
        <v>153</v>
      </c>
      <c r="AH43" s="53" t="s">
        <v>159</v>
      </c>
      <c r="AI43" s="53" t="s">
        <v>153</v>
      </c>
      <c r="AJ43" s="22" t="s">
        <v>153</v>
      </c>
      <c r="AK43" s="119" t="s">
        <v>212</v>
      </c>
      <c r="AL43" s="22" t="s">
        <v>153</v>
      </c>
      <c r="AM43" s="22" t="s">
        <v>153</v>
      </c>
      <c r="AN43" s="22" t="s">
        <v>153</v>
      </c>
      <c r="AO43" s="22" t="s">
        <v>153</v>
      </c>
      <c r="AP43" s="22" t="s">
        <v>153</v>
      </c>
      <c r="AQ43" s="22" t="s">
        <v>153</v>
      </c>
      <c r="AR43" s="133" t="s">
        <v>160</v>
      </c>
      <c r="AS43" s="53"/>
      <c r="AT43" s="53"/>
      <c r="AU43" s="53" t="s">
        <v>153</v>
      </c>
      <c r="AV43" s="53" t="s">
        <v>153</v>
      </c>
      <c r="AZ43" s="7" t="str">
        <f>_xlfn.XLOOKUP(H43,[3]GPIO!$F$15:$F$198,[3]GPIO!$D$15:$D$198)</f>
        <v>GPP_B_21_A_I2C5_SCL_CNV_MFUART0_CTS_B_ISH_GP_9</v>
      </c>
    </row>
    <row r="44" spans="1:52" x14ac:dyDescent="0.2">
      <c r="A44" s="107" t="s">
        <v>407</v>
      </c>
      <c r="B44" s="107" t="s">
        <v>267</v>
      </c>
      <c r="C44" s="107" t="s">
        <v>268</v>
      </c>
      <c r="D44" s="107" t="s">
        <v>408</v>
      </c>
      <c r="E44" s="121" t="s">
        <v>303</v>
      </c>
      <c r="F44" s="107"/>
      <c r="G44" s="317"/>
      <c r="H44" s="122" t="s">
        <v>409</v>
      </c>
      <c r="I44" s="122" t="s">
        <v>410</v>
      </c>
      <c r="J44" s="122" t="s">
        <v>411</v>
      </c>
      <c r="K44" s="104"/>
      <c r="L44" s="104"/>
      <c r="M44" s="104"/>
      <c r="N44" s="104"/>
      <c r="O44" s="53" t="s">
        <v>274</v>
      </c>
      <c r="P44" s="22" t="s">
        <v>153</v>
      </c>
      <c r="Q44" s="22" t="s">
        <v>153</v>
      </c>
      <c r="R44" s="22" t="s">
        <v>153</v>
      </c>
      <c r="S44" s="22" t="s">
        <v>153</v>
      </c>
      <c r="T44" s="22" t="s">
        <v>153</v>
      </c>
      <c r="U44" s="22" t="s">
        <v>153</v>
      </c>
      <c r="V44" s="53" t="s">
        <v>412</v>
      </c>
      <c r="W44" s="53" t="s">
        <v>292</v>
      </c>
      <c r="X44" s="53" t="s">
        <v>156</v>
      </c>
      <c r="Y44" s="137" t="s">
        <v>307</v>
      </c>
      <c r="Z44" s="53" t="s">
        <v>153</v>
      </c>
      <c r="AA44" s="53" t="s">
        <v>153</v>
      </c>
      <c r="AB44" s="53" t="s">
        <v>153</v>
      </c>
      <c r="AC44" s="53" t="s">
        <v>153</v>
      </c>
      <c r="AD44" s="178" t="s">
        <v>413</v>
      </c>
      <c r="AE44" s="53" t="s">
        <v>153</v>
      </c>
      <c r="AF44" s="53" t="s">
        <v>153</v>
      </c>
      <c r="AG44" s="53" t="s">
        <v>153</v>
      </c>
      <c r="AH44" s="53" t="s">
        <v>159</v>
      </c>
      <c r="AI44" s="53" t="s">
        <v>153</v>
      </c>
      <c r="AJ44" s="22" t="s">
        <v>153</v>
      </c>
      <c r="AK44" s="121" t="s">
        <v>303</v>
      </c>
      <c r="AL44" s="22" t="s">
        <v>153</v>
      </c>
      <c r="AM44" s="22" t="s">
        <v>153</v>
      </c>
      <c r="AN44" s="22" t="s">
        <v>153</v>
      </c>
      <c r="AO44" s="22" t="s">
        <v>153</v>
      </c>
      <c r="AP44" s="22" t="s">
        <v>153</v>
      </c>
      <c r="AQ44" s="22" t="s">
        <v>153</v>
      </c>
      <c r="AR44" s="133" t="s">
        <v>160</v>
      </c>
      <c r="AS44" s="53"/>
      <c r="AT44" s="53"/>
      <c r="AU44" s="53" t="s">
        <v>153</v>
      </c>
      <c r="AV44" s="53" t="s">
        <v>153</v>
      </c>
      <c r="AZ44" s="7" t="str">
        <f>_xlfn.XLOOKUP(H44,[3]GPIO!$F$15:$F$198,[3]GPIO!$D$15:$D$198)</f>
        <v>GPP_B_22_TIME_SYNC_0_ISH_GP_5</v>
      </c>
    </row>
    <row r="45" spans="1:52" ht="10.8" x14ac:dyDescent="0.2">
      <c r="A45" s="107" t="s">
        <v>414</v>
      </c>
      <c r="B45" s="107" t="s">
        <v>267</v>
      </c>
      <c r="C45" s="107" t="s">
        <v>268</v>
      </c>
      <c r="D45" s="90" t="s">
        <v>415</v>
      </c>
      <c r="E45" s="121" t="s">
        <v>303</v>
      </c>
      <c r="F45" s="90" t="s">
        <v>20</v>
      </c>
      <c r="G45" s="317"/>
      <c r="H45" s="122" t="s">
        <v>416</v>
      </c>
      <c r="I45" s="426" t="s">
        <v>417</v>
      </c>
      <c r="J45" s="104"/>
      <c r="K45" s="104"/>
      <c r="L45" s="122" t="s">
        <v>2874</v>
      </c>
      <c r="M45" s="104"/>
      <c r="N45" s="104"/>
      <c r="O45" s="53" t="s">
        <v>274</v>
      </c>
      <c r="P45" s="22" t="s">
        <v>153</v>
      </c>
      <c r="Q45" s="22" t="s">
        <v>153</v>
      </c>
      <c r="R45" s="22" t="s">
        <v>153</v>
      </c>
      <c r="S45" s="22" t="s">
        <v>153</v>
      </c>
      <c r="T45" s="22" t="s">
        <v>153</v>
      </c>
      <c r="U45" s="22" t="s">
        <v>153</v>
      </c>
      <c r="V45" s="53" t="s">
        <v>418</v>
      </c>
      <c r="W45" s="53" t="s">
        <v>292</v>
      </c>
      <c r="X45" s="53" t="s">
        <v>156</v>
      </c>
      <c r="Y45" s="137" t="s">
        <v>307</v>
      </c>
      <c r="Z45" s="53" t="s">
        <v>153</v>
      </c>
      <c r="AA45" s="53" t="s">
        <v>153</v>
      </c>
      <c r="AB45" s="53" t="s">
        <v>153</v>
      </c>
      <c r="AC45" s="53" t="s">
        <v>153</v>
      </c>
      <c r="AD45" s="178" t="s">
        <v>419</v>
      </c>
      <c r="AE45" s="53" t="s">
        <v>153</v>
      </c>
      <c r="AF45" s="53" t="s">
        <v>153</v>
      </c>
      <c r="AG45" s="53" t="s">
        <v>153</v>
      </c>
      <c r="AH45" s="53" t="s">
        <v>159</v>
      </c>
      <c r="AI45" s="53" t="s">
        <v>153</v>
      </c>
      <c r="AJ45" s="22" t="s">
        <v>153</v>
      </c>
      <c r="AK45" s="121" t="s">
        <v>303</v>
      </c>
      <c r="AL45" s="22" t="s">
        <v>153</v>
      </c>
      <c r="AM45" s="22" t="s">
        <v>153</v>
      </c>
      <c r="AN45" s="22" t="s">
        <v>153</v>
      </c>
      <c r="AO45" s="22" t="s">
        <v>153</v>
      </c>
      <c r="AP45" s="22" t="s">
        <v>153</v>
      </c>
      <c r="AQ45" s="22" t="s">
        <v>153</v>
      </c>
      <c r="AR45" s="133" t="s">
        <v>160</v>
      </c>
      <c r="AS45" s="53"/>
      <c r="AT45" s="53"/>
      <c r="AU45" s="53" t="s">
        <v>153</v>
      </c>
      <c r="AV45" s="53" t="s">
        <v>153</v>
      </c>
      <c r="AZ45" s="7" t="str">
        <f>_xlfn.XLOOKUP(H45,[3]GPIO!$F$15:$F$198,[3]GPIO!$D$15:$D$198)</f>
        <v>GPP_B_23_TIME_SYNC_1_ISH_GP_6</v>
      </c>
    </row>
    <row r="46" spans="1:52" x14ac:dyDescent="0.2">
      <c r="A46" s="107" t="s">
        <v>420</v>
      </c>
      <c r="B46" s="107" t="s">
        <v>267</v>
      </c>
      <c r="C46" s="107" t="s">
        <v>268</v>
      </c>
      <c r="D46" s="107" t="s">
        <v>421</v>
      </c>
      <c r="E46" s="119" t="s">
        <v>148</v>
      </c>
      <c r="F46" s="107"/>
      <c r="G46" s="317"/>
      <c r="H46" s="122" t="s">
        <v>422</v>
      </c>
      <c r="I46" s="122" t="s">
        <v>423</v>
      </c>
      <c r="J46" s="104"/>
      <c r="K46" s="104"/>
      <c r="L46" s="104"/>
      <c r="M46" s="104"/>
      <c r="N46" s="104"/>
      <c r="O46" s="53" t="s">
        <v>274</v>
      </c>
      <c r="P46" s="22" t="s">
        <v>153</v>
      </c>
      <c r="Q46" s="22" t="s">
        <v>153</v>
      </c>
      <c r="R46" s="22" t="s">
        <v>153</v>
      </c>
      <c r="S46" s="22" t="s">
        <v>153</v>
      </c>
      <c r="T46" s="22" t="s">
        <v>153</v>
      </c>
      <c r="U46" s="22" t="s">
        <v>153</v>
      </c>
      <c r="V46" s="53" t="s">
        <v>184</v>
      </c>
      <c r="W46" s="53" t="s">
        <v>155</v>
      </c>
      <c r="X46" s="53" t="s">
        <v>156</v>
      </c>
      <c r="Y46" s="137" t="s">
        <v>157</v>
      </c>
      <c r="Z46" s="53" t="s">
        <v>153</v>
      </c>
      <c r="AA46" s="53" t="s">
        <v>153</v>
      </c>
      <c r="AB46" s="53" t="s">
        <v>153</v>
      </c>
      <c r="AC46" s="53" t="s">
        <v>153</v>
      </c>
      <c r="AD46" s="178" t="s">
        <v>424</v>
      </c>
      <c r="AE46" s="53" t="s">
        <v>153</v>
      </c>
      <c r="AF46" s="53" t="s">
        <v>153</v>
      </c>
      <c r="AG46" s="53" t="s">
        <v>153</v>
      </c>
      <c r="AH46" s="53" t="s">
        <v>159</v>
      </c>
      <c r="AI46" s="53" t="s">
        <v>153</v>
      </c>
      <c r="AJ46" s="22" t="s">
        <v>153</v>
      </c>
      <c r="AK46" s="119" t="s">
        <v>148</v>
      </c>
      <c r="AL46" s="22" t="s">
        <v>153</v>
      </c>
      <c r="AM46" s="22" t="s">
        <v>153</v>
      </c>
      <c r="AN46" s="22" t="s">
        <v>153</v>
      </c>
      <c r="AO46" s="22" t="s">
        <v>153</v>
      </c>
      <c r="AP46" s="22" t="s">
        <v>153</v>
      </c>
      <c r="AQ46" s="22" t="s">
        <v>153</v>
      </c>
      <c r="AR46" s="133" t="s">
        <v>160</v>
      </c>
      <c r="AS46" s="53"/>
      <c r="AT46" s="53"/>
      <c r="AU46" s="53" t="s">
        <v>153</v>
      </c>
      <c r="AV46" s="53" t="s">
        <v>153</v>
      </c>
      <c r="AZ46" s="7" t="str">
        <f>_xlfn.XLOOKUP(H46,[3]GPIO!$F$15:$F$198,[3]GPIO!$D$15:$D$198)</f>
        <v>GPP_B_24_ESPI_ALERT0_B</v>
      </c>
    </row>
    <row r="47" spans="1:52" ht="10.8" x14ac:dyDescent="0.2">
      <c r="A47" s="107" t="s">
        <v>425</v>
      </c>
      <c r="B47" s="107" t="s">
        <v>267</v>
      </c>
      <c r="C47" s="107" t="s">
        <v>268</v>
      </c>
      <c r="D47" s="107" t="s">
        <v>426</v>
      </c>
      <c r="E47" s="119" t="s">
        <v>148</v>
      </c>
      <c r="F47" s="107"/>
      <c r="G47" s="318"/>
      <c r="H47" s="429" t="s">
        <v>538</v>
      </c>
      <c r="I47" s="122" t="s">
        <v>428</v>
      </c>
      <c r="J47" s="104"/>
      <c r="K47" s="104"/>
      <c r="L47" s="104"/>
      <c r="M47" s="104"/>
      <c r="N47" s="104"/>
      <c r="O47" s="53" t="s">
        <v>274</v>
      </c>
      <c r="P47" s="22" t="s">
        <v>153</v>
      </c>
      <c r="Q47" s="22" t="s">
        <v>153</v>
      </c>
      <c r="R47" s="22" t="s">
        <v>153</v>
      </c>
      <c r="S47" s="22" t="s">
        <v>153</v>
      </c>
      <c r="T47" s="22" t="s">
        <v>153</v>
      </c>
      <c r="U47" s="22" t="s">
        <v>153</v>
      </c>
      <c r="V47" s="431" t="s">
        <v>2663</v>
      </c>
      <c r="W47" s="53" t="s">
        <v>155</v>
      </c>
      <c r="X47" s="429" t="s">
        <v>156</v>
      </c>
      <c r="Y47" s="429" t="s">
        <v>153</v>
      </c>
      <c r="Z47" s="429" t="s">
        <v>153</v>
      </c>
      <c r="AA47" s="429" t="s">
        <v>153</v>
      </c>
      <c r="AB47" s="429" t="s">
        <v>153</v>
      </c>
      <c r="AC47" s="53" t="s">
        <v>153</v>
      </c>
      <c r="AD47" s="178" t="s">
        <v>429</v>
      </c>
      <c r="AE47" s="429" t="s">
        <v>153</v>
      </c>
      <c r="AF47" s="429" t="s">
        <v>153</v>
      </c>
      <c r="AG47" s="53" t="s">
        <v>153</v>
      </c>
      <c r="AH47" s="53" t="s">
        <v>159</v>
      </c>
      <c r="AI47" s="53" t="s">
        <v>153</v>
      </c>
      <c r="AJ47" s="22" t="s">
        <v>153</v>
      </c>
      <c r="AK47" s="119" t="s">
        <v>148</v>
      </c>
      <c r="AL47" s="22" t="s">
        <v>153</v>
      </c>
      <c r="AM47" s="22" t="s">
        <v>153</v>
      </c>
      <c r="AN47" s="22" t="s">
        <v>153</v>
      </c>
      <c r="AO47" s="22" t="s">
        <v>153</v>
      </c>
      <c r="AP47" s="22" t="s">
        <v>153</v>
      </c>
      <c r="AQ47" s="22" t="s">
        <v>153</v>
      </c>
      <c r="AR47" s="133" t="s">
        <v>160</v>
      </c>
      <c r="AS47" s="53"/>
      <c r="AT47" s="53"/>
      <c r="AU47" s="53" t="s">
        <v>153</v>
      </c>
      <c r="AV47" s="116" t="s">
        <v>430</v>
      </c>
      <c r="AZ47" s="7" t="str">
        <f>_xlfn.XLOOKUP(H47,[3]GPIO!$F$15:$F$198,[3]GPIO!$D$15:$D$198)</f>
        <v>GPP_A_13_ESPI_CS1_B</v>
      </c>
    </row>
    <row r="48" spans="1:52" customFormat="1" ht="14.4" x14ac:dyDescent="0.3">
      <c r="G48" s="7"/>
      <c r="AD48" s="5"/>
      <c r="AZ48" s="7" t="e">
        <f>_xlfn.XLOOKUP(H48,[3]GPIO!$F$15:$F$198,[3]GPIO!$D$15:$D$198)</f>
        <v>#N/A</v>
      </c>
    </row>
    <row r="49" spans="1:52" x14ac:dyDescent="0.2">
      <c r="A49" s="107" t="s">
        <v>431</v>
      </c>
      <c r="B49" s="107" t="s">
        <v>432</v>
      </c>
      <c r="C49" s="107" t="s">
        <v>433</v>
      </c>
      <c r="D49" s="107" t="s">
        <v>434</v>
      </c>
      <c r="E49" s="122" t="s">
        <v>157</v>
      </c>
      <c r="F49" s="104"/>
      <c r="G49" s="317"/>
      <c r="H49" s="122" t="s">
        <v>435</v>
      </c>
      <c r="I49" s="122" t="s">
        <v>436</v>
      </c>
      <c r="J49" s="122" t="s">
        <v>437</v>
      </c>
      <c r="K49" s="104"/>
      <c r="L49" s="104"/>
      <c r="M49" s="104"/>
      <c r="N49" s="104"/>
      <c r="O49" s="53" t="s">
        <v>438</v>
      </c>
      <c r="P49" s="22" t="s">
        <v>153</v>
      </c>
      <c r="Q49" s="22" t="s">
        <v>153</v>
      </c>
      <c r="R49" s="22" t="s">
        <v>153</v>
      </c>
      <c r="S49" s="22" t="s">
        <v>153</v>
      </c>
      <c r="T49" s="22" t="s">
        <v>153</v>
      </c>
      <c r="U49" s="22" t="s">
        <v>153</v>
      </c>
      <c r="V49" s="53" t="s">
        <v>439</v>
      </c>
      <c r="W49" s="53" t="s">
        <v>155</v>
      </c>
      <c r="X49" s="53" t="s">
        <v>156</v>
      </c>
      <c r="Y49" s="137" t="s">
        <v>157</v>
      </c>
      <c r="Z49" s="53" t="s">
        <v>153</v>
      </c>
      <c r="AA49" s="53" t="s">
        <v>153</v>
      </c>
      <c r="AB49" s="53" t="s">
        <v>153</v>
      </c>
      <c r="AC49" s="53" t="s">
        <v>153</v>
      </c>
      <c r="AD49" s="178" t="s">
        <v>179</v>
      </c>
      <c r="AE49" s="53" t="s">
        <v>153</v>
      </c>
      <c r="AF49" s="53" t="s">
        <v>153</v>
      </c>
      <c r="AG49" s="53" t="s">
        <v>153</v>
      </c>
      <c r="AH49" s="53" t="s">
        <v>159</v>
      </c>
      <c r="AI49" s="53" t="s">
        <v>153</v>
      </c>
      <c r="AJ49" s="22" t="s">
        <v>153</v>
      </c>
      <c r="AK49" s="122" t="s">
        <v>157</v>
      </c>
      <c r="AL49" s="22" t="s">
        <v>153</v>
      </c>
      <c r="AM49" s="22" t="s">
        <v>153</v>
      </c>
      <c r="AN49" s="22" t="s">
        <v>153</v>
      </c>
      <c r="AO49" s="22" t="s">
        <v>153</v>
      </c>
      <c r="AP49" s="22" t="s">
        <v>153</v>
      </c>
      <c r="AQ49" s="22" t="s">
        <v>153</v>
      </c>
      <c r="AR49" s="133" t="s">
        <v>160</v>
      </c>
      <c r="AS49" s="53"/>
      <c r="AT49" s="53"/>
      <c r="AU49" s="53" t="s">
        <v>153</v>
      </c>
      <c r="AV49" s="53" t="s">
        <v>153</v>
      </c>
      <c r="AZ49" s="7" t="str">
        <f>_xlfn.XLOOKUP(H49,[3]GPIO!$F$15:$F$198,[3]GPIO!$D$15:$D$198)</f>
        <v>GPP_C_3_SML0CLK</v>
      </c>
    </row>
    <row r="50" spans="1:52" x14ac:dyDescent="0.2">
      <c r="A50" s="107" t="s">
        <v>440</v>
      </c>
      <c r="B50" s="107" t="s">
        <v>432</v>
      </c>
      <c r="C50" s="107" t="s">
        <v>433</v>
      </c>
      <c r="D50" s="107" t="s">
        <v>441</v>
      </c>
      <c r="E50" s="122" t="s">
        <v>157</v>
      </c>
      <c r="F50" s="104"/>
      <c r="G50" s="317"/>
      <c r="H50" s="122" t="s">
        <v>442</v>
      </c>
      <c r="I50" s="122" t="s">
        <v>443</v>
      </c>
      <c r="J50" s="122" t="s">
        <v>444</v>
      </c>
      <c r="K50" s="104"/>
      <c r="L50" s="104"/>
      <c r="M50" s="104"/>
      <c r="N50" s="104"/>
      <c r="O50" s="53" t="s">
        <v>438</v>
      </c>
      <c r="P50" s="22" t="s">
        <v>153</v>
      </c>
      <c r="Q50" s="22" t="s">
        <v>153</v>
      </c>
      <c r="R50" s="22" t="s">
        <v>153</v>
      </c>
      <c r="S50" s="22" t="s">
        <v>153</v>
      </c>
      <c r="T50" s="22" t="s">
        <v>153</v>
      </c>
      <c r="U50" s="22" t="s">
        <v>153</v>
      </c>
      <c r="V50" s="53" t="s">
        <v>439</v>
      </c>
      <c r="W50" s="53" t="s">
        <v>155</v>
      </c>
      <c r="X50" s="53" t="s">
        <v>156</v>
      </c>
      <c r="Y50" s="137" t="s">
        <v>157</v>
      </c>
      <c r="Z50" s="53" t="s">
        <v>153</v>
      </c>
      <c r="AA50" s="53" t="s">
        <v>153</v>
      </c>
      <c r="AB50" s="53" t="s">
        <v>153</v>
      </c>
      <c r="AC50" s="53" t="s">
        <v>153</v>
      </c>
      <c r="AD50" s="178" t="s">
        <v>185</v>
      </c>
      <c r="AE50" s="53" t="s">
        <v>153</v>
      </c>
      <c r="AF50" s="53" t="s">
        <v>153</v>
      </c>
      <c r="AG50" s="53" t="s">
        <v>153</v>
      </c>
      <c r="AH50" s="53" t="s">
        <v>159</v>
      </c>
      <c r="AI50" s="53" t="s">
        <v>153</v>
      </c>
      <c r="AJ50" s="22" t="s">
        <v>153</v>
      </c>
      <c r="AK50" s="122" t="s">
        <v>157</v>
      </c>
      <c r="AL50" s="22" t="s">
        <v>153</v>
      </c>
      <c r="AM50" s="22" t="s">
        <v>153</v>
      </c>
      <c r="AN50" s="22" t="s">
        <v>153</v>
      </c>
      <c r="AO50" s="22" t="s">
        <v>153</v>
      </c>
      <c r="AP50" s="22" t="s">
        <v>153</v>
      </c>
      <c r="AQ50" s="22" t="s">
        <v>153</v>
      </c>
      <c r="AR50" s="133" t="s">
        <v>160</v>
      </c>
      <c r="AS50" s="53"/>
      <c r="AT50" s="53"/>
      <c r="AU50" s="53" t="s">
        <v>153</v>
      </c>
      <c r="AV50" s="53" t="s">
        <v>153</v>
      </c>
      <c r="AZ50" s="7" t="str">
        <f>_xlfn.XLOOKUP(H50,[3]GPIO!$F$15:$F$198,[3]GPIO!$D$15:$D$198)</f>
        <v>GPP_C_4_SML0DATA</v>
      </c>
    </row>
    <row r="51" spans="1:52" x14ac:dyDescent="0.2">
      <c r="A51" s="107" t="s">
        <v>445</v>
      </c>
      <c r="B51" s="107" t="s">
        <v>432</v>
      </c>
      <c r="C51" s="107" t="s">
        <v>433</v>
      </c>
      <c r="D51" s="90" t="s">
        <v>446</v>
      </c>
      <c r="E51" s="121" t="s">
        <v>303</v>
      </c>
      <c r="F51" s="90" t="s">
        <v>20</v>
      </c>
      <c r="G51" s="317"/>
      <c r="H51" s="125" t="s">
        <v>447</v>
      </c>
      <c r="I51" s="125" t="s">
        <v>448</v>
      </c>
      <c r="J51" s="104"/>
      <c r="K51" s="104"/>
      <c r="L51" s="104"/>
      <c r="M51" s="104"/>
      <c r="N51" s="104"/>
      <c r="O51" s="53" t="s">
        <v>438</v>
      </c>
      <c r="P51" s="22" t="s">
        <v>153</v>
      </c>
      <c r="Q51" s="22" t="s">
        <v>153</v>
      </c>
      <c r="R51" s="22" t="s">
        <v>153</v>
      </c>
      <c r="S51" s="22" t="s">
        <v>153</v>
      </c>
      <c r="T51" s="22" t="s">
        <v>153</v>
      </c>
      <c r="U51" s="22" t="s">
        <v>153</v>
      </c>
      <c r="V51" s="53" t="s">
        <v>449</v>
      </c>
      <c r="W51" s="53" t="s">
        <v>155</v>
      </c>
      <c r="X51" s="87" t="s">
        <v>205</v>
      </c>
      <c r="Y51" s="23" t="s">
        <v>206</v>
      </c>
      <c r="Z51" s="27" t="s">
        <v>215</v>
      </c>
      <c r="AA51" s="138" t="s">
        <v>345</v>
      </c>
      <c r="AB51" s="53" t="s">
        <v>153</v>
      </c>
      <c r="AC51" s="53" t="s">
        <v>153</v>
      </c>
      <c r="AD51" s="178" t="s">
        <v>191</v>
      </c>
      <c r="AE51" s="53" t="s">
        <v>153</v>
      </c>
      <c r="AF51" s="53" t="s">
        <v>153</v>
      </c>
      <c r="AG51" s="53" t="s">
        <v>153</v>
      </c>
      <c r="AH51" s="53" t="s">
        <v>159</v>
      </c>
      <c r="AI51" s="53" t="s">
        <v>153</v>
      </c>
      <c r="AJ51" s="22" t="s">
        <v>153</v>
      </c>
      <c r="AK51" s="121" t="s">
        <v>303</v>
      </c>
      <c r="AL51" s="22" t="s">
        <v>153</v>
      </c>
      <c r="AM51" s="22" t="s">
        <v>153</v>
      </c>
      <c r="AN51" s="22" t="s">
        <v>153</v>
      </c>
      <c r="AO51" s="22" t="s">
        <v>153</v>
      </c>
      <c r="AP51" s="22" t="s">
        <v>153</v>
      </c>
      <c r="AQ51" s="22" t="s">
        <v>153</v>
      </c>
      <c r="AR51" s="133" t="s">
        <v>160</v>
      </c>
      <c r="AS51" s="53"/>
      <c r="AT51" s="53"/>
      <c r="AU51" s="53" t="s">
        <v>153</v>
      </c>
      <c r="AV51" s="53" t="s">
        <v>153</v>
      </c>
      <c r="AZ51" s="7" t="str">
        <f>_xlfn.XLOOKUP(H51,[3]GPIO!$F$15:$F$198,[3]GPIO!$D$15:$D$198)</f>
        <v>GPP_C_5_SML0ALERT_B</v>
      </c>
    </row>
    <row r="52" spans="1:52" ht="10.8" x14ac:dyDescent="0.25">
      <c r="A52" s="107" t="s">
        <v>450</v>
      </c>
      <c r="B52" s="107" t="s">
        <v>432</v>
      </c>
      <c r="C52" s="107" t="s">
        <v>433</v>
      </c>
      <c r="D52" s="104" t="s">
        <v>451</v>
      </c>
      <c r="E52" s="119" t="s">
        <v>212</v>
      </c>
      <c r="F52" s="104"/>
      <c r="G52" s="317"/>
      <c r="H52" s="428" t="s">
        <v>236</v>
      </c>
      <c r="I52" s="430" t="s">
        <v>2659</v>
      </c>
      <c r="J52" s="104"/>
      <c r="K52" s="104"/>
      <c r="L52" s="104"/>
      <c r="M52" s="104"/>
      <c r="N52" s="104"/>
      <c r="O52" s="53" t="s">
        <v>438</v>
      </c>
      <c r="P52" s="22" t="s">
        <v>153</v>
      </c>
      <c r="Q52" s="22" t="s">
        <v>153</v>
      </c>
      <c r="R52" s="22" t="s">
        <v>153</v>
      </c>
      <c r="S52" s="22" t="s">
        <v>153</v>
      </c>
      <c r="T52" s="22" t="s">
        <v>153</v>
      </c>
      <c r="U52" s="22" t="s">
        <v>153</v>
      </c>
      <c r="V52" s="431" t="s">
        <v>2661</v>
      </c>
      <c r="W52" s="53" t="s">
        <v>155</v>
      </c>
      <c r="X52" s="432" t="s">
        <v>239</v>
      </c>
      <c r="Y52" s="427" t="s">
        <v>206</v>
      </c>
      <c r="Z52" s="427" t="s">
        <v>207</v>
      </c>
      <c r="AA52" s="427" t="s">
        <v>153</v>
      </c>
      <c r="AB52" s="432" t="s">
        <v>240</v>
      </c>
      <c r="AC52" s="53" t="s">
        <v>153</v>
      </c>
      <c r="AD52" s="178" t="s">
        <v>197</v>
      </c>
      <c r="AE52" s="433" t="s">
        <v>209</v>
      </c>
      <c r="AF52" s="433" t="s">
        <v>242</v>
      </c>
      <c r="AG52" s="53" t="s">
        <v>153</v>
      </c>
      <c r="AH52" s="53" t="s">
        <v>159</v>
      </c>
      <c r="AI52" s="53" t="s">
        <v>153</v>
      </c>
      <c r="AJ52" s="22" t="s">
        <v>153</v>
      </c>
      <c r="AK52" s="119" t="s">
        <v>212</v>
      </c>
      <c r="AL52" s="22" t="s">
        <v>153</v>
      </c>
      <c r="AM52" s="22" t="s">
        <v>153</v>
      </c>
      <c r="AN52" s="22" t="s">
        <v>153</v>
      </c>
      <c r="AO52" s="22" t="s">
        <v>153</v>
      </c>
      <c r="AP52" s="22" t="s">
        <v>153</v>
      </c>
      <c r="AQ52" s="22" t="s">
        <v>153</v>
      </c>
      <c r="AR52" s="133" t="s">
        <v>160</v>
      </c>
      <c r="AS52" s="53"/>
      <c r="AT52" s="53"/>
      <c r="AU52" s="53" t="s">
        <v>153</v>
      </c>
      <c r="AV52" s="53" t="s">
        <v>153</v>
      </c>
      <c r="AZ52" s="7" t="str">
        <f>_xlfn.XLOOKUP(H52,[3]GPIO!$F$15:$F$198,[3]GPIO!$D$15:$D$198)</f>
        <v>GPP_A_12</v>
      </c>
    </row>
    <row r="53" spans="1:52" ht="10.8" x14ac:dyDescent="0.25">
      <c r="A53" s="107" t="s">
        <v>452</v>
      </c>
      <c r="B53" s="107" t="s">
        <v>432</v>
      </c>
      <c r="C53" s="107" t="s">
        <v>433</v>
      </c>
      <c r="D53" s="104" t="s">
        <v>453</v>
      </c>
      <c r="E53" s="119" t="s">
        <v>212</v>
      </c>
      <c r="F53" s="104"/>
      <c r="G53" s="317"/>
      <c r="H53" s="428" t="s">
        <v>427</v>
      </c>
      <c r="I53" s="430" t="s">
        <v>2660</v>
      </c>
      <c r="J53" s="104"/>
      <c r="K53" s="104"/>
      <c r="L53" s="104"/>
      <c r="M53" s="104"/>
      <c r="N53" s="104"/>
      <c r="O53" s="53" t="s">
        <v>438</v>
      </c>
      <c r="P53" s="22" t="s">
        <v>153</v>
      </c>
      <c r="Q53" s="22" t="s">
        <v>153</v>
      </c>
      <c r="R53" s="22" t="s">
        <v>153</v>
      </c>
      <c r="S53" s="22" t="s">
        <v>153</v>
      </c>
      <c r="T53" s="22" t="s">
        <v>153</v>
      </c>
      <c r="U53" s="22" t="s">
        <v>153</v>
      </c>
      <c r="V53" s="431" t="s">
        <v>2662</v>
      </c>
      <c r="W53" s="53" t="s">
        <v>155</v>
      </c>
      <c r="X53" s="432" t="s">
        <v>239</v>
      </c>
      <c r="Y53" s="427" t="s">
        <v>206</v>
      </c>
      <c r="Z53" s="427" t="s">
        <v>207</v>
      </c>
      <c r="AA53" s="427" t="s">
        <v>153</v>
      </c>
      <c r="AB53" s="432" t="s">
        <v>240</v>
      </c>
      <c r="AC53" s="53" t="s">
        <v>153</v>
      </c>
      <c r="AD53" s="178" t="s">
        <v>208</v>
      </c>
      <c r="AE53" s="433" t="s">
        <v>209</v>
      </c>
      <c r="AF53" s="433" t="s">
        <v>242</v>
      </c>
      <c r="AG53" s="53" t="s">
        <v>153</v>
      </c>
      <c r="AH53" s="53" t="s">
        <v>159</v>
      </c>
      <c r="AI53" s="53" t="s">
        <v>153</v>
      </c>
      <c r="AJ53" s="22" t="s">
        <v>153</v>
      </c>
      <c r="AK53" s="119" t="s">
        <v>212</v>
      </c>
      <c r="AL53" s="22" t="s">
        <v>153</v>
      </c>
      <c r="AM53" s="22" t="s">
        <v>153</v>
      </c>
      <c r="AN53" s="22" t="s">
        <v>153</v>
      </c>
      <c r="AO53" s="22" t="s">
        <v>153</v>
      </c>
      <c r="AP53" s="22" t="s">
        <v>153</v>
      </c>
      <c r="AQ53" s="22" t="s">
        <v>153</v>
      </c>
      <c r="AR53" s="133" t="s">
        <v>160</v>
      </c>
      <c r="AS53" s="53"/>
      <c r="AT53" s="53"/>
      <c r="AU53" s="53" t="s">
        <v>153</v>
      </c>
      <c r="AV53" s="53" t="s">
        <v>153</v>
      </c>
      <c r="AZ53" s="7" t="e">
        <f>_xlfn.XLOOKUP(H53,[3]GPIO!$F$15:$F$198,[3]GPIO!$D$15:$D$198)</f>
        <v>#N/A</v>
      </c>
    </row>
    <row r="54" spans="1:52" ht="10.8" x14ac:dyDescent="0.2">
      <c r="A54" s="107" t="s">
        <v>454</v>
      </c>
      <c r="B54" s="107" t="s">
        <v>432</v>
      </c>
      <c r="C54" s="107" t="s">
        <v>433</v>
      </c>
      <c r="D54" s="90" t="s">
        <v>455</v>
      </c>
      <c r="E54" s="121" t="s">
        <v>303</v>
      </c>
      <c r="F54" s="90" t="s">
        <v>20</v>
      </c>
      <c r="G54" s="317"/>
      <c r="H54" s="125" t="s">
        <v>456</v>
      </c>
      <c r="I54" s="430" t="s">
        <v>1116</v>
      </c>
      <c r="J54" s="104"/>
      <c r="K54" s="104"/>
      <c r="L54" s="104"/>
      <c r="M54" s="104"/>
      <c r="N54" s="104"/>
      <c r="O54" s="53" t="s">
        <v>438</v>
      </c>
      <c r="P54" s="22" t="s">
        <v>153</v>
      </c>
      <c r="Q54" s="22" t="s">
        <v>153</v>
      </c>
      <c r="R54" s="22" t="s">
        <v>153</v>
      </c>
      <c r="S54" s="22" t="s">
        <v>153</v>
      </c>
      <c r="T54" s="22" t="s">
        <v>153</v>
      </c>
      <c r="U54" s="22" t="s">
        <v>153</v>
      </c>
      <c r="V54" s="431" t="s">
        <v>2665</v>
      </c>
      <c r="W54" s="53" t="s">
        <v>155</v>
      </c>
      <c r="X54" s="87" t="s">
        <v>205</v>
      </c>
      <c r="Y54" s="23" t="s">
        <v>206</v>
      </c>
      <c r="Z54" s="27" t="s">
        <v>215</v>
      </c>
      <c r="AA54" s="138" t="s">
        <v>345</v>
      </c>
      <c r="AB54" s="53" t="s">
        <v>153</v>
      </c>
      <c r="AC54" s="53" t="s">
        <v>153</v>
      </c>
      <c r="AD54" s="178" t="s">
        <v>217</v>
      </c>
      <c r="AE54" s="53" t="s">
        <v>153</v>
      </c>
      <c r="AF54" s="53" t="s">
        <v>153</v>
      </c>
      <c r="AG54" s="53" t="s">
        <v>153</v>
      </c>
      <c r="AH54" s="53" t="s">
        <v>159</v>
      </c>
      <c r="AI54" s="53" t="s">
        <v>153</v>
      </c>
      <c r="AJ54" s="22" t="s">
        <v>153</v>
      </c>
      <c r="AK54" s="121" t="s">
        <v>303</v>
      </c>
      <c r="AL54" s="22" t="s">
        <v>153</v>
      </c>
      <c r="AM54" s="22" t="s">
        <v>153</v>
      </c>
      <c r="AN54" s="22" t="s">
        <v>153</v>
      </c>
      <c r="AO54" s="22" t="s">
        <v>153</v>
      </c>
      <c r="AP54" s="22" t="s">
        <v>153</v>
      </c>
      <c r="AQ54" s="22" t="s">
        <v>153</v>
      </c>
      <c r="AR54" s="133" t="s">
        <v>160</v>
      </c>
      <c r="AS54" s="53"/>
      <c r="AT54" s="53"/>
      <c r="AU54" s="53" t="s">
        <v>153</v>
      </c>
      <c r="AV54" s="53" t="s">
        <v>153</v>
      </c>
      <c r="AZ54" s="7" t="str">
        <f>_xlfn.XLOOKUP(H54,[3]GPIO!$F$15:$F$198,[3]GPIO!$D$15:$D$198)</f>
        <v>GPP_C_8_SML1ALERT_B_PCHHOT_B</v>
      </c>
    </row>
    <row r="55" spans="1:52" ht="10.8" x14ac:dyDescent="0.2">
      <c r="A55" s="107" t="s">
        <v>457</v>
      </c>
      <c r="B55" s="107" t="s">
        <v>432</v>
      </c>
      <c r="C55" s="107" t="s">
        <v>433</v>
      </c>
      <c r="D55" s="107" t="s">
        <v>458</v>
      </c>
      <c r="E55" s="119" t="s">
        <v>212</v>
      </c>
      <c r="F55" s="104"/>
      <c r="G55" s="318"/>
      <c r="H55" s="122" t="s">
        <v>459</v>
      </c>
      <c r="I55" s="104"/>
      <c r="J55" s="104"/>
      <c r="K55" s="104"/>
      <c r="L55" s="104"/>
      <c r="M55" s="104"/>
      <c r="N55" s="104"/>
      <c r="O55" s="53" t="s">
        <v>438</v>
      </c>
      <c r="P55" s="22" t="s">
        <v>153</v>
      </c>
      <c r="Q55" s="22" t="s">
        <v>153</v>
      </c>
      <c r="R55" s="22" t="s">
        <v>153</v>
      </c>
      <c r="S55" s="22" t="s">
        <v>153</v>
      </c>
      <c r="T55" s="22" t="s">
        <v>153</v>
      </c>
      <c r="U55" s="22" t="s">
        <v>153</v>
      </c>
      <c r="V55" s="431" t="s">
        <v>460</v>
      </c>
      <c r="W55" s="53" t="s">
        <v>155</v>
      </c>
      <c r="X55" s="53" t="s">
        <v>156</v>
      </c>
      <c r="Y55" s="137" t="s">
        <v>157</v>
      </c>
      <c r="Z55" s="53" t="s">
        <v>153</v>
      </c>
      <c r="AA55" s="53" t="s">
        <v>153</v>
      </c>
      <c r="AB55" s="53" t="s">
        <v>153</v>
      </c>
      <c r="AC55" s="53" t="s">
        <v>153</v>
      </c>
      <c r="AD55" s="178" t="s">
        <v>222</v>
      </c>
      <c r="AE55" s="53" t="s">
        <v>153</v>
      </c>
      <c r="AF55" s="53" t="s">
        <v>153</v>
      </c>
      <c r="AG55" s="53" t="s">
        <v>153</v>
      </c>
      <c r="AH55" s="53" t="s">
        <v>159</v>
      </c>
      <c r="AI55" s="53" t="s">
        <v>153</v>
      </c>
      <c r="AJ55" s="22" t="s">
        <v>153</v>
      </c>
      <c r="AK55" s="119" t="s">
        <v>212</v>
      </c>
      <c r="AL55" s="22" t="s">
        <v>153</v>
      </c>
      <c r="AM55" s="22" t="s">
        <v>153</v>
      </c>
      <c r="AN55" s="22" t="s">
        <v>153</v>
      </c>
      <c r="AO55" s="22" t="s">
        <v>153</v>
      </c>
      <c r="AP55" s="22" t="s">
        <v>153</v>
      </c>
      <c r="AQ55" s="22" t="s">
        <v>153</v>
      </c>
      <c r="AR55" s="133" t="s">
        <v>160</v>
      </c>
      <c r="AS55" s="53"/>
      <c r="AT55" s="53"/>
      <c r="AU55" s="53" t="s">
        <v>153</v>
      </c>
      <c r="AV55" s="53" t="s">
        <v>153</v>
      </c>
      <c r="AZ55" s="7" t="e">
        <f>_xlfn.XLOOKUP(H55,[3]GPIO!$F$15:$F$198,[3]GPIO!$D$15:$D$198)</f>
        <v>#N/A</v>
      </c>
    </row>
    <row r="56" spans="1:52" x14ac:dyDescent="0.2">
      <c r="A56" s="107" t="s">
        <v>461</v>
      </c>
      <c r="B56" s="107" t="s">
        <v>432</v>
      </c>
      <c r="C56" s="107" t="s">
        <v>433</v>
      </c>
      <c r="D56" s="107" t="s">
        <v>462</v>
      </c>
      <c r="E56" s="119" t="s">
        <v>212</v>
      </c>
      <c r="F56" s="104"/>
      <c r="G56" s="318"/>
      <c r="H56" s="122" t="s">
        <v>463</v>
      </c>
      <c r="I56" s="104"/>
      <c r="J56" s="104"/>
      <c r="K56" s="104"/>
      <c r="L56" s="104"/>
      <c r="M56" s="104"/>
      <c r="N56" s="104"/>
      <c r="O56" s="53" t="s">
        <v>438</v>
      </c>
      <c r="P56" s="22" t="s">
        <v>153</v>
      </c>
      <c r="Q56" s="22" t="s">
        <v>153</v>
      </c>
      <c r="R56" s="22" t="s">
        <v>153</v>
      </c>
      <c r="S56" s="22" t="s">
        <v>153</v>
      </c>
      <c r="T56" s="22" t="s">
        <v>153</v>
      </c>
      <c r="U56" s="22" t="s">
        <v>153</v>
      </c>
      <c r="V56" s="53" t="s">
        <v>464</v>
      </c>
      <c r="W56" s="53" t="s">
        <v>155</v>
      </c>
      <c r="X56" s="53" t="s">
        <v>156</v>
      </c>
      <c r="Y56" s="137" t="s">
        <v>157</v>
      </c>
      <c r="Z56" s="53" t="s">
        <v>153</v>
      </c>
      <c r="AA56" s="53" t="s">
        <v>153</v>
      </c>
      <c r="AB56" s="53" t="s">
        <v>153</v>
      </c>
      <c r="AC56" s="53" t="s">
        <v>153</v>
      </c>
      <c r="AD56" s="178" t="s">
        <v>227</v>
      </c>
      <c r="AE56" s="53" t="s">
        <v>153</v>
      </c>
      <c r="AF56" s="53" t="s">
        <v>153</v>
      </c>
      <c r="AG56" s="53" t="s">
        <v>153</v>
      </c>
      <c r="AH56" s="53" t="s">
        <v>159</v>
      </c>
      <c r="AI56" s="53" t="s">
        <v>153</v>
      </c>
      <c r="AJ56" s="22" t="s">
        <v>153</v>
      </c>
      <c r="AK56" s="119" t="s">
        <v>212</v>
      </c>
      <c r="AL56" s="22" t="s">
        <v>153</v>
      </c>
      <c r="AM56" s="22" t="s">
        <v>153</v>
      </c>
      <c r="AN56" s="22" t="s">
        <v>153</v>
      </c>
      <c r="AO56" s="22" t="s">
        <v>153</v>
      </c>
      <c r="AP56" s="22" t="s">
        <v>153</v>
      </c>
      <c r="AQ56" s="22" t="s">
        <v>153</v>
      </c>
      <c r="AR56" s="133" t="s">
        <v>160</v>
      </c>
      <c r="AS56" s="53"/>
      <c r="AT56" s="53"/>
      <c r="AU56" s="53" t="s">
        <v>153</v>
      </c>
      <c r="AV56" s="53" t="s">
        <v>153</v>
      </c>
      <c r="AZ56" s="7" t="e">
        <f>_xlfn.XLOOKUP(H56,[3]GPIO!$F$15:$F$198,[3]GPIO!$D$15:$D$198)</f>
        <v>#N/A</v>
      </c>
    </row>
    <row r="57" spans="1:52" x14ac:dyDescent="0.2">
      <c r="A57" s="107" t="s">
        <v>465</v>
      </c>
      <c r="B57" s="107" t="s">
        <v>432</v>
      </c>
      <c r="C57" s="107" t="s">
        <v>433</v>
      </c>
      <c r="D57" s="107" t="s">
        <v>466</v>
      </c>
      <c r="E57" s="119" t="s">
        <v>212</v>
      </c>
      <c r="F57" s="104"/>
      <c r="G57" s="318"/>
      <c r="H57" s="122" t="s">
        <v>467</v>
      </c>
      <c r="I57" s="104"/>
      <c r="J57" s="104"/>
      <c r="K57" s="104"/>
      <c r="L57" s="104"/>
      <c r="M57" s="104"/>
      <c r="N57" s="104"/>
      <c r="O57" s="53" t="s">
        <v>438</v>
      </c>
      <c r="P57" s="22" t="s">
        <v>153</v>
      </c>
      <c r="Q57" s="22" t="s">
        <v>153</v>
      </c>
      <c r="R57" s="22" t="s">
        <v>153</v>
      </c>
      <c r="S57" s="22" t="s">
        <v>153</v>
      </c>
      <c r="T57" s="22" t="s">
        <v>153</v>
      </c>
      <c r="U57" s="22" t="s">
        <v>153</v>
      </c>
      <c r="V57" s="53" t="s">
        <v>226</v>
      </c>
      <c r="W57" s="53" t="s">
        <v>155</v>
      </c>
      <c r="X57" s="53" t="s">
        <v>156</v>
      </c>
      <c r="Y57" s="137" t="s">
        <v>157</v>
      </c>
      <c r="Z57" s="53" t="s">
        <v>153</v>
      </c>
      <c r="AA57" s="53" t="s">
        <v>153</v>
      </c>
      <c r="AB57" s="53" t="s">
        <v>153</v>
      </c>
      <c r="AC57" s="53" t="s">
        <v>153</v>
      </c>
      <c r="AD57" s="178" t="s">
        <v>233</v>
      </c>
      <c r="AE57" s="53" t="s">
        <v>153</v>
      </c>
      <c r="AF57" s="53" t="s">
        <v>153</v>
      </c>
      <c r="AG57" s="53" t="s">
        <v>153</v>
      </c>
      <c r="AH57" s="53" t="s">
        <v>159</v>
      </c>
      <c r="AI57" s="53" t="s">
        <v>153</v>
      </c>
      <c r="AJ57" s="22" t="s">
        <v>153</v>
      </c>
      <c r="AK57" s="119" t="s">
        <v>212</v>
      </c>
      <c r="AL57" s="22" t="s">
        <v>153</v>
      </c>
      <c r="AM57" s="22" t="s">
        <v>153</v>
      </c>
      <c r="AN57" s="22" t="s">
        <v>153</v>
      </c>
      <c r="AO57" s="22" t="s">
        <v>153</v>
      </c>
      <c r="AP57" s="22" t="s">
        <v>153</v>
      </c>
      <c r="AQ57" s="22" t="s">
        <v>153</v>
      </c>
      <c r="AR57" s="133" t="s">
        <v>160</v>
      </c>
      <c r="AS57" s="53"/>
      <c r="AT57" s="53"/>
      <c r="AU57" s="53" t="s">
        <v>153</v>
      </c>
      <c r="AV57" s="53" t="s">
        <v>153</v>
      </c>
      <c r="AZ57" s="7" t="e">
        <f>_xlfn.XLOOKUP(H57,[3]GPIO!$F$15:$F$198,[3]GPIO!$D$15:$D$198)</f>
        <v>#N/A</v>
      </c>
    </row>
    <row r="58" spans="1:52" ht="10.8" x14ac:dyDescent="0.2">
      <c r="A58" s="107" t="s">
        <v>468</v>
      </c>
      <c r="B58" s="107" t="s">
        <v>432</v>
      </c>
      <c r="C58" s="107" t="s">
        <v>433</v>
      </c>
      <c r="D58" s="107" t="s">
        <v>469</v>
      </c>
      <c r="E58" s="119" t="s">
        <v>212</v>
      </c>
      <c r="F58" s="104"/>
      <c r="G58" s="318"/>
      <c r="H58" s="428" t="s">
        <v>2666</v>
      </c>
      <c r="I58" s="104"/>
      <c r="J58" s="104"/>
      <c r="K58" s="104"/>
      <c r="L58" s="104"/>
      <c r="M58" s="104"/>
      <c r="N58" s="104"/>
      <c r="O58" s="53" t="s">
        <v>438</v>
      </c>
      <c r="P58" s="22" t="s">
        <v>153</v>
      </c>
      <c r="Q58" s="22" t="s">
        <v>153</v>
      </c>
      <c r="R58" s="22" t="s">
        <v>153</v>
      </c>
      <c r="S58" s="22" t="s">
        <v>153</v>
      </c>
      <c r="T58" s="22" t="s">
        <v>153</v>
      </c>
      <c r="U58" s="22" t="s">
        <v>153</v>
      </c>
      <c r="V58" s="53" t="s">
        <v>2653</v>
      </c>
      <c r="W58" s="53" t="s">
        <v>155</v>
      </c>
      <c r="X58" s="53" t="s">
        <v>156</v>
      </c>
      <c r="Y58" s="137" t="s">
        <v>157</v>
      </c>
      <c r="Z58" s="53" t="s">
        <v>153</v>
      </c>
      <c r="AA58" s="53" t="s">
        <v>153</v>
      </c>
      <c r="AB58" s="53" t="s">
        <v>153</v>
      </c>
      <c r="AC58" s="53" t="s">
        <v>153</v>
      </c>
      <c r="AD58" s="178" t="s">
        <v>470</v>
      </c>
      <c r="AE58" s="53" t="s">
        <v>153</v>
      </c>
      <c r="AF58" s="53" t="s">
        <v>153</v>
      </c>
      <c r="AG58" s="53" t="s">
        <v>153</v>
      </c>
      <c r="AH58" s="53" t="s">
        <v>159</v>
      </c>
      <c r="AI58" s="53" t="s">
        <v>153</v>
      </c>
      <c r="AJ58" s="22" t="s">
        <v>153</v>
      </c>
      <c r="AK58" s="119" t="s">
        <v>212</v>
      </c>
      <c r="AL58" s="22" t="s">
        <v>153</v>
      </c>
      <c r="AM58" s="22" t="s">
        <v>153</v>
      </c>
      <c r="AN58" s="22" t="s">
        <v>153</v>
      </c>
      <c r="AO58" s="22" t="s">
        <v>153</v>
      </c>
      <c r="AP58" s="22" t="s">
        <v>153</v>
      </c>
      <c r="AQ58" s="22" t="s">
        <v>153</v>
      </c>
      <c r="AR58" s="133" t="s">
        <v>160</v>
      </c>
      <c r="AS58" s="53"/>
      <c r="AT58" s="53"/>
      <c r="AU58" s="53" t="s">
        <v>153</v>
      </c>
      <c r="AV58" s="53" t="s">
        <v>153</v>
      </c>
      <c r="AZ58" s="7" t="e">
        <f>_xlfn.XLOOKUP(H58,[3]GPIO!$F$15:$F$198,[3]GPIO!$D$15:$D$198)</f>
        <v>#N/A</v>
      </c>
    </row>
    <row r="59" spans="1:52" x14ac:dyDescent="0.2">
      <c r="A59" s="107" t="s">
        <v>471</v>
      </c>
      <c r="B59" s="107" t="s">
        <v>432</v>
      </c>
      <c r="C59" s="107" t="s">
        <v>433</v>
      </c>
      <c r="D59" s="107" t="s">
        <v>472</v>
      </c>
      <c r="E59" s="119" t="s">
        <v>212</v>
      </c>
      <c r="F59" s="104"/>
      <c r="G59" s="318"/>
      <c r="H59" s="122" t="s">
        <v>473</v>
      </c>
      <c r="I59" s="104"/>
      <c r="J59" s="104"/>
      <c r="K59" s="104"/>
      <c r="L59" s="104"/>
      <c r="M59" s="104"/>
      <c r="N59" s="104"/>
      <c r="O59" s="53" t="s">
        <v>438</v>
      </c>
      <c r="P59" s="22" t="s">
        <v>153</v>
      </c>
      <c r="Q59" s="22" t="s">
        <v>153</v>
      </c>
      <c r="R59" s="22" t="s">
        <v>153</v>
      </c>
      <c r="S59" s="22" t="s">
        <v>153</v>
      </c>
      <c r="T59" s="22" t="s">
        <v>153</v>
      </c>
      <c r="U59" s="22" t="s">
        <v>153</v>
      </c>
      <c r="V59" s="53" t="s">
        <v>474</v>
      </c>
      <c r="W59" s="53" t="s">
        <v>155</v>
      </c>
      <c r="X59" s="53" t="s">
        <v>156</v>
      </c>
      <c r="Y59" s="137" t="s">
        <v>157</v>
      </c>
      <c r="Z59" s="53" t="s">
        <v>153</v>
      </c>
      <c r="AA59" s="53" t="s">
        <v>153</v>
      </c>
      <c r="AB59" s="53" t="s">
        <v>153</v>
      </c>
      <c r="AC59" s="53" t="s">
        <v>153</v>
      </c>
      <c r="AD59" s="178" t="s">
        <v>241</v>
      </c>
      <c r="AE59" s="53" t="s">
        <v>153</v>
      </c>
      <c r="AF59" s="53" t="s">
        <v>153</v>
      </c>
      <c r="AG59" s="53" t="s">
        <v>153</v>
      </c>
      <c r="AH59" s="53" t="s">
        <v>159</v>
      </c>
      <c r="AI59" s="53" t="s">
        <v>153</v>
      </c>
      <c r="AJ59" s="22" t="s">
        <v>153</v>
      </c>
      <c r="AK59" s="119" t="s">
        <v>212</v>
      </c>
      <c r="AL59" s="22" t="s">
        <v>153</v>
      </c>
      <c r="AM59" s="22" t="s">
        <v>153</v>
      </c>
      <c r="AN59" s="22" t="s">
        <v>153</v>
      </c>
      <c r="AO59" s="22" t="s">
        <v>153</v>
      </c>
      <c r="AP59" s="22" t="s">
        <v>153</v>
      </c>
      <c r="AQ59" s="22" t="s">
        <v>153</v>
      </c>
      <c r="AR59" s="133" t="s">
        <v>160</v>
      </c>
      <c r="AS59" s="53"/>
      <c r="AT59" s="53"/>
      <c r="AU59" s="115" t="s">
        <v>218</v>
      </c>
      <c r="AV59" s="53" t="s">
        <v>153</v>
      </c>
      <c r="AZ59" s="7" t="e">
        <f>_xlfn.XLOOKUP(H59,[3]GPIO!$F$15:$F$198,[3]GPIO!$D$15:$D$198)</f>
        <v>#N/A</v>
      </c>
    </row>
    <row r="60" spans="1:52" x14ac:dyDescent="0.2">
      <c r="A60" s="107" t="s">
        <v>475</v>
      </c>
      <c r="B60" s="107" t="s">
        <v>432</v>
      </c>
      <c r="C60" s="107" t="s">
        <v>433</v>
      </c>
      <c r="D60" s="107" t="s">
        <v>476</v>
      </c>
      <c r="E60" s="119" t="s">
        <v>212</v>
      </c>
      <c r="F60" s="104"/>
      <c r="G60" s="318"/>
      <c r="H60" s="122" t="s">
        <v>477</v>
      </c>
      <c r="I60" s="104"/>
      <c r="J60" s="104"/>
      <c r="K60" s="104"/>
      <c r="L60" s="104"/>
      <c r="M60" s="104"/>
      <c r="N60" s="104"/>
      <c r="O60" s="53" t="s">
        <v>438</v>
      </c>
      <c r="P60" s="22" t="s">
        <v>153</v>
      </c>
      <c r="Q60" s="22" t="s">
        <v>153</v>
      </c>
      <c r="R60" s="22" t="s">
        <v>153</v>
      </c>
      <c r="S60" s="22" t="s">
        <v>153</v>
      </c>
      <c r="T60" s="22" t="s">
        <v>153</v>
      </c>
      <c r="U60" s="22" t="s">
        <v>153</v>
      </c>
      <c r="V60" s="53" t="s">
        <v>478</v>
      </c>
      <c r="W60" s="53" t="s">
        <v>155</v>
      </c>
      <c r="X60" s="53" t="s">
        <v>156</v>
      </c>
      <c r="Y60" s="137" t="s">
        <v>157</v>
      </c>
      <c r="Z60" s="53" t="s">
        <v>153</v>
      </c>
      <c r="AA60" s="53" t="s">
        <v>153</v>
      </c>
      <c r="AB60" s="53" t="s">
        <v>153</v>
      </c>
      <c r="AC60" s="53" t="s">
        <v>153</v>
      </c>
      <c r="AD60" s="178" t="s">
        <v>247</v>
      </c>
      <c r="AE60" s="53" t="s">
        <v>153</v>
      </c>
      <c r="AF60" s="53" t="s">
        <v>153</v>
      </c>
      <c r="AG60" s="53" t="s">
        <v>153</v>
      </c>
      <c r="AH60" s="53" t="s">
        <v>159</v>
      </c>
      <c r="AI60" s="53" t="s">
        <v>153</v>
      </c>
      <c r="AJ60" s="22" t="s">
        <v>153</v>
      </c>
      <c r="AK60" s="119" t="s">
        <v>212</v>
      </c>
      <c r="AL60" s="22" t="s">
        <v>153</v>
      </c>
      <c r="AM60" s="22" t="s">
        <v>153</v>
      </c>
      <c r="AN60" s="22" t="s">
        <v>153</v>
      </c>
      <c r="AO60" s="22" t="s">
        <v>153</v>
      </c>
      <c r="AP60" s="22" t="s">
        <v>153</v>
      </c>
      <c r="AQ60" s="22" t="s">
        <v>153</v>
      </c>
      <c r="AR60" s="133" t="s">
        <v>160</v>
      </c>
      <c r="AS60" s="53"/>
      <c r="AT60" s="53"/>
      <c r="AU60" s="53" t="s">
        <v>153</v>
      </c>
      <c r="AV60" s="53" t="s">
        <v>153</v>
      </c>
      <c r="AZ60" s="7" t="e">
        <f>_xlfn.XLOOKUP(H60,[3]GPIO!$F$15:$F$198,[3]GPIO!$D$15:$D$198)</f>
        <v>#N/A</v>
      </c>
    </row>
    <row r="61" spans="1:52" x14ac:dyDescent="0.2">
      <c r="A61" s="107" t="s">
        <v>479</v>
      </c>
      <c r="B61" s="107" t="s">
        <v>432</v>
      </c>
      <c r="C61" s="107" t="s">
        <v>433</v>
      </c>
      <c r="D61" s="90" t="s">
        <v>480</v>
      </c>
      <c r="E61" s="121" t="s">
        <v>303</v>
      </c>
      <c r="F61" s="90" t="s">
        <v>20</v>
      </c>
      <c r="G61" s="319"/>
      <c r="H61" s="122" t="s">
        <v>481</v>
      </c>
      <c r="I61" s="125" t="s">
        <v>482</v>
      </c>
      <c r="J61" s="104"/>
      <c r="K61" s="104"/>
      <c r="L61" s="104"/>
      <c r="M61" s="104"/>
      <c r="N61" s="104"/>
      <c r="O61" s="53" t="s">
        <v>438</v>
      </c>
      <c r="P61" s="22" t="s">
        <v>153</v>
      </c>
      <c r="Q61" s="22" t="s">
        <v>153</v>
      </c>
      <c r="R61" s="22" t="s">
        <v>153</v>
      </c>
      <c r="S61" s="22" t="s">
        <v>153</v>
      </c>
      <c r="T61" s="22" t="s">
        <v>153</v>
      </c>
      <c r="U61" s="22" t="s">
        <v>153</v>
      </c>
      <c r="V61" s="53" t="s">
        <v>483</v>
      </c>
      <c r="W61" s="53" t="s">
        <v>155</v>
      </c>
      <c r="X61" s="319" t="s">
        <v>156</v>
      </c>
      <c r="Y61" s="319" t="s">
        <v>484</v>
      </c>
      <c r="Z61" s="319" t="s">
        <v>153</v>
      </c>
      <c r="AA61" s="319" t="s">
        <v>153</v>
      </c>
      <c r="AB61" s="53" t="s">
        <v>153</v>
      </c>
      <c r="AC61" s="53" t="s">
        <v>153</v>
      </c>
      <c r="AD61" s="178" t="s">
        <v>252</v>
      </c>
      <c r="AE61" s="53" t="s">
        <v>153</v>
      </c>
      <c r="AF61" s="53" t="s">
        <v>153</v>
      </c>
      <c r="AG61" s="53" t="s">
        <v>153</v>
      </c>
      <c r="AH61" s="53" t="s">
        <v>159</v>
      </c>
      <c r="AI61" s="53" t="s">
        <v>153</v>
      </c>
      <c r="AJ61" s="22" t="s">
        <v>153</v>
      </c>
      <c r="AK61" s="121" t="s">
        <v>303</v>
      </c>
      <c r="AL61" s="22" t="s">
        <v>153</v>
      </c>
      <c r="AM61" s="22" t="s">
        <v>153</v>
      </c>
      <c r="AN61" s="22" t="s">
        <v>153</v>
      </c>
      <c r="AO61" s="22" t="s">
        <v>153</v>
      </c>
      <c r="AP61" s="22" t="s">
        <v>153</v>
      </c>
      <c r="AQ61" s="22" t="s">
        <v>153</v>
      </c>
      <c r="AR61" s="133" t="s">
        <v>160</v>
      </c>
      <c r="AS61" s="53"/>
      <c r="AT61" s="53"/>
      <c r="AU61" s="53" t="s">
        <v>153</v>
      </c>
      <c r="AV61" s="53" t="s">
        <v>153</v>
      </c>
      <c r="AZ61" s="7" t="e">
        <f>_xlfn.XLOOKUP(H61,[3]GPIO!$F$15:$F$198,[3]GPIO!$D$15:$D$198)</f>
        <v>#N/A</v>
      </c>
    </row>
    <row r="62" spans="1:52" x14ac:dyDescent="0.2">
      <c r="A62" s="107" t="s">
        <v>485</v>
      </c>
      <c r="B62" s="107" t="s">
        <v>432</v>
      </c>
      <c r="C62" s="107" t="s">
        <v>433</v>
      </c>
      <c r="D62" s="107" t="s">
        <v>486</v>
      </c>
      <c r="E62" s="119" t="s">
        <v>212</v>
      </c>
      <c r="F62" s="104"/>
      <c r="G62" s="318"/>
      <c r="H62" s="122" t="s">
        <v>487</v>
      </c>
      <c r="I62" s="104"/>
      <c r="J62" s="104"/>
      <c r="K62" s="104"/>
      <c r="L62" s="104"/>
      <c r="M62" s="104"/>
      <c r="N62" s="104"/>
      <c r="O62" s="53" t="s">
        <v>488</v>
      </c>
      <c r="P62" s="22" t="s">
        <v>153</v>
      </c>
      <c r="Q62" s="22" t="s">
        <v>153</v>
      </c>
      <c r="R62" s="22" t="s">
        <v>153</v>
      </c>
      <c r="S62" s="22" t="s">
        <v>153</v>
      </c>
      <c r="T62" s="22" t="s">
        <v>153</v>
      </c>
      <c r="U62" s="22" t="s">
        <v>153</v>
      </c>
      <c r="V62" s="53" t="s">
        <v>275</v>
      </c>
      <c r="W62" s="53" t="s">
        <v>155</v>
      </c>
      <c r="X62" s="53" t="s">
        <v>156</v>
      </c>
      <c r="Y62" s="137" t="s">
        <v>157</v>
      </c>
      <c r="Z62" s="53" t="s">
        <v>153</v>
      </c>
      <c r="AA62" s="53" t="s">
        <v>153</v>
      </c>
      <c r="AB62" s="53" t="s">
        <v>153</v>
      </c>
      <c r="AC62" s="53" t="s">
        <v>153</v>
      </c>
      <c r="AD62" s="178" t="s">
        <v>258</v>
      </c>
      <c r="AE62" s="53" t="s">
        <v>153</v>
      </c>
      <c r="AF62" s="53" t="s">
        <v>153</v>
      </c>
      <c r="AG62" s="53" t="s">
        <v>153</v>
      </c>
      <c r="AH62" s="53" t="s">
        <v>159</v>
      </c>
      <c r="AI62" s="53" t="s">
        <v>153</v>
      </c>
      <c r="AJ62" s="22" t="s">
        <v>153</v>
      </c>
      <c r="AK62" s="119" t="s">
        <v>212</v>
      </c>
      <c r="AL62" s="22" t="s">
        <v>153</v>
      </c>
      <c r="AM62" s="22" t="s">
        <v>153</v>
      </c>
      <c r="AN62" s="22" t="s">
        <v>153</v>
      </c>
      <c r="AO62" s="22" t="s">
        <v>153</v>
      </c>
      <c r="AP62" s="22" t="s">
        <v>153</v>
      </c>
      <c r="AQ62" s="22" t="s">
        <v>153</v>
      </c>
      <c r="AR62" s="133" t="s">
        <v>160</v>
      </c>
      <c r="AS62" s="53"/>
      <c r="AT62" s="53"/>
      <c r="AU62" s="53" t="s">
        <v>153</v>
      </c>
      <c r="AV62" s="53" t="s">
        <v>153</v>
      </c>
      <c r="AZ62" s="7" t="e">
        <f>_xlfn.XLOOKUP(H62,[3]GPIO!$F$15:$F$198,[3]GPIO!$D$15:$D$198)</f>
        <v>#N/A</v>
      </c>
    </row>
    <row r="63" spans="1:52" x14ac:dyDescent="0.2">
      <c r="A63" s="107" t="s">
        <v>489</v>
      </c>
      <c r="B63" s="107" t="s">
        <v>432</v>
      </c>
      <c r="C63" s="107" t="s">
        <v>433</v>
      </c>
      <c r="D63" s="107" t="s">
        <v>490</v>
      </c>
      <c r="E63" s="119" t="s">
        <v>212</v>
      </c>
      <c r="F63" s="104"/>
      <c r="G63" s="318"/>
      <c r="H63" s="122" t="s">
        <v>491</v>
      </c>
      <c r="I63" s="104"/>
      <c r="J63" s="104"/>
      <c r="K63" s="104"/>
      <c r="L63" s="104"/>
      <c r="M63" s="104"/>
      <c r="N63" s="104"/>
      <c r="O63" s="53" t="s">
        <v>488</v>
      </c>
      <c r="P63" s="22" t="s">
        <v>153</v>
      </c>
      <c r="Q63" s="22" t="s">
        <v>153</v>
      </c>
      <c r="R63" s="22" t="s">
        <v>153</v>
      </c>
      <c r="S63" s="22" t="s">
        <v>153</v>
      </c>
      <c r="T63" s="22" t="s">
        <v>153</v>
      </c>
      <c r="U63" s="22" t="s">
        <v>153</v>
      </c>
      <c r="V63" s="53" t="s">
        <v>275</v>
      </c>
      <c r="W63" s="53" t="s">
        <v>155</v>
      </c>
      <c r="X63" s="53" t="s">
        <v>156</v>
      </c>
      <c r="Y63" s="137" t="s">
        <v>157</v>
      </c>
      <c r="Z63" s="53" t="s">
        <v>153</v>
      </c>
      <c r="AA63" s="53" t="s">
        <v>153</v>
      </c>
      <c r="AB63" s="53" t="s">
        <v>153</v>
      </c>
      <c r="AC63" s="53" t="s">
        <v>153</v>
      </c>
      <c r="AD63" s="178" t="s">
        <v>265</v>
      </c>
      <c r="AE63" s="53" t="s">
        <v>153</v>
      </c>
      <c r="AF63" s="53" t="s">
        <v>153</v>
      </c>
      <c r="AG63" s="53" t="s">
        <v>153</v>
      </c>
      <c r="AH63" s="53" t="s">
        <v>159</v>
      </c>
      <c r="AI63" s="53" t="s">
        <v>153</v>
      </c>
      <c r="AJ63" s="22" t="s">
        <v>153</v>
      </c>
      <c r="AK63" s="119" t="s">
        <v>212</v>
      </c>
      <c r="AL63" s="22" t="s">
        <v>153</v>
      </c>
      <c r="AM63" s="22" t="s">
        <v>153</v>
      </c>
      <c r="AN63" s="22" t="s">
        <v>153</v>
      </c>
      <c r="AO63" s="22" t="s">
        <v>153</v>
      </c>
      <c r="AP63" s="22" t="s">
        <v>153</v>
      </c>
      <c r="AQ63" s="22" t="s">
        <v>153</v>
      </c>
      <c r="AR63" s="133" t="s">
        <v>160</v>
      </c>
      <c r="AS63" s="53"/>
      <c r="AT63" s="53"/>
      <c r="AU63" s="53" t="s">
        <v>153</v>
      </c>
      <c r="AV63" s="53" t="s">
        <v>153</v>
      </c>
      <c r="AZ63" s="7" t="e">
        <f>_xlfn.XLOOKUP(H63,[3]GPIO!$F$15:$F$198,[3]GPIO!$D$15:$D$198)</f>
        <v>#N/A</v>
      </c>
    </row>
    <row r="64" spans="1:52" x14ac:dyDescent="0.2">
      <c r="A64" s="107" t="s">
        <v>492</v>
      </c>
      <c r="B64" s="107" t="s">
        <v>432</v>
      </c>
      <c r="C64" s="107" t="s">
        <v>433</v>
      </c>
      <c r="D64" s="107" t="s">
        <v>493</v>
      </c>
      <c r="E64" s="119" t="s">
        <v>212</v>
      </c>
      <c r="F64" s="104"/>
      <c r="G64" s="318"/>
      <c r="H64" s="122" t="s">
        <v>494</v>
      </c>
      <c r="I64" s="104"/>
      <c r="J64" s="104"/>
      <c r="K64" s="104"/>
      <c r="L64" s="104"/>
      <c r="M64" s="104"/>
      <c r="N64" s="104"/>
      <c r="O64" s="53" t="s">
        <v>495</v>
      </c>
      <c r="P64" s="22" t="s">
        <v>153</v>
      </c>
      <c r="Q64" s="22" t="s">
        <v>153</v>
      </c>
      <c r="R64" s="22" t="s">
        <v>153</v>
      </c>
      <c r="S64" s="22" t="s">
        <v>153</v>
      </c>
      <c r="T64" s="22" t="s">
        <v>153</v>
      </c>
      <c r="U64" s="22" t="s">
        <v>153</v>
      </c>
      <c r="V64" s="53" t="s">
        <v>275</v>
      </c>
      <c r="W64" s="53" t="s">
        <v>155</v>
      </c>
      <c r="X64" s="53" t="s">
        <v>156</v>
      </c>
      <c r="Y64" s="137" t="s">
        <v>157</v>
      </c>
      <c r="Z64" s="53" t="s">
        <v>153</v>
      </c>
      <c r="AA64" s="53" t="s">
        <v>153</v>
      </c>
      <c r="AB64" s="53" t="s">
        <v>153</v>
      </c>
      <c r="AC64" s="53" t="s">
        <v>153</v>
      </c>
      <c r="AD64" s="178" t="s">
        <v>496</v>
      </c>
      <c r="AE64" s="53" t="s">
        <v>153</v>
      </c>
      <c r="AF64" s="53" t="s">
        <v>153</v>
      </c>
      <c r="AG64" s="53" t="s">
        <v>153</v>
      </c>
      <c r="AH64" s="53" t="s">
        <v>159</v>
      </c>
      <c r="AI64" s="53" t="s">
        <v>153</v>
      </c>
      <c r="AJ64" s="22" t="s">
        <v>153</v>
      </c>
      <c r="AK64" s="119" t="s">
        <v>212</v>
      </c>
      <c r="AL64" s="22" t="s">
        <v>153</v>
      </c>
      <c r="AM64" s="22" t="s">
        <v>153</v>
      </c>
      <c r="AN64" s="22" t="s">
        <v>153</v>
      </c>
      <c r="AO64" s="22" t="s">
        <v>153</v>
      </c>
      <c r="AP64" s="22" t="s">
        <v>153</v>
      </c>
      <c r="AQ64" s="22" t="s">
        <v>153</v>
      </c>
      <c r="AR64" s="133" t="s">
        <v>160</v>
      </c>
      <c r="AS64" s="53"/>
      <c r="AT64" s="53"/>
      <c r="AU64" s="53" t="s">
        <v>153</v>
      </c>
      <c r="AV64" s="53" t="s">
        <v>153</v>
      </c>
      <c r="AZ64" s="7" t="str">
        <f>_xlfn.XLOOKUP(H64,[3]GPIO!$F$15:$F$198,[3]GPIO!$D$15:$D$198)</f>
        <v>GPP_C_20_TBT_LSX2_A_DDP3_CTRLCLK</v>
      </c>
    </row>
    <row r="65" spans="1:52" x14ac:dyDescent="0.2">
      <c r="A65" s="107" t="s">
        <v>497</v>
      </c>
      <c r="B65" s="107" t="s">
        <v>432</v>
      </c>
      <c r="C65" s="107" t="s">
        <v>433</v>
      </c>
      <c r="D65" s="107" t="s">
        <v>498</v>
      </c>
      <c r="E65" s="119" t="s">
        <v>212</v>
      </c>
      <c r="F65" s="104"/>
      <c r="G65" s="318"/>
      <c r="H65" s="122" t="s">
        <v>499</v>
      </c>
      <c r="I65" s="104"/>
      <c r="J65" s="104"/>
      <c r="K65" s="104"/>
      <c r="L65" s="104"/>
      <c r="M65" s="104"/>
      <c r="N65" s="104"/>
      <c r="O65" s="53" t="s">
        <v>495</v>
      </c>
      <c r="P65" s="22" t="s">
        <v>153</v>
      </c>
      <c r="Q65" s="22" t="s">
        <v>153</v>
      </c>
      <c r="R65" s="22" t="s">
        <v>153</v>
      </c>
      <c r="S65" s="22" t="s">
        <v>153</v>
      </c>
      <c r="T65" s="22" t="s">
        <v>153</v>
      </c>
      <c r="U65" s="22" t="s">
        <v>153</v>
      </c>
      <c r="V65" s="53" t="s">
        <v>275</v>
      </c>
      <c r="W65" s="53" t="s">
        <v>155</v>
      </c>
      <c r="X65" s="53" t="s">
        <v>156</v>
      </c>
      <c r="Y65" s="137" t="s">
        <v>157</v>
      </c>
      <c r="Z65" s="53" t="s">
        <v>153</v>
      </c>
      <c r="AA65" s="53" t="s">
        <v>153</v>
      </c>
      <c r="AB65" s="53" t="s">
        <v>153</v>
      </c>
      <c r="AC65" s="53" t="s">
        <v>153</v>
      </c>
      <c r="AD65" s="178" t="s">
        <v>500</v>
      </c>
      <c r="AE65" s="53" t="s">
        <v>153</v>
      </c>
      <c r="AF65" s="53" t="s">
        <v>153</v>
      </c>
      <c r="AG65" s="53" t="s">
        <v>153</v>
      </c>
      <c r="AH65" s="53" t="s">
        <v>159</v>
      </c>
      <c r="AI65" s="53" t="s">
        <v>153</v>
      </c>
      <c r="AJ65" s="22" t="s">
        <v>153</v>
      </c>
      <c r="AK65" s="119" t="s">
        <v>212</v>
      </c>
      <c r="AL65" s="22" t="s">
        <v>153</v>
      </c>
      <c r="AM65" s="22" t="s">
        <v>153</v>
      </c>
      <c r="AN65" s="22" t="s">
        <v>153</v>
      </c>
      <c r="AO65" s="22" t="s">
        <v>153</v>
      </c>
      <c r="AP65" s="22" t="s">
        <v>153</v>
      </c>
      <c r="AQ65" s="22" t="s">
        <v>153</v>
      </c>
      <c r="AR65" s="133" t="s">
        <v>160</v>
      </c>
      <c r="AS65" s="53"/>
      <c r="AT65" s="53"/>
      <c r="AU65" s="53" t="s">
        <v>153</v>
      </c>
      <c r="AV65" s="53" t="s">
        <v>153</v>
      </c>
      <c r="AZ65" s="7" t="str">
        <f>_xlfn.XLOOKUP(H65,[3]GPIO!$F$15:$F$198,[3]GPIO!$D$15:$D$198)</f>
        <v>GPP_C_21_TBT_LSX2_B_DDP3_CTRLDATA</v>
      </c>
    </row>
    <row r="66" spans="1:52" x14ac:dyDescent="0.2">
      <c r="A66" s="107" t="s">
        <v>501</v>
      </c>
      <c r="B66" s="107" t="s">
        <v>432</v>
      </c>
      <c r="C66" s="107" t="s">
        <v>433</v>
      </c>
      <c r="D66" s="107" t="s">
        <v>502</v>
      </c>
      <c r="E66" s="119" t="s">
        <v>212</v>
      </c>
      <c r="F66" s="104"/>
      <c r="G66" s="318"/>
      <c r="H66" s="122" t="s">
        <v>503</v>
      </c>
      <c r="I66" s="104"/>
      <c r="J66" s="104"/>
      <c r="K66" s="104"/>
      <c r="L66" s="104"/>
      <c r="M66" s="104"/>
      <c r="N66" s="104"/>
      <c r="O66" s="53" t="s">
        <v>504</v>
      </c>
      <c r="P66" s="22" t="s">
        <v>153</v>
      </c>
      <c r="Q66" s="22" t="s">
        <v>153</v>
      </c>
      <c r="R66" s="22" t="s">
        <v>153</v>
      </c>
      <c r="S66" s="22" t="s">
        <v>153</v>
      </c>
      <c r="T66" s="22" t="s">
        <v>153</v>
      </c>
      <c r="U66" s="22" t="s">
        <v>153</v>
      </c>
      <c r="V66" s="53" t="s">
        <v>275</v>
      </c>
      <c r="W66" s="53" t="s">
        <v>155</v>
      </c>
      <c r="X66" s="53" t="s">
        <v>156</v>
      </c>
      <c r="Y66" s="137" t="s">
        <v>157</v>
      </c>
      <c r="Z66" s="53" t="s">
        <v>153</v>
      </c>
      <c r="AA66" s="53" t="s">
        <v>153</v>
      </c>
      <c r="AB66" s="53" t="s">
        <v>153</v>
      </c>
      <c r="AC66" s="53" t="s">
        <v>153</v>
      </c>
      <c r="AD66" s="178" t="s">
        <v>505</v>
      </c>
      <c r="AE66" s="53" t="s">
        <v>153</v>
      </c>
      <c r="AF66" s="53" t="s">
        <v>153</v>
      </c>
      <c r="AG66" s="53" t="s">
        <v>153</v>
      </c>
      <c r="AH66" s="53" t="s">
        <v>159</v>
      </c>
      <c r="AI66" s="53" t="s">
        <v>153</v>
      </c>
      <c r="AJ66" s="22" t="s">
        <v>153</v>
      </c>
      <c r="AK66" s="119" t="s">
        <v>212</v>
      </c>
      <c r="AL66" s="22" t="s">
        <v>153</v>
      </c>
      <c r="AM66" s="22" t="s">
        <v>153</v>
      </c>
      <c r="AN66" s="22" t="s">
        <v>153</v>
      </c>
      <c r="AO66" s="22" t="s">
        <v>153</v>
      </c>
      <c r="AP66" s="22" t="s">
        <v>153</v>
      </c>
      <c r="AQ66" s="22" t="s">
        <v>153</v>
      </c>
      <c r="AR66" s="133" t="s">
        <v>160</v>
      </c>
      <c r="AS66" s="53"/>
      <c r="AT66" s="53"/>
      <c r="AU66" s="53" t="s">
        <v>153</v>
      </c>
      <c r="AV66" s="53" t="s">
        <v>153</v>
      </c>
      <c r="AZ66" s="7" t="str">
        <f>_xlfn.XLOOKUP(H66,[3]GPIO!$F$15:$F$198,[3]GPIO!$D$15:$D$198)</f>
        <v>GPP_C_22_TBT_LSX3_A_DDP4_CTRLCLK</v>
      </c>
    </row>
    <row r="67" spans="1:52" x14ac:dyDescent="0.2">
      <c r="A67" s="107" t="s">
        <v>506</v>
      </c>
      <c r="B67" s="107" t="s">
        <v>432</v>
      </c>
      <c r="C67" s="107" t="s">
        <v>433</v>
      </c>
      <c r="D67" s="107" t="s">
        <v>507</v>
      </c>
      <c r="E67" s="119" t="s">
        <v>212</v>
      </c>
      <c r="F67" s="104"/>
      <c r="G67" s="318"/>
      <c r="H67" s="122" t="s">
        <v>508</v>
      </c>
      <c r="I67" s="104"/>
      <c r="J67" s="104"/>
      <c r="K67" s="104"/>
      <c r="L67" s="104"/>
      <c r="M67" s="104"/>
      <c r="N67" s="104"/>
      <c r="O67" s="53" t="s">
        <v>504</v>
      </c>
      <c r="P67" s="22" t="s">
        <v>153</v>
      </c>
      <c r="Q67" s="22" t="s">
        <v>153</v>
      </c>
      <c r="R67" s="22" t="s">
        <v>153</v>
      </c>
      <c r="S67" s="22" t="s">
        <v>153</v>
      </c>
      <c r="T67" s="22" t="s">
        <v>153</v>
      </c>
      <c r="U67" s="22" t="s">
        <v>153</v>
      </c>
      <c r="V67" s="53" t="s">
        <v>275</v>
      </c>
      <c r="W67" s="53" t="s">
        <v>155</v>
      </c>
      <c r="X67" s="53" t="s">
        <v>156</v>
      </c>
      <c r="Y67" s="137" t="s">
        <v>157</v>
      </c>
      <c r="Z67" s="53" t="s">
        <v>153</v>
      </c>
      <c r="AA67" s="53" t="s">
        <v>153</v>
      </c>
      <c r="AB67" s="53" t="s">
        <v>153</v>
      </c>
      <c r="AC67" s="53" t="s">
        <v>153</v>
      </c>
      <c r="AD67" s="178" t="s">
        <v>509</v>
      </c>
      <c r="AE67" s="53" t="s">
        <v>153</v>
      </c>
      <c r="AF67" s="53" t="s">
        <v>153</v>
      </c>
      <c r="AG67" s="53" t="s">
        <v>153</v>
      </c>
      <c r="AH67" s="53" t="s">
        <v>159</v>
      </c>
      <c r="AI67" s="53" t="s">
        <v>153</v>
      </c>
      <c r="AJ67" s="22" t="s">
        <v>153</v>
      </c>
      <c r="AK67" s="119" t="s">
        <v>212</v>
      </c>
      <c r="AL67" s="22" t="s">
        <v>153</v>
      </c>
      <c r="AM67" s="22" t="s">
        <v>153</v>
      </c>
      <c r="AN67" s="22" t="s">
        <v>153</v>
      </c>
      <c r="AO67" s="22" t="s">
        <v>153</v>
      </c>
      <c r="AP67" s="22" t="s">
        <v>153</v>
      </c>
      <c r="AQ67" s="22" t="s">
        <v>153</v>
      </c>
      <c r="AR67" s="133" t="s">
        <v>160</v>
      </c>
      <c r="AS67" s="53"/>
      <c r="AT67" s="53"/>
      <c r="AU67" s="53" t="s">
        <v>153</v>
      </c>
      <c r="AV67" s="53" t="s">
        <v>153</v>
      </c>
      <c r="AZ67" s="7" t="str">
        <f>_xlfn.XLOOKUP(H67,[3]GPIO!$F$15:$F$198,[3]GPIO!$D$15:$D$198)</f>
        <v>GPP_C_23_TBT_LSX3_B_DDP4_CTRLDATA</v>
      </c>
    </row>
    <row r="68" spans="1:52" x14ac:dyDescent="0.2">
      <c r="A68" s="107" t="s">
        <v>510</v>
      </c>
      <c r="B68" s="107" t="s">
        <v>432</v>
      </c>
      <c r="C68" s="107" t="s">
        <v>433</v>
      </c>
      <c r="D68" s="107" t="s">
        <v>511</v>
      </c>
      <c r="E68" s="119" t="s">
        <v>212</v>
      </c>
      <c r="F68" s="104"/>
      <c r="G68" s="319"/>
      <c r="H68" s="122" t="s">
        <v>512</v>
      </c>
      <c r="I68" s="104"/>
      <c r="J68" s="104"/>
      <c r="K68" s="104"/>
      <c r="L68" s="104"/>
      <c r="M68" s="104"/>
      <c r="N68" s="104"/>
      <c r="O68" s="53" t="s">
        <v>513</v>
      </c>
      <c r="P68" s="22" t="s">
        <v>153</v>
      </c>
      <c r="Q68" s="22" t="s">
        <v>153</v>
      </c>
      <c r="R68" s="22" t="s">
        <v>153</v>
      </c>
      <c r="S68" s="22" t="s">
        <v>153</v>
      </c>
      <c r="T68" s="22" t="s">
        <v>153</v>
      </c>
      <c r="U68" s="22" t="s">
        <v>153</v>
      </c>
      <c r="V68" s="53" t="s">
        <v>514</v>
      </c>
      <c r="W68" s="53" t="s">
        <v>155</v>
      </c>
      <c r="X68" s="53" t="s">
        <v>156</v>
      </c>
      <c r="Y68" s="319" t="s">
        <v>337</v>
      </c>
      <c r="Z68" s="53" t="s">
        <v>153</v>
      </c>
      <c r="AA68" s="53" t="s">
        <v>153</v>
      </c>
      <c r="AB68" s="53" t="s">
        <v>153</v>
      </c>
      <c r="AC68" s="53" t="s">
        <v>153</v>
      </c>
      <c r="AD68" s="178" t="s">
        <v>515</v>
      </c>
      <c r="AE68" s="53" t="s">
        <v>153</v>
      </c>
      <c r="AF68" s="53" t="s">
        <v>153</v>
      </c>
      <c r="AG68" s="53" t="s">
        <v>153</v>
      </c>
      <c r="AH68" s="53" t="s">
        <v>159</v>
      </c>
      <c r="AI68" s="53" t="s">
        <v>153</v>
      </c>
      <c r="AJ68" s="22" t="s">
        <v>153</v>
      </c>
      <c r="AK68" s="119" t="s">
        <v>212</v>
      </c>
      <c r="AL68" s="22" t="s">
        <v>153</v>
      </c>
      <c r="AM68" s="22" t="s">
        <v>153</v>
      </c>
      <c r="AN68" s="22" t="s">
        <v>153</v>
      </c>
      <c r="AO68" s="22" t="s">
        <v>153</v>
      </c>
      <c r="AP68" s="22" t="s">
        <v>153</v>
      </c>
      <c r="AQ68" s="22" t="s">
        <v>153</v>
      </c>
      <c r="AR68" s="133" t="s">
        <v>160</v>
      </c>
      <c r="AS68" s="53"/>
      <c r="AT68" s="53"/>
      <c r="AU68" s="53" t="s">
        <v>153</v>
      </c>
      <c r="AV68" s="53" t="s">
        <v>153</v>
      </c>
      <c r="AZ68" s="7" t="e">
        <f>_xlfn.XLOOKUP(H68,[3]GPIO!$F$15:$F$198,[3]GPIO!$D$15:$D$198)</f>
        <v>#N/A</v>
      </c>
    </row>
    <row r="69" spans="1:52" x14ac:dyDescent="0.2">
      <c r="A69" s="107" t="s">
        <v>516</v>
      </c>
      <c r="B69" s="107" t="s">
        <v>432</v>
      </c>
      <c r="C69" s="107" t="s">
        <v>433</v>
      </c>
      <c r="D69" s="107" t="s">
        <v>517</v>
      </c>
      <c r="E69" s="119" t="s">
        <v>212</v>
      </c>
      <c r="F69" s="107"/>
      <c r="G69" s="319"/>
      <c r="H69" s="122" t="s">
        <v>518</v>
      </c>
      <c r="I69" s="104"/>
      <c r="J69" s="104"/>
      <c r="K69" s="104"/>
      <c r="L69" s="104"/>
      <c r="M69" s="104"/>
      <c r="N69" s="104"/>
      <c r="O69" s="53" t="s">
        <v>513</v>
      </c>
      <c r="P69" s="22" t="s">
        <v>153</v>
      </c>
      <c r="Q69" s="22" t="s">
        <v>153</v>
      </c>
      <c r="R69" s="22" t="s">
        <v>153</v>
      </c>
      <c r="S69" s="22" t="s">
        <v>153</v>
      </c>
      <c r="T69" s="22" t="s">
        <v>153</v>
      </c>
      <c r="U69" s="22" t="s">
        <v>153</v>
      </c>
      <c r="V69" s="53" t="s">
        <v>514</v>
      </c>
      <c r="W69" s="53" t="s">
        <v>155</v>
      </c>
      <c r="X69" s="53" t="s">
        <v>156</v>
      </c>
      <c r="Y69" s="319" t="s">
        <v>337</v>
      </c>
      <c r="Z69" s="53" t="s">
        <v>153</v>
      </c>
      <c r="AA69" s="53" t="s">
        <v>153</v>
      </c>
      <c r="AB69" s="53" t="s">
        <v>153</v>
      </c>
      <c r="AC69" s="53" t="s">
        <v>153</v>
      </c>
      <c r="AD69" s="178" t="s">
        <v>519</v>
      </c>
      <c r="AE69" s="53" t="s">
        <v>153</v>
      </c>
      <c r="AF69" s="53" t="s">
        <v>153</v>
      </c>
      <c r="AG69" s="53" t="s">
        <v>153</v>
      </c>
      <c r="AH69" s="53" t="s">
        <v>159</v>
      </c>
      <c r="AI69" s="53" t="s">
        <v>153</v>
      </c>
      <c r="AJ69" s="22" t="s">
        <v>153</v>
      </c>
      <c r="AK69" s="119" t="s">
        <v>212</v>
      </c>
      <c r="AL69" s="22" t="s">
        <v>153</v>
      </c>
      <c r="AM69" s="22" t="s">
        <v>153</v>
      </c>
      <c r="AN69" s="22" t="s">
        <v>153</v>
      </c>
      <c r="AO69" s="22" t="s">
        <v>153</v>
      </c>
      <c r="AP69" s="22" t="s">
        <v>153</v>
      </c>
      <c r="AQ69" s="22" t="s">
        <v>153</v>
      </c>
      <c r="AR69" s="133" t="s">
        <v>160</v>
      </c>
      <c r="AS69" s="53"/>
      <c r="AT69" s="53"/>
      <c r="AU69" s="53" t="s">
        <v>153</v>
      </c>
      <c r="AV69" s="53" t="s">
        <v>153</v>
      </c>
      <c r="AZ69" s="7" t="e">
        <f>_xlfn.XLOOKUP(H69,[3]GPIO!$F$15:$F$198,[3]GPIO!$D$15:$D$198)</f>
        <v>#N/A</v>
      </c>
    </row>
    <row r="70" spans="1:52" customFormat="1" ht="14.4" x14ac:dyDescent="0.3">
      <c r="AD70" s="5"/>
      <c r="AZ70" s="7" t="e">
        <f>_xlfn.XLOOKUP(H70,[3]GPIO!$F$15:$F$198,[3]GPIO!$D$15:$D$198)</f>
        <v>#N/A</v>
      </c>
    </row>
    <row r="71" spans="1:52" x14ac:dyDescent="0.2">
      <c r="A71" s="107" t="s">
        <v>520</v>
      </c>
      <c r="B71" s="107" t="s">
        <v>521</v>
      </c>
      <c r="C71" s="107" t="s">
        <v>433</v>
      </c>
      <c r="D71" s="107" t="s">
        <v>522</v>
      </c>
      <c r="E71" s="119" t="s">
        <v>212</v>
      </c>
      <c r="F71" s="104"/>
      <c r="G71" s="317"/>
      <c r="H71" s="122" t="s">
        <v>523</v>
      </c>
      <c r="I71" s="104"/>
      <c r="J71" s="104"/>
      <c r="K71" s="104"/>
      <c r="L71" s="104"/>
      <c r="M71" s="104"/>
      <c r="N71" s="104"/>
      <c r="O71" s="53" t="s">
        <v>524</v>
      </c>
      <c r="P71" s="22" t="s">
        <v>153</v>
      </c>
      <c r="Q71" s="22" t="s">
        <v>153</v>
      </c>
      <c r="R71" s="22" t="s">
        <v>153</v>
      </c>
      <c r="S71" s="22" t="s">
        <v>153</v>
      </c>
      <c r="T71" s="22" t="s">
        <v>153</v>
      </c>
      <c r="U71" s="22" t="s">
        <v>153</v>
      </c>
      <c r="V71" s="53" t="s">
        <v>525</v>
      </c>
      <c r="W71" s="53" t="s">
        <v>155</v>
      </c>
      <c r="X71" s="53" t="s">
        <v>156</v>
      </c>
      <c r="Y71" s="137" t="s">
        <v>157</v>
      </c>
      <c r="Z71" s="53" t="s">
        <v>153</v>
      </c>
      <c r="AA71" s="53" t="s">
        <v>153</v>
      </c>
      <c r="AB71" s="53" t="s">
        <v>153</v>
      </c>
      <c r="AC71" s="53" t="s">
        <v>153</v>
      </c>
      <c r="AD71" s="178" t="s">
        <v>526</v>
      </c>
      <c r="AE71" s="53" t="s">
        <v>153</v>
      </c>
      <c r="AF71" s="53" t="s">
        <v>153</v>
      </c>
      <c r="AG71" s="53" t="s">
        <v>153</v>
      </c>
      <c r="AH71" s="53" t="s">
        <v>159</v>
      </c>
      <c r="AI71" s="53" t="s">
        <v>153</v>
      </c>
      <c r="AJ71" s="22" t="s">
        <v>153</v>
      </c>
      <c r="AK71" s="119" t="s">
        <v>212</v>
      </c>
      <c r="AL71" s="22" t="s">
        <v>153</v>
      </c>
      <c r="AM71" s="22" t="s">
        <v>153</v>
      </c>
      <c r="AN71" s="22" t="s">
        <v>153</v>
      </c>
      <c r="AO71" s="22" t="s">
        <v>153</v>
      </c>
      <c r="AP71" s="22" t="s">
        <v>153</v>
      </c>
      <c r="AQ71" s="22" t="s">
        <v>153</v>
      </c>
      <c r="AR71" s="133" t="s">
        <v>160</v>
      </c>
      <c r="AS71" s="53"/>
      <c r="AT71" s="53"/>
      <c r="AU71" s="53" t="s">
        <v>153</v>
      </c>
      <c r="AV71" s="53" t="s">
        <v>153</v>
      </c>
      <c r="AZ71" s="7" t="str">
        <f>_xlfn.XLOOKUP(H71,[3]GPIO!$F$15:$F$198,[3]GPIO!$D$15:$D$198)</f>
        <v>GPP_D_0_IMGCLKOUT_1</v>
      </c>
    </row>
    <row r="72" spans="1:52" ht="10.8" x14ac:dyDescent="0.2">
      <c r="A72" s="107" t="s">
        <v>527</v>
      </c>
      <c r="B72" s="107" t="s">
        <v>521</v>
      </c>
      <c r="C72" s="107" t="s">
        <v>433</v>
      </c>
      <c r="D72" s="107" t="s">
        <v>528</v>
      </c>
      <c r="E72" s="119" t="s">
        <v>212</v>
      </c>
      <c r="F72" s="104"/>
      <c r="G72" s="319"/>
      <c r="H72" s="122" t="s">
        <v>529</v>
      </c>
      <c r="I72" s="426" t="s">
        <v>2605</v>
      </c>
      <c r="J72" s="104"/>
      <c r="K72" s="104"/>
      <c r="L72" s="104"/>
      <c r="M72" s="104"/>
      <c r="N72" s="104"/>
      <c r="O72" s="53" t="s">
        <v>524</v>
      </c>
      <c r="P72" s="22" t="s">
        <v>153</v>
      </c>
      <c r="Q72" s="22" t="s">
        <v>153</v>
      </c>
      <c r="R72" s="22" t="s">
        <v>153</v>
      </c>
      <c r="S72" s="22" t="s">
        <v>153</v>
      </c>
      <c r="T72" s="22" t="s">
        <v>153</v>
      </c>
      <c r="U72" s="22" t="s">
        <v>153</v>
      </c>
      <c r="V72" s="53" t="s">
        <v>350</v>
      </c>
      <c r="W72" s="53" t="s">
        <v>155</v>
      </c>
      <c r="X72" s="319" t="s">
        <v>156</v>
      </c>
      <c r="Y72" s="319" t="s">
        <v>337</v>
      </c>
      <c r="Z72" s="319" t="s">
        <v>153</v>
      </c>
      <c r="AA72" s="319" t="s">
        <v>153</v>
      </c>
      <c r="AB72" s="53" t="s">
        <v>153</v>
      </c>
      <c r="AC72" s="53" t="s">
        <v>153</v>
      </c>
      <c r="AD72" s="178" t="s">
        <v>530</v>
      </c>
      <c r="AE72" s="53" t="s">
        <v>153</v>
      </c>
      <c r="AF72" s="53" t="s">
        <v>153</v>
      </c>
      <c r="AG72" s="53" t="s">
        <v>153</v>
      </c>
      <c r="AH72" s="53" t="s">
        <v>159</v>
      </c>
      <c r="AI72" s="53" t="s">
        <v>153</v>
      </c>
      <c r="AJ72" s="22" t="s">
        <v>153</v>
      </c>
      <c r="AK72" s="119" t="s">
        <v>212</v>
      </c>
      <c r="AL72" s="22" t="s">
        <v>153</v>
      </c>
      <c r="AM72" s="22" t="s">
        <v>153</v>
      </c>
      <c r="AN72" s="22" t="s">
        <v>153</v>
      </c>
      <c r="AO72" s="22" t="s">
        <v>153</v>
      </c>
      <c r="AP72" s="22" t="s">
        <v>153</v>
      </c>
      <c r="AQ72" s="22" t="s">
        <v>153</v>
      </c>
      <c r="AR72" s="133" t="s">
        <v>160</v>
      </c>
      <c r="AS72" s="53"/>
      <c r="AT72" s="53"/>
      <c r="AU72" s="53" t="s">
        <v>153</v>
      </c>
      <c r="AV72" s="53" t="s">
        <v>153</v>
      </c>
      <c r="AZ72" s="7" t="e">
        <f>_xlfn.XLOOKUP(H72,[3]GPIO!$F$15:$F$198,[3]GPIO!$D$15:$D$198)</f>
        <v>#N/A</v>
      </c>
    </row>
    <row r="73" spans="1:52" ht="10.8" x14ac:dyDescent="0.2">
      <c r="A73" s="107" t="s">
        <v>531</v>
      </c>
      <c r="B73" s="107" t="s">
        <v>521</v>
      </c>
      <c r="C73" s="107" t="s">
        <v>433</v>
      </c>
      <c r="D73" s="107" t="s">
        <v>532</v>
      </c>
      <c r="E73" s="119" t="s">
        <v>212</v>
      </c>
      <c r="F73" s="104"/>
      <c r="G73" s="319"/>
      <c r="H73" s="122" t="s">
        <v>533</v>
      </c>
      <c r="I73" s="426" t="s">
        <v>534</v>
      </c>
      <c r="J73" s="104"/>
      <c r="K73" s="104"/>
      <c r="L73" s="104"/>
      <c r="M73" s="104"/>
      <c r="N73" s="104"/>
      <c r="O73" s="53" t="s">
        <v>524</v>
      </c>
      <c r="P73" s="22" t="s">
        <v>153</v>
      </c>
      <c r="Q73" s="22" t="s">
        <v>153</v>
      </c>
      <c r="R73" s="22" t="s">
        <v>153</v>
      </c>
      <c r="S73" s="22" t="s">
        <v>153</v>
      </c>
      <c r="T73" s="22" t="s">
        <v>153</v>
      </c>
      <c r="U73" s="22" t="s">
        <v>153</v>
      </c>
      <c r="V73" s="53" t="s">
        <v>350</v>
      </c>
      <c r="W73" s="53" t="s">
        <v>155</v>
      </c>
      <c r="X73" s="53" t="s">
        <v>156</v>
      </c>
      <c r="Y73" s="319" t="s">
        <v>337</v>
      </c>
      <c r="Z73" s="53" t="s">
        <v>153</v>
      </c>
      <c r="AA73" s="53" t="s">
        <v>153</v>
      </c>
      <c r="AB73" s="53" t="s">
        <v>153</v>
      </c>
      <c r="AC73" s="53" t="s">
        <v>153</v>
      </c>
      <c r="AD73" s="178" t="s">
        <v>535</v>
      </c>
      <c r="AE73" s="53" t="s">
        <v>153</v>
      </c>
      <c r="AF73" s="53" t="s">
        <v>153</v>
      </c>
      <c r="AG73" s="53" t="s">
        <v>153</v>
      </c>
      <c r="AH73" s="53" t="s">
        <v>159</v>
      </c>
      <c r="AI73" s="53" t="s">
        <v>153</v>
      </c>
      <c r="AJ73" s="22" t="s">
        <v>153</v>
      </c>
      <c r="AK73" s="119" t="s">
        <v>212</v>
      </c>
      <c r="AL73" s="22" t="s">
        <v>153</v>
      </c>
      <c r="AM73" s="22" t="s">
        <v>153</v>
      </c>
      <c r="AN73" s="22" t="s">
        <v>153</v>
      </c>
      <c r="AO73" s="22" t="s">
        <v>153</v>
      </c>
      <c r="AP73" s="22" t="s">
        <v>153</v>
      </c>
      <c r="AQ73" s="22" t="s">
        <v>153</v>
      </c>
      <c r="AR73" s="133" t="s">
        <v>160</v>
      </c>
      <c r="AS73" s="53"/>
      <c r="AT73" s="53"/>
      <c r="AU73" s="53" t="s">
        <v>153</v>
      </c>
      <c r="AV73" s="53" t="s">
        <v>153</v>
      </c>
      <c r="AZ73" s="7" t="e">
        <f>_xlfn.XLOOKUP(H73,[3]GPIO!$F$15:$F$198,[3]GPIO!$D$15:$D$198)</f>
        <v>#N/A</v>
      </c>
    </row>
    <row r="74" spans="1:52" x14ac:dyDescent="0.2">
      <c r="A74" s="107" t="s">
        <v>536</v>
      </c>
      <c r="B74" s="107" t="s">
        <v>521</v>
      </c>
      <c r="C74" s="107" t="s">
        <v>433</v>
      </c>
      <c r="D74" s="90" t="s">
        <v>537</v>
      </c>
      <c r="E74" s="121" t="s">
        <v>303</v>
      </c>
      <c r="F74" s="90" t="s">
        <v>20</v>
      </c>
      <c r="G74" s="319"/>
      <c r="H74" s="140" t="s">
        <v>538</v>
      </c>
      <c r="I74" s="104"/>
      <c r="J74" s="104"/>
      <c r="K74" s="104"/>
      <c r="L74" s="104"/>
      <c r="M74" s="104"/>
      <c r="N74" s="104"/>
      <c r="O74" s="53" t="s">
        <v>524</v>
      </c>
      <c r="P74" s="22" t="s">
        <v>153</v>
      </c>
      <c r="Q74" s="22" t="s">
        <v>153</v>
      </c>
      <c r="R74" s="22" t="s">
        <v>153</v>
      </c>
      <c r="S74" s="22" t="s">
        <v>153</v>
      </c>
      <c r="T74" s="22" t="s">
        <v>153</v>
      </c>
      <c r="U74" s="22" t="s">
        <v>153</v>
      </c>
      <c r="V74" s="53"/>
      <c r="W74" s="53" t="s">
        <v>155</v>
      </c>
      <c r="X74" s="319" t="s">
        <v>156</v>
      </c>
      <c r="Y74" s="319" t="s">
        <v>153</v>
      </c>
      <c r="Z74" s="319" t="s">
        <v>153</v>
      </c>
      <c r="AA74" s="319" t="s">
        <v>153</v>
      </c>
      <c r="AB74" s="93" t="s">
        <v>153</v>
      </c>
      <c r="AC74" s="93" t="s">
        <v>153</v>
      </c>
      <c r="AD74" s="178" t="s">
        <v>539</v>
      </c>
      <c r="AE74" s="93" t="s">
        <v>153</v>
      </c>
      <c r="AF74" s="93" t="s">
        <v>153</v>
      </c>
      <c r="AG74" s="93" t="s">
        <v>153</v>
      </c>
      <c r="AH74" s="53" t="s">
        <v>159</v>
      </c>
      <c r="AI74" s="53" t="s">
        <v>153</v>
      </c>
      <c r="AJ74" s="22" t="s">
        <v>153</v>
      </c>
      <c r="AK74" s="121" t="s">
        <v>303</v>
      </c>
      <c r="AL74" s="22" t="s">
        <v>153</v>
      </c>
      <c r="AM74" s="22" t="s">
        <v>153</v>
      </c>
      <c r="AN74" s="22" t="s">
        <v>153</v>
      </c>
      <c r="AO74" s="22" t="s">
        <v>153</v>
      </c>
      <c r="AP74" s="22" t="s">
        <v>153</v>
      </c>
      <c r="AQ74" s="22" t="s">
        <v>153</v>
      </c>
      <c r="AR74" s="133" t="s">
        <v>160</v>
      </c>
      <c r="AS74" s="53"/>
      <c r="AT74" s="53"/>
      <c r="AU74" s="53" t="s">
        <v>153</v>
      </c>
      <c r="AV74" s="53" t="s">
        <v>153</v>
      </c>
      <c r="AZ74" s="7" t="str">
        <f>_xlfn.XLOOKUP(H74,[3]GPIO!$F$15:$F$198,[3]GPIO!$D$15:$D$198)</f>
        <v>GPP_A_13_ESPI_CS1_B</v>
      </c>
    </row>
    <row r="75" spans="1:52" x14ac:dyDescent="0.2">
      <c r="A75" s="107" t="s">
        <v>540</v>
      </c>
      <c r="B75" s="107" t="s">
        <v>521</v>
      </c>
      <c r="C75" s="107" t="s">
        <v>433</v>
      </c>
      <c r="D75" s="104" t="s">
        <v>541</v>
      </c>
      <c r="E75" s="119" t="s">
        <v>212</v>
      </c>
      <c r="F75" s="104"/>
      <c r="G75" s="317"/>
      <c r="H75" s="122" t="s">
        <v>542</v>
      </c>
      <c r="I75" s="104"/>
      <c r="J75" s="104"/>
      <c r="K75" s="104"/>
      <c r="L75" s="104"/>
      <c r="M75" s="104"/>
      <c r="N75" s="104"/>
      <c r="O75" s="53" t="s">
        <v>524</v>
      </c>
      <c r="P75" s="22" t="s">
        <v>153</v>
      </c>
      <c r="Q75" s="22" t="s">
        <v>153</v>
      </c>
      <c r="R75" s="22" t="s">
        <v>153</v>
      </c>
      <c r="S75" s="22" t="s">
        <v>153</v>
      </c>
      <c r="T75" s="22" t="s">
        <v>153</v>
      </c>
      <c r="U75" s="22" t="s">
        <v>153</v>
      </c>
      <c r="V75" s="53" t="s">
        <v>543</v>
      </c>
      <c r="W75" s="53" t="s">
        <v>155</v>
      </c>
      <c r="X75" s="53" t="s">
        <v>156</v>
      </c>
      <c r="Y75" s="137" t="s">
        <v>157</v>
      </c>
      <c r="Z75" s="53" t="s">
        <v>153</v>
      </c>
      <c r="AA75" s="53" t="s">
        <v>153</v>
      </c>
      <c r="AB75" s="53" t="s">
        <v>153</v>
      </c>
      <c r="AC75" s="53" t="s">
        <v>153</v>
      </c>
      <c r="AD75" s="178" t="s">
        <v>544</v>
      </c>
      <c r="AE75" s="53" t="s">
        <v>153</v>
      </c>
      <c r="AF75" s="53" t="s">
        <v>153</v>
      </c>
      <c r="AG75" s="53" t="s">
        <v>153</v>
      </c>
      <c r="AH75" s="53" t="s">
        <v>159</v>
      </c>
      <c r="AI75" s="53" t="s">
        <v>153</v>
      </c>
      <c r="AJ75" s="22" t="s">
        <v>153</v>
      </c>
      <c r="AK75" s="119" t="s">
        <v>212</v>
      </c>
      <c r="AL75" s="22" t="s">
        <v>153</v>
      </c>
      <c r="AM75" s="22" t="s">
        <v>153</v>
      </c>
      <c r="AN75" s="22" t="s">
        <v>153</v>
      </c>
      <c r="AO75" s="22" t="s">
        <v>153</v>
      </c>
      <c r="AP75" s="22" t="s">
        <v>153</v>
      </c>
      <c r="AQ75" s="22" t="s">
        <v>153</v>
      </c>
      <c r="AR75" s="133" t="s">
        <v>160</v>
      </c>
      <c r="AS75" s="53"/>
      <c r="AT75" s="53"/>
      <c r="AU75" s="53" t="s">
        <v>153</v>
      </c>
      <c r="AV75" s="53" t="s">
        <v>153</v>
      </c>
      <c r="AZ75" s="7" t="str">
        <f>_xlfn.XLOOKUP(H75,[3]GPIO!$F$15:$F$198,[3]GPIO!$D$15:$D$198)</f>
        <v>GPP_D_4_IMGCLKOUT_0</v>
      </c>
    </row>
    <row r="76" spans="1:52" x14ac:dyDescent="0.2">
      <c r="A76" s="107" t="s">
        <v>545</v>
      </c>
      <c r="B76" s="107" t="s">
        <v>521</v>
      </c>
      <c r="C76" s="107" t="s">
        <v>433</v>
      </c>
      <c r="D76" s="104" t="s">
        <v>546</v>
      </c>
      <c r="E76" s="119" t="s">
        <v>212</v>
      </c>
      <c r="F76" s="104"/>
      <c r="G76" s="317"/>
      <c r="H76" s="122" t="s">
        <v>547</v>
      </c>
      <c r="I76" s="122" t="s">
        <v>548</v>
      </c>
      <c r="J76" s="122" t="s">
        <v>549</v>
      </c>
      <c r="K76" s="104"/>
      <c r="L76" s="104"/>
      <c r="M76" s="104"/>
      <c r="N76" s="104"/>
      <c r="O76" s="53" t="s">
        <v>550</v>
      </c>
      <c r="P76" s="22" t="s">
        <v>153</v>
      </c>
      <c r="Q76" s="22" t="s">
        <v>153</v>
      </c>
      <c r="R76" s="22" t="s">
        <v>153</v>
      </c>
      <c r="S76" s="22" t="s">
        <v>153</v>
      </c>
      <c r="T76" s="22" t="s">
        <v>153</v>
      </c>
      <c r="U76" s="22" t="s">
        <v>153</v>
      </c>
      <c r="V76" s="53" t="s">
        <v>2857</v>
      </c>
      <c r="W76" s="53" t="s">
        <v>292</v>
      </c>
      <c r="X76" s="53" t="s">
        <v>156</v>
      </c>
      <c r="Y76" s="137" t="s">
        <v>157</v>
      </c>
      <c r="Z76" s="53" t="s">
        <v>153</v>
      </c>
      <c r="AA76" s="53" t="s">
        <v>153</v>
      </c>
      <c r="AB76" s="53" t="s">
        <v>153</v>
      </c>
      <c r="AC76" s="53" t="s">
        <v>153</v>
      </c>
      <c r="AD76" s="178" t="s">
        <v>551</v>
      </c>
      <c r="AE76" s="53" t="s">
        <v>153</v>
      </c>
      <c r="AF76" s="53" t="s">
        <v>153</v>
      </c>
      <c r="AG76" s="53" t="s">
        <v>153</v>
      </c>
      <c r="AH76" s="53" t="s">
        <v>159</v>
      </c>
      <c r="AI76" s="53" t="s">
        <v>153</v>
      </c>
      <c r="AJ76" s="22" t="s">
        <v>153</v>
      </c>
      <c r="AK76" s="119" t="s">
        <v>212</v>
      </c>
      <c r="AL76" s="22" t="s">
        <v>153</v>
      </c>
      <c r="AM76" s="22" t="s">
        <v>153</v>
      </c>
      <c r="AN76" s="22" t="s">
        <v>153</v>
      </c>
      <c r="AO76" s="22" t="s">
        <v>153</v>
      </c>
      <c r="AP76" s="22" t="s">
        <v>153</v>
      </c>
      <c r="AQ76" s="22" t="s">
        <v>153</v>
      </c>
      <c r="AR76" s="133" t="s">
        <v>160</v>
      </c>
      <c r="AS76" s="53"/>
      <c r="AT76" s="53"/>
      <c r="AU76" s="53" t="s">
        <v>153</v>
      </c>
      <c r="AV76" s="53" t="s">
        <v>153</v>
      </c>
      <c r="AZ76" s="7" t="str">
        <f>_xlfn.XLOOKUP(H76,[3]GPIO!$F$15:$F$198,[3]GPIO!$D$15:$D$198)</f>
        <v>GPP_D_5_ISH_UART0_RXD_ISH_SPI_CS_B_SML0BDATA</v>
      </c>
    </row>
    <row r="77" spans="1:52" x14ac:dyDescent="0.2">
      <c r="A77" s="107" t="s">
        <v>552</v>
      </c>
      <c r="B77" s="107" t="s">
        <v>521</v>
      </c>
      <c r="C77" s="107" t="s">
        <v>433</v>
      </c>
      <c r="D77" s="104" t="s">
        <v>553</v>
      </c>
      <c r="E77" s="119" t="s">
        <v>212</v>
      </c>
      <c r="F77" s="104"/>
      <c r="G77" s="317"/>
      <c r="H77" s="122" t="s">
        <v>554</v>
      </c>
      <c r="I77" s="122" t="s">
        <v>555</v>
      </c>
      <c r="J77" s="122" t="s">
        <v>556</v>
      </c>
      <c r="K77" s="104"/>
      <c r="L77" s="104"/>
      <c r="M77" s="104"/>
      <c r="N77" s="104"/>
      <c r="O77" s="53" t="s">
        <v>550</v>
      </c>
      <c r="P77" s="22" t="s">
        <v>153</v>
      </c>
      <c r="Q77" s="22" t="s">
        <v>153</v>
      </c>
      <c r="R77" s="22" t="s">
        <v>153</v>
      </c>
      <c r="S77" s="22" t="s">
        <v>153</v>
      </c>
      <c r="T77" s="22" t="s">
        <v>153</v>
      </c>
      <c r="U77" s="22" t="s">
        <v>153</v>
      </c>
      <c r="V77" s="53" t="s">
        <v>2857</v>
      </c>
      <c r="W77" s="53" t="s">
        <v>292</v>
      </c>
      <c r="X77" s="53" t="s">
        <v>156</v>
      </c>
      <c r="Y77" s="137" t="s">
        <v>157</v>
      </c>
      <c r="Z77" s="53" t="s">
        <v>153</v>
      </c>
      <c r="AA77" s="53" t="s">
        <v>153</v>
      </c>
      <c r="AB77" s="53" t="s">
        <v>153</v>
      </c>
      <c r="AC77" s="53" t="s">
        <v>153</v>
      </c>
      <c r="AD77" s="178" t="s">
        <v>557</v>
      </c>
      <c r="AE77" s="53" t="s">
        <v>153</v>
      </c>
      <c r="AF77" s="53" t="s">
        <v>153</v>
      </c>
      <c r="AG77" s="53" t="s">
        <v>153</v>
      </c>
      <c r="AH77" s="53" t="s">
        <v>159</v>
      </c>
      <c r="AI77" s="53" t="s">
        <v>153</v>
      </c>
      <c r="AJ77" s="22" t="s">
        <v>153</v>
      </c>
      <c r="AK77" s="119" t="s">
        <v>212</v>
      </c>
      <c r="AL77" s="22" t="s">
        <v>153</v>
      </c>
      <c r="AM77" s="22" t="s">
        <v>153</v>
      </c>
      <c r="AN77" s="22" t="s">
        <v>153</v>
      </c>
      <c r="AO77" s="22" t="s">
        <v>153</v>
      </c>
      <c r="AP77" s="22" t="s">
        <v>153</v>
      </c>
      <c r="AQ77" s="22" t="s">
        <v>153</v>
      </c>
      <c r="AR77" s="133" t="s">
        <v>160</v>
      </c>
      <c r="AS77" s="53"/>
      <c r="AT77" s="53"/>
      <c r="AU77" s="53" t="s">
        <v>153</v>
      </c>
      <c r="AV77" s="53" t="s">
        <v>153</v>
      </c>
      <c r="AZ77" s="7" t="str">
        <f>_xlfn.XLOOKUP(H77,[3]GPIO!$F$15:$F$198,[3]GPIO!$D$15:$D$198)</f>
        <v>GPP_D_6_ISH_UART0_TXD_ISH_SPI_CLK_SML0BCLK</v>
      </c>
    </row>
    <row r="78" spans="1:52" x14ac:dyDescent="0.2">
      <c r="A78" s="107" t="s">
        <v>558</v>
      </c>
      <c r="B78" s="107" t="s">
        <v>521</v>
      </c>
      <c r="C78" s="107" t="s">
        <v>433</v>
      </c>
      <c r="D78" s="104" t="s">
        <v>559</v>
      </c>
      <c r="E78" s="119" t="s">
        <v>212</v>
      </c>
      <c r="F78" s="104"/>
      <c r="G78" s="317"/>
      <c r="H78" s="122" t="s">
        <v>560</v>
      </c>
      <c r="I78" s="122" t="s">
        <v>561</v>
      </c>
      <c r="J78" s="104"/>
      <c r="K78" s="104"/>
      <c r="L78" s="104"/>
      <c r="M78" s="104"/>
      <c r="N78" s="104"/>
      <c r="O78" s="53" t="s">
        <v>550</v>
      </c>
      <c r="P78" s="22" t="s">
        <v>153</v>
      </c>
      <c r="Q78" s="22" t="s">
        <v>153</v>
      </c>
      <c r="R78" s="22" t="s">
        <v>153</v>
      </c>
      <c r="S78" s="22" t="s">
        <v>153</v>
      </c>
      <c r="T78" s="22" t="s">
        <v>153</v>
      </c>
      <c r="U78" s="22" t="s">
        <v>153</v>
      </c>
      <c r="V78" s="53" t="s">
        <v>787</v>
      </c>
      <c r="W78" s="53" t="s">
        <v>292</v>
      </c>
      <c r="X78" s="53" t="s">
        <v>156</v>
      </c>
      <c r="Y78" s="137" t="s">
        <v>157</v>
      </c>
      <c r="Z78" s="53" t="s">
        <v>153</v>
      </c>
      <c r="AA78" s="53" t="s">
        <v>153</v>
      </c>
      <c r="AB78" s="53" t="s">
        <v>153</v>
      </c>
      <c r="AC78" s="53" t="s">
        <v>153</v>
      </c>
      <c r="AD78" s="178" t="s">
        <v>563</v>
      </c>
      <c r="AE78" s="53" t="s">
        <v>153</v>
      </c>
      <c r="AF78" s="53" t="s">
        <v>153</v>
      </c>
      <c r="AG78" s="53" t="s">
        <v>153</v>
      </c>
      <c r="AH78" s="53" t="s">
        <v>159</v>
      </c>
      <c r="AI78" s="53" t="s">
        <v>153</v>
      </c>
      <c r="AJ78" s="22" t="s">
        <v>153</v>
      </c>
      <c r="AK78" s="119" t="s">
        <v>212</v>
      </c>
      <c r="AL78" s="22" t="s">
        <v>153</v>
      </c>
      <c r="AM78" s="22" t="s">
        <v>153</v>
      </c>
      <c r="AN78" s="22" t="s">
        <v>153</v>
      </c>
      <c r="AO78" s="22" t="s">
        <v>153</v>
      </c>
      <c r="AP78" s="22" t="s">
        <v>153</v>
      </c>
      <c r="AQ78" s="22" t="s">
        <v>153</v>
      </c>
      <c r="AR78" s="133" t="s">
        <v>160</v>
      </c>
      <c r="AS78" s="53"/>
      <c r="AT78" s="53"/>
      <c r="AU78" s="53" t="s">
        <v>153</v>
      </c>
      <c r="AV78" s="53" t="s">
        <v>153</v>
      </c>
      <c r="AZ78" s="7" t="str">
        <f>_xlfn.XLOOKUP(H78,[3]GPIO!$F$15:$F$198,[3]GPIO!$D$15:$D$198)</f>
        <v>GPP_D_7_ISH_UART0_RTS_B_ISH_SPI_MISO</v>
      </c>
    </row>
    <row r="79" spans="1:52" x14ac:dyDescent="0.2">
      <c r="A79" s="107" t="s">
        <v>564</v>
      </c>
      <c r="B79" s="107" t="s">
        <v>521</v>
      </c>
      <c r="C79" s="107" t="s">
        <v>433</v>
      </c>
      <c r="D79" s="104" t="s">
        <v>565</v>
      </c>
      <c r="E79" s="119" t="s">
        <v>212</v>
      </c>
      <c r="F79" s="104"/>
      <c r="G79" s="317"/>
      <c r="H79" s="122" t="s">
        <v>566</v>
      </c>
      <c r="I79" s="122" t="s">
        <v>567</v>
      </c>
      <c r="J79" s="104"/>
      <c r="K79" s="104"/>
      <c r="L79" s="104"/>
      <c r="M79" s="104"/>
      <c r="N79" s="104"/>
      <c r="O79" s="53" t="s">
        <v>550</v>
      </c>
      <c r="P79" s="22" t="s">
        <v>153</v>
      </c>
      <c r="Q79" s="22" t="s">
        <v>153</v>
      </c>
      <c r="R79" s="22" t="s">
        <v>153</v>
      </c>
      <c r="S79" s="22" t="s">
        <v>153</v>
      </c>
      <c r="T79" s="22" t="s">
        <v>153</v>
      </c>
      <c r="U79" s="22" t="s">
        <v>153</v>
      </c>
      <c r="V79" s="53" t="s">
        <v>787</v>
      </c>
      <c r="W79" s="53" t="s">
        <v>292</v>
      </c>
      <c r="X79" s="53" t="s">
        <v>156</v>
      </c>
      <c r="Y79" s="137" t="s">
        <v>157</v>
      </c>
      <c r="Z79" s="53" t="s">
        <v>153</v>
      </c>
      <c r="AA79" s="53" t="s">
        <v>153</v>
      </c>
      <c r="AB79" s="53" t="s">
        <v>153</v>
      </c>
      <c r="AC79" s="53" t="s">
        <v>153</v>
      </c>
      <c r="AD79" s="178" t="s">
        <v>568</v>
      </c>
      <c r="AE79" s="53" t="s">
        <v>153</v>
      </c>
      <c r="AF79" s="53" t="s">
        <v>153</v>
      </c>
      <c r="AG79" s="53" t="s">
        <v>153</v>
      </c>
      <c r="AH79" s="53" t="s">
        <v>159</v>
      </c>
      <c r="AI79" s="53" t="s">
        <v>153</v>
      </c>
      <c r="AJ79" s="22" t="s">
        <v>153</v>
      </c>
      <c r="AK79" s="119" t="s">
        <v>212</v>
      </c>
      <c r="AL79" s="22" t="s">
        <v>153</v>
      </c>
      <c r="AM79" s="22" t="s">
        <v>153</v>
      </c>
      <c r="AN79" s="22" t="s">
        <v>153</v>
      </c>
      <c r="AO79" s="22" t="s">
        <v>153</v>
      </c>
      <c r="AP79" s="22" t="s">
        <v>153</v>
      </c>
      <c r="AQ79" s="22" t="s">
        <v>153</v>
      </c>
      <c r="AR79" s="133" t="s">
        <v>160</v>
      </c>
      <c r="AS79" s="53"/>
      <c r="AT79" s="53"/>
      <c r="AU79" s="53" t="s">
        <v>153</v>
      </c>
      <c r="AV79" s="53" t="s">
        <v>153</v>
      </c>
      <c r="AZ79" s="7" t="str">
        <f>_xlfn.XLOOKUP(H79,[3]GPIO!$F$15:$F$198,[3]GPIO!$D$15:$D$198)</f>
        <v>GPP_D_8_ISH_UART0_CTS_B_ISH_SPI_MOSI_SML0BALERT_B</v>
      </c>
    </row>
    <row r="80" spans="1:52" x14ac:dyDescent="0.2">
      <c r="A80" s="107" t="s">
        <v>569</v>
      </c>
      <c r="B80" s="107" t="s">
        <v>521</v>
      </c>
      <c r="C80" s="107" t="s">
        <v>433</v>
      </c>
      <c r="D80" s="104" t="s">
        <v>570</v>
      </c>
      <c r="E80" s="119" t="s">
        <v>212</v>
      </c>
      <c r="F80" s="104"/>
      <c r="G80" s="317"/>
      <c r="H80" s="125" t="s">
        <v>571</v>
      </c>
      <c r="I80" s="122" t="s">
        <v>572</v>
      </c>
      <c r="J80" s="104"/>
      <c r="K80" s="104"/>
      <c r="L80" s="104"/>
      <c r="M80" s="104"/>
      <c r="N80" s="104"/>
      <c r="O80" s="53" t="s">
        <v>524</v>
      </c>
      <c r="P80" s="22" t="s">
        <v>153</v>
      </c>
      <c r="Q80" s="22" t="s">
        <v>153</v>
      </c>
      <c r="R80" s="22" t="s">
        <v>153</v>
      </c>
      <c r="S80" s="22" t="s">
        <v>153</v>
      </c>
      <c r="T80" s="22" t="s">
        <v>153</v>
      </c>
      <c r="U80" s="22" t="s">
        <v>153</v>
      </c>
      <c r="V80" s="53" t="s">
        <v>2858</v>
      </c>
      <c r="W80" s="53" t="s">
        <v>155</v>
      </c>
      <c r="X80" s="87" t="s">
        <v>205</v>
      </c>
      <c r="Y80" s="23" t="s">
        <v>206</v>
      </c>
      <c r="Z80" s="27" t="s">
        <v>215</v>
      </c>
      <c r="AA80" s="28" t="s">
        <v>216</v>
      </c>
      <c r="AB80" s="53" t="s">
        <v>153</v>
      </c>
      <c r="AC80" s="53" t="s">
        <v>153</v>
      </c>
      <c r="AD80" s="178" t="s">
        <v>574</v>
      </c>
      <c r="AE80" s="53" t="s">
        <v>153</v>
      </c>
      <c r="AF80" s="53" t="s">
        <v>153</v>
      </c>
      <c r="AG80" s="53" t="s">
        <v>153</v>
      </c>
      <c r="AH80" s="53" t="s">
        <v>159</v>
      </c>
      <c r="AI80" s="53" t="s">
        <v>153</v>
      </c>
      <c r="AJ80" s="22" t="s">
        <v>153</v>
      </c>
      <c r="AK80" s="119" t="s">
        <v>212</v>
      </c>
      <c r="AL80" s="22" t="s">
        <v>153</v>
      </c>
      <c r="AM80" s="22" t="s">
        <v>153</v>
      </c>
      <c r="AN80" s="22" t="s">
        <v>153</v>
      </c>
      <c r="AO80" s="22" t="s">
        <v>153</v>
      </c>
      <c r="AP80" s="22" t="s">
        <v>153</v>
      </c>
      <c r="AQ80" s="22" t="s">
        <v>153</v>
      </c>
      <c r="AR80" s="133" t="s">
        <v>160</v>
      </c>
      <c r="AS80" s="53"/>
      <c r="AT80" s="53"/>
      <c r="AU80" s="53" t="s">
        <v>153</v>
      </c>
      <c r="AV80" s="115" t="s">
        <v>218</v>
      </c>
      <c r="AZ80" s="7" t="str">
        <f>_xlfn.XLOOKUP(H80,[3]GPIO!$F$15:$F$198,[3]GPIO!$D$15:$D$198)</f>
        <v>GPP_D_9_I2S_MCLK1_OUT</v>
      </c>
    </row>
    <row r="81" spans="1:52" x14ac:dyDescent="0.2">
      <c r="A81" s="107" t="s">
        <v>575</v>
      </c>
      <c r="B81" s="107" t="s">
        <v>521</v>
      </c>
      <c r="C81" s="107" t="s">
        <v>433</v>
      </c>
      <c r="D81" s="104" t="s">
        <v>576</v>
      </c>
      <c r="E81" s="122" t="s">
        <v>157</v>
      </c>
      <c r="F81" s="104"/>
      <c r="G81" s="317"/>
      <c r="H81" s="122" t="s">
        <v>577</v>
      </c>
      <c r="I81" s="104"/>
      <c r="J81" s="104"/>
      <c r="K81" s="104"/>
      <c r="L81" s="104"/>
      <c r="M81" s="104"/>
      <c r="N81" s="104"/>
      <c r="O81" s="53" t="s">
        <v>578</v>
      </c>
      <c r="P81" s="22" t="s">
        <v>153</v>
      </c>
      <c r="Q81" s="22" t="s">
        <v>153</v>
      </c>
      <c r="R81" s="22" t="s">
        <v>153</v>
      </c>
      <c r="S81" s="22" t="s">
        <v>153</v>
      </c>
      <c r="T81" s="22" t="s">
        <v>153</v>
      </c>
      <c r="U81" s="22" t="s">
        <v>153</v>
      </c>
      <c r="V81" s="53" t="s">
        <v>579</v>
      </c>
      <c r="W81" s="53" t="s">
        <v>155</v>
      </c>
      <c r="X81" s="53" t="s">
        <v>156</v>
      </c>
      <c r="Y81" s="137" t="s">
        <v>157</v>
      </c>
      <c r="Z81" s="53" t="s">
        <v>153</v>
      </c>
      <c r="AA81" s="53" t="s">
        <v>153</v>
      </c>
      <c r="AB81" s="53" t="s">
        <v>153</v>
      </c>
      <c r="AC81" s="53" t="s">
        <v>153</v>
      </c>
      <c r="AD81" s="178" t="s">
        <v>580</v>
      </c>
      <c r="AE81" s="53" t="s">
        <v>153</v>
      </c>
      <c r="AF81" s="53" t="s">
        <v>153</v>
      </c>
      <c r="AG81" s="53" t="s">
        <v>153</v>
      </c>
      <c r="AH81" s="53" t="s">
        <v>159</v>
      </c>
      <c r="AI81" s="53" t="s">
        <v>153</v>
      </c>
      <c r="AJ81" s="22" t="s">
        <v>153</v>
      </c>
      <c r="AK81" s="122" t="s">
        <v>157</v>
      </c>
      <c r="AL81" s="22" t="s">
        <v>153</v>
      </c>
      <c r="AM81" s="22" t="s">
        <v>153</v>
      </c>
      <c r="AN81" s="22" t="s">
        <v>153</v>
      </c>
      <c r="AO81" s="22" t="s">
        <v>153</v>
      </c>
      <c r="AP81" s="22" t="s">
        <v>153</v>
      </c>
      <c r="AQ81" s="22" t="s">
        <v>153</v>
      </c>
      <c r="AR81" s="133" t="s">
        <v>160</v>
      </c>
      <c r="AS81" s="53"/>
      <c r="AT81" s="53"/>
      <c r="AU81" s="53" t="s">
        <v>153</v>
      </c>
      <c r="AV81" s="53" t="s">
        <v>153</v>
      </c>
      <c r="AZ81" s="7" t="e">
        <f>_xlfn.XLOOKUP(H81,[3]GPIO!$F$15:$F$198,[3]GPIO!$D$15:$D$198)</f>
        <v>#N/A</v>
      </c>
    </row>
    <row r="82" spans="1:52" x14ac:dyDescent="0.2">
      <c r="A82" s="107" t="s">
        <v>581</v>
      </c>
      <c r="B82" s="107" t="s">
        <v>521</v>
      </c>
      <c r="C82" s="107" t="s">
        <v>433</v>
      </c>
      <c r="D82" s="104" t="s">
        <v>582</v>
      </c>
      <c r="E82" s="122" t="s">
        <v>157</v>
      </c>
      <c r="F82" s="104"/>
      <c r="G82" s="317"/>
      <c r="H82" s="122" t="s">
        <v>583</v>
      </c>
      <c r="I82" s="104"/>
      <c r="J82" s="104"/>
      <c r="K82" s="104"/>
      <c r="L82" s="104"/>
      <c r="M82" s="104"/>
      <c r="N82" s="104"/>
      <c r="O82" s="53" t="s">
        <v>578</v>
      </c>
      <c r="P82" s="22" t="s">
        <v>153</v>
      </c>
      <c r="Q82" s="22" t="s">
        <v>153</v>
      </c>
      <c r="R82" s="22" t="s">
        <v>153</v>
      </c>
      <c r="S82" s="22" t="s">
        <v>153</v>
      </c>
      <c r="T82" s="22" t="s">
        <v>153</v>
      </c>
      <c r="U82" s="22" t="s">
        <v>153</v>
      </c>
      <c r="V82" s="53" t="s">
        <v>579</v>
      </c>
      <c r="W82" s="53" t="s">
        <v>155</v>
      </c>
      <c r="X82" s="53" t="s">
        <v>156</v>
      </c>
      <c r="Y82" s="137" t="s">
        <v>157</v>
      </c>
      <c r="Z82" s="53" t="s">
        <v>153</v>
      </c>
      <c r="AA82" s="53" t="s">
        <v>153</v>
      </c>
      <c r="AB82" s="53" t="s">
        <v>153</v>
      </c>
      <c r="AC82" s="53" t="s">
        <v>153</v>
      </c>
      <c r="AD82" s="178" t="s">
        <v>584</v>
      </c>
      <c r="AE82" s="53" t="s">
        <v>153</v>
      </c>
      <c r="AF82" s="53" t="s">
        <v>153</v>
      </c>
      <c r="AG82" s="53" t="s">
        <v>153</v>
      </c>
      <c r="AH82" s="53" t="s">
        <v>159</v>
      </c>
      <c r="AI82" s="53" t="s">
        <v>153</v>
      </c>
      <c r="AJ82" s="22" t="s">
        <v>153</v>
      </c>
      <c r="AK82" s="122" t="s">
        <v>157</v>
      </c>
      <c r="AL82" s="22" t="s">
        <v>153</v>
      </c>
      <c r="AM82" s="22" t="s">
        <v>153</v>
      </c>
      <c r="AN82" s="22" t="s">
        <v>153</v>
      </c>
      <c r="AO82" s="22" t="s">
        <v>153</v>
      </c>
      <c r="AP82" s="22" t="s">
        <v>153</v>
      </c>
      <c r="AQ82" s="22" t="s">
        <v>153</v>
      </c>
      <c r="AR82" s="133" t="s">
        <v>160</v>
      </c>
      <c r="AS82" s="53"/>
      <c r="AT82" s="53"/>
      <c r="AU82" s="53" t="s">
        <v>153</v>
      </c>
      <c r="AV82" s="53" t="s">
        <v>153</v>
      </c>
      <c r="AZ82" s="7" t="e">
        <f>_xlfn.XLOOKUP(H82,[3]GPIO!$F$15:$F$198,[3]GPIO!$D$15:$D$198)</f>
        <v>#N/A</v>
      </c>
    </row>
    <row r="83" spans="1:52" x14ac:dyDescent="0.2">
      <c r="A83" s="107" t="s">
        <v>585</v>
      </c>
      <c r="B83" s="107" t="s">
        <v>521</v>
      </c>
      <c r="C83" s="107" t="s">
        <v>433</v>
      </c>
      <c r="D83" s="90" t="s">
        <v>586</v>
      </c>
      <c r="E83" s="122" t="s">
        <v>157</v>
      </c>
      <c r="F83" s="90" t="s">
        <v>20</v>
      </c>
      <c r="G83" s="317"/>
      <c r="H83" s="122" t="s">
        <v>587</v>
      </c>
      <c r="I83" s="122" t="s">
        <v>588</v>
      </c>
      <c r="J83" s="104"/>
      <c r="K83" s="104"/>
      <c r="L83" s="104"/>
      <c r="M83" s="104"/>
      <c r="N83" s="104"/>
      <c r="O83" s="53" t="s">
        <v>578</v>
      </c>
      <c r="P83" s="22" t="s">
        <v>153</v>
      </c>
      <c r="Q83" s="22" t="s">
        <v>153</v>
      </c>
      <c r="R83" s="22" t="s">
        <v>153</v>
      </c>
      <c r="S83" s="22" t="s">
        <v>153</v>
      </c>
      <c r="T83" s="22" t="s">
        <v>153</v>
      </c>
      <c r="U83" s="22" t="s">
        <v>153</v>
      </c>
      <c r="V83" s="53" t="s">
        <v>579</v>
      </c>
      <c r="W83" s="53" t="s">
        <v>155</v>
      </c>
      <c r="X83" s="53" t="s">
        <v>156</v>
      </c>
      <c r="Y83" s="137" t="s">
        <v>157</v>
      </c>
      <c r="Z83" s="53" t="s">
        <v>153</v>
      </c>
      <c r="AA83" s="53" t="s">
        <v>153</v>
      </c>
      <c r="AB83" s="53" t="s">
        <v>153</v>
      </c>
      <c r="AC83" s="53" t="s">
        <v>153</v>
      </c>
      <c r="AD83" s="178" t="s">
        <v>589</v>
      </c>
      <c r="AE83" s="53" t="s">
        <v>153</v>
      </c>
      <c r="AF83" s="53" t="s">
        <v>153</v>
      </c>
      <c r="AG83" s="53" t="s">
        <v>153</v>
      </c>
      <c r="AH83" s="53" t="s">
        <v>159</v>
      </c>
      <c r="AI83" s="53" t="s">
        <v>153</v>
      </c>
      <c r="AJ83" s="22" t="s">
        <v>153</v>
      </c>
      <c r="AK83" s="122" t="s">
        <v>157</v>
      </c>
      <c r="AL83" s="22" t="s">
        <v>153</v>
      </c>
      <c r="AM83" s="22" t="s">
        <v>153</v>
      </c>
      <c r="AN83" s="22" t="s">
        <v>153</v>
      </c>
      <c r="AO83" s="22" t="s">
        <v>153</v>
      </c>
      <c r="AP83" s="22" t="s">
        <v>153</v>
      </c>
      <c r="AQ83" s="22" t="s">
        <v>153</v>
      </c>
      <c r="AR83" s="133" t="s">
        <v>160</v>
      </c>
      <c r="AS83" s="53"/>
      <c r="AT83" s="53"/>
      <c r="AU83" s="53" t="s">
        <v>153</v>
      </c>
      <c r="AV83" s="53" t="s">
        <v>153</v>
      </c>
      <c r="AZ83" s="7" t="e">
        <f>_xlfn.XLOOKUP(H83,[3]GPIO!$F$15:$F$198,[3]GPIO!$D$15:$D$198)</f>
        <v>#N/A</v>
      </c>
    </row>
    <row r="84" spans="1:52" x14ac:dyDescent="0.2">
      <c r="A84" s="107" t="s">
        <v>590</v>
      </c>
      <c r="B84" s="107" t="s">
        <v>521</v>
      </c>
      <c r="C84" s="107" t="s">
        <v>433</v>
      </c>
      <c r="D84" s="107" t="s">
        <v>591</v>
      </c>
      <c r="E84" s="122" t="s">
        <v>157</v>
      </c>
      <c r="F84" s="104"/>
      <c r="G84" s="317"/>
      <c r="H84" s="122" t="s">
        <v>592</v>
      </c>
      <c r="I84" s="122" t="s">
        <v>593</v>
      </c>
      <c r="J84" s="104"/>
      <c r="K84" s="104"/>
      <c r="L84" s="104"/>
      <c r="M84" s="104"/>
      <c r="N84" s="104"/>
      <c r="O84" s="53" t="s">
        <v>578</v>
      </c>
      <c r="P84" s="22" t="s">
        <v>153</v>
      </c>
      <c r="Q84" s="22" t="s">
        <v>153</v>
      </c>
      <c r="R84" s="22" t="s">
        <v>153</v>
      </c>
      <c r="S84" s="22" t="s">
        <v>153</v>
      </c>
      <c r="T84" s="22" t="s">
        <v>153</v>
      </c>
      <c r="U84" s="22" t="s">
        <v>153</v>
      </c>
      <c r="V84" s="53" t="s">
        <v>579</v>
      </c>
      <c r="W84" s="53" t="s">
        <v>155</v>
      </c>
      <c r="X84" s="53" t="s">
        <v>156</v>
      </c>
      <c r="Y84" s="137" t="s">
        <v>157</v>
      </c>
      <c r="Z84" s="53" t="s">
        <v>153</v>
      </c>
      <c r="AA84" s="53" t="s">
        <v>153</v>
      </c>
      <c r="AB84" s="53" t="s">
        <v>153</v>
      </c>
      <c r="AC84" s="53" t="s">
        <v>153</v>
      </c>
      <c r="AD84" s="178" t="s">
        <v>594</v>
      </c>
      <c r="AE84" s="53" t="s">
        <v>153</v>
      </c>
      <c r="AF84" s="53" t="s">
        <v>153</v>
      </c>
      <c r="AG84" s="53" t="s">
        <v>153</v>
      </c>
      <c r="AH84" s="53" t="s">
        <v>159</v>
      </c>
      <c r="AI84" s="53" t="s">
        <v>153</v>
      </c>
      <c r="AJ84" s="22" t="s">
        <v>153</v>
      </c>
      <c r="AK84" s="122" t="s">
        <v>157</v>
      </c>
      <c r="AL84" s="22" t="s">
        <v>153</v>
      </c>
      <c r="AM84" s="22" t="s">
        <v>153</v>
      </c>
      <c r="AN84" s="22" t="s">
        <v>153</v>
      </c>
      <c r="AO84" s="22" t="s">
        <v>153</v>
      </c>
      <c r="AP84" s="22" t="s">
        <v>153</v>
      </c>
      <c r="AQ84" s="22" t="s">
        <v>153</v>
      </c>
      <c r="AR84" s="133" t="s">
        <v>160</v>
      </c>
      <c r="AS84" s="53"/>
      <c r="AT84" s="53"/>
      <c r="AU84" s="53" t="s">
        <v>153</v>
      </c>
      <c r="AV84" s="53" t="s">
        <v>153</v>
      </c>
      <c r="AZ84" s="7" t="e">
        <f>_xlfn.XLOOKUP(H84,[3]GPIO!$F$15:$F$198,[3]GPIO!$D$15:$D$198)</f>
        <v>#N/A</v>
      </c>
    </row>
    <row r="85" spans="1:52" x14ac:dyDescent="0.2">
      <c r="A85" s="107" t="s">
        <v>595</v>
      </c>
      <c r="B85" s="107" t="s">
        <v>521</v>
      </c>
      <c r="C85" s="107" t="s">
        <v>433</v>
      </c>
      <c r="D85" s="107" t="s">
        <v>596</v>
      </c>
      <c r="E85" s="119" t="s">
        <v>212</v>
      </c>
      <c r="F85" s="107"/>
      <c r="G85" s="317"/>
      <c r="H85" s="122" t="s">
        <v>597</v>
      </c>
      <c r="I85" s="122" t="s">
        <v>598</v>
      </c>
      <c r="J85" s="104"/>
      <c r="K85" s="104"/>
      <c r="L85" s="104"/>
      <c r="M85" s="104"/>
      <c r="N85" s="104"/>
      <c r="O85" s="53" t="s">
        <v>578</v>
      </c>
      <c r="P85" s="22" t="s">
        <v>153</v>
      </c>
      <c r="Q85" s="22" t="s">
        <v>153</v>
      </c>
      <c r="R85" s="22" t="s">
        <v>153</v>
      </c>
      <c r="S85" s="22" t="s">
        <v>153</v>
      </c>
      <c r="T85" s="22" t="s">
        <v>153</v>
      </c>
      <c r="U85" s="22" t="s">
        <v>153</v>
      </c>
      <c r="V85" s="53" t="s">
        <v>579</v>
      </c>
      <c r="W85" s="53" t="s">
        <v>155</v>
      </c>
      <c r="X85" s="53" t="s">
        <v>156</v>
      </c>
      <c r="Y85" s="137" t="s">
        <v>157</v>
      </c>
      <c r="Z85" s="53" t="s">
        <v>153</v>
      </c>
      <c r="AA85" s="53" t="s">
        <v>153</v>
      </c>
      <c r="AB85" s="53" t="s">
        <v>153</v>
      </c>
      <c r="AC85" s="53" t="s">
        <v>153</v>
      </c>
      <c r="AD85" s="178" t="s">
        <v>599</v>
      </c>
      <c r="AE85" s="53" t="s">
        <v>153</v>
      </c>
      <c r="AF85" s="53" t="s">
        <v>153</v>
      </c>
      <c r="AG85" s="53" t="s">
        <v>153</v>
      </c>
      <c r="AH85" s="53" t="s">
        <v>159</v>
      </c>
      <c r="AI85" s="53" t="s">
        <v>153</v>
      </c>
      <c r="AJ85" s="22" t="s">
        <v>153</v>
      </c>
      <c r="AK85" s="119" t="s">
        <v>212</v>
      </c>
      <c r="AL85" s="22" t="s">
        <v>153</v>
      </c>
      <c r="AM85" s="22" t="s">
        <v>153</v>
      </c>
      <c r="AN85" s="22" t="s">
        <v>153</v>
      </c>
      <c r="AO85" s="22" t="s">
        <v>153</v>
      </c>
      <c r="AP85" s="22" t="s">
        <v>153</v>
      </c>
      <c r="AQ85" s="22" t="s">
        <v>153</v>
      </c>
      <c r="AR85" s="133" t="s">
        <v>160</v>
      </c>
      <c r="AS85" s="53"/>
      <c r="AT85" s="53"/>
      <c r="AU85" s="53" t="s">
        <v>153</v>
      </c>
      <c r="AV85" s="53" t="s">
        <v>153</v>
      </c>
      <c r="AZ85" s="7" t="str">
        <f>_xlfn.XLOOKUP(H85,[3]GPIO!$F$15:$F$198,[3]GPIO!$D$15:$D$198)</f>
        <v>GPP_D_16_HDA_RST_B_DMIC_CLK_A_1</v>
      </c>
    </row>
    <row r="86" spans="1:52" x14ac:dyDescent="0.2">
      <c r="A86" s="107" t="s">
        <v>600</v>
      </c>
      <c r="B86" s="107" t="s">
        <v>521</v>
      </c>
      <c r="C86" s="107" t="s">
        <v>433</v>
      </c>
      <c r="D86" s="107" t="s">
        <v>601</v>
      </c>
      <c r="E86" s="119" t="s">
        <v>212</v>
      </c>
      <c r="F86" s="107"/>
      <c r="G86" s="317"/>
      <c r="H86" s="122" t="s">
        <v>602</v>
      </c>
      <c r="I86" s="122" t="s">
        <v>603</v>
      </c>
      <c r="J86" s="104"/>
      <c r="K86" s="104"/>
      <c r="L86" s="104"/>
      <c r="M86" s="104"/>
      <c r="N86" s="104"/>
      <c r="O86" s="53" t="s">
        <v>578</v>
      </c>
      <c r="P86" s="22" t="s">
        <v>153</v>
      </c>
      <c r="Q86" s="22" t="s">
        <v>153</v>
      </c>
      <c r="R86" s="22" t="s">
        <v>153</v>
      </c>
      <c r="S86" s="22" t="s">
        <v>153</v>
      </c>
      <c r="T86" s="22" t="s">
        <v>153</v>
      </c>
      <c r="U86" s="22" t="s">
        <v>153</v>
      </c>
      <c r="V86" s="53" t="s">
        <v>579</v>
      </c>
      <c r="W86" s="53" t="s">
        <v>155</v>
      </c>
      <c r="X86" s="53" t="s">
        <v>156</v>
      </c>
      <c r="Y86" s="137" t="s">
        <v>157</v>
      </c>
      <c r="Z86" s="53" t="s">
        <v>153</v>
      </c>
      <c r="AA86" s="53" t="s">
        <v>153</v>
      </c>
      <c r="AB86" s="53" t="s">
        <v>153</v>
      </c>
      <c r="AC86" s="53" t="s">
        <v>153</v>
      </c>
      <c r="AD86" s="178" t="s">
        <v>604</v>
      </c>
      <c r="AE86" s="53" t="s">
        <v>153</v>
      </c>
      <c r="AF86" s="53" t="s">
        <v>153</v>
      </c>
      <c r="AG86" s="53" t="s">
        <v>153</v>
      </c>
      <c r="AH86" s="53" t="s">
        <v>159</v>
      </c>
      <c r="AI86" s="53" t="s">
        <v>153</v>
      </c>
      <c r="AJ86" s="22" t="s">
        <v>153</v>
      </c>
      <c r="AK86" s="119" t="s">
        <v>212</v>
      </c>
      <c r="AL86" s="22" t="s">
        <v>153</v>
      </c>
      <c r="AM86" s="22" t="s">
        <v>153</v>
      </c>
      <c r="AN86" s="22" t="s">
        <v>153</v>
      </c>
      <c r="AO86" s="22" t="s">
        <v>153</v>
      </c>
      <c r="AP86" s="22" t="s">
        <v>153</v>
      </c>
      <c r="AQ86" s="22" t="s">
        <v>153</v>
      </c>
      <c r="AR86" s="133" t="s">
        <v>160</v>
      </c>
      <c r="AS86" s="53"/>
      <c r="AT86" s="53"/>
      <c r="AU86" s="53" t="s">
        <v>153</v>
      </c>
      <c r="AV86" s="53" t="s">
        <v>153</v>
      </c>
      <c r="AZ86" s="7" t="str">
        <f>_xlfn.XLOOKUP(H86,[3]GPIO!$F$15:$F$198,[3]GPIO!$D$15:$D$198)</f>
        <v>GPP_D_17_HDA_SDI_1_DMIC_DATA_1</v>
      </c>
    </row>
    <row r="87" spans="1:52" x14ac:dyDescent="0.2">
      <c r="A87" s="107" t="s">
        <v>605</v>
      </c>
      <c r="B87" s="107" t="s">
        <v>521</v>
      </c>
      <c r="C87" s="107" t="s">
        <v>433</v>
      </c>
      <c r="D87" s="107" t="s">
        <v>606</v>
      </c>
      <c r="E87" s="119" t="s">
        <v>212</v>
      </c>
      <c r="F87" s="107"/>
      <c r="G87" s="318"/>
      <c r="H87" s="122" t="s">
        <v>607</v>
      </c>
      <c r="I87" s="104"/>
      <c r="J87" s="104"/>
      <c r="K87" s="104"/>
      <c r="L87" s="104"/>
      <c r="M87" s="104"/>
      <c r="N87" s="104"/>
      <c r="O87" s="53" t="s">
        <v>524</v>
      </c>
      <c r="P87" s="22" t="s">
        <v>153</v>
      </c>
      <c r="Q87" s="22" t="s">
        <v>153</v>
      </c>
      <c r="R87" s="22" t="s">
        <v>153</v>
      </c>
      <c r="S87" s="22" t="s">
        <v>153</v>
      </c>
      <c r="T87" s="22" t="s">
        <v>153</v>
      </c>
      <c r="U87" s="22" t="s">
        <v>153</v>
      </c>
      <c r="V87" s="53" t="s">
        <v>608</v>
      </c>
      <c r="W87" s="53" t="s">
        <v>155</v>
      </c>
      <c r="X87" s="53" t="s">
        <v>156</v>
      </c>
      <c r="Y87" s="137" t="s">
        <v>157</v>
      </c>
      <c r="Z87" s="53" t="s">
        <v>153</v>
      </c>
      <c r="AA87" s="53" t="s">
        <v>153</v>
      </c>
      <c r="AB87" s="53" t="s">
        <v>153</v>
      </c>
      <c r="AC87" s="53" t="s">
        <v>153</v>
      </c>
      <c r="AD87" s="178" t="s">
        <v>609</v>
      </c>
      <c r="AE87" s="53" t="s">
        <v>153</v>
      </c>
      <c r="AF87" s="53" t="s">
        <v>153</v>
      </c>
      <c r="AG87" s="53" t="s">
        <v>153</v>
      </c>
      <c r="AH87" s="53" t="s">
        <v>159</v>
      </c>
      <c r="AI87" s="53" t="s">
        <v>153</v>
      </c>
      <c r="AJ87" s="22" t="s">
        <v>153</v>
      </c>
      <c r="AK87" s="119" t="s">
        <v>212</v>
      </c>
      <c r="AL87" s="22" t="s">
        <v>153</v>
      </c>
      <c r="AM87" s="22" t="s">
        <v>153</v>
      </c>
      <c r="AN87" s="22" t="s">
        <v>153</v>
      </c>
      <c r="AO87" s="22" t="s">
        <v>153</v>
      </c>
      <c r="AP87" s="22" t="s">
        <v>153</v>
      </c>
      <c r="AQ87" s="22" t="s">
        <v>153</v>
      </c>
      <c r="AR87" s="133" t="s">
        <v>160</v>
      </c>
      <c r="AS87" s="53"/>
      <c r="AT87" s="53"/>
      <c r="AU87" s="53" t="s">
        <v>153</v>
      </c>
      <c r="AV87" s="53" t="s">
        <v>153</v>
      </c>
      <c r="AZ87" s="7" t="e">
        <f>_xlfn.XLOOKUP(H87,[3]GPIO!$F$15:$F$198,[3]GPIO!$D$15:$D$198)</f>
        <v>#N/A</v>
      </c>
    </row>
    <row r="88" spans="1:52" x14ac:dyDescent="0.2">
      <c r="A88" s="107" t="s">
        <v>610</v>
      </c>
      <c r="B88" s="107" t="s">
        <v>521</v>
      </c>
      <c r="C88" s="107" t="s">
        <v>433</v>
      </c>
      <c r="D88" s="107" t="s">
        <v>611</v>
      </c>
      <c r="E88" s="119" t="s">
        <v>212</v>
      </c>
      <c r="F88" s="107"/>
      <c r="G88" s="321"/>
      <c r="H88" s="122" t="s">
        <v>612</v>
      </c>
      <c r="I88" s="104"/>
      <c r="J88" s="104"/>
      <c r="K88" s="104"/>
      <c r="L88" s="104"/>
      <c r="M88" s="104"/>
      <c r="N88" s="104"/>
      <c r="O88" s="53" t="s">
        <v>524</v>
      </c>
      <c r="P88" s="22" t="s">
        <v>153</v>
      </c>
      <c r="Q88" s="22" t="s">
        <v>153</v>
      </c>
      <c r="R88" s="22" t="s">
        <v>153</v>
      </c>
      <c r="S88" s="22" t="s">
        <v>153</v>
      </c>
      <c r="T88" s="22" t="s">
        <v>153</v>
      </c>
      <c r="U88" s="22" t="s">
        <v>153</v>
      </c>
      <c r="V88" s="53" t="s">
        <v>613</v>
      </c>
      <c r="W88" s="53" t="s">
        <v>155</v>
      </c>
      <c r="X88" s="319" t="s">
        <v>156</v>
      </c>
      <c r="Y88" s="319" t="s">
        <v>157</v>
      </c>
      <c r="Z88" s="319" t="s">
        <v>153</v>
      </c>
      <c r="AA88" s="53" t="s">
        <v>153</v>
      </c>
      <c r="AB88" s="319" t="s">
        <v>153</v>
      </c>
      <c r="AC88" s="53" t="s">
        <v>153</v>
      </c>
      <c r="AD88" s="178" t="s">
        <v>614</v>
      </c>
      <c r="AE88" s="53" t="s">
        <v>153</v>
      </c>
      <c r="AF88" s="53" t="s">
        <v>153</v>
      </c>
      <c r="AG88" s="53" t="s">
        <v>153</v>
      </c>
      <c r="AH88" s="53" t="s">
        <v>159</v>
      </c>
      <c r="AI88" s="53" t="s">
        <v>153</v>
      </c>
      <c r="AJ88" s="22" t="s">
        <v>153</v>
      </c>
      <c r="AK88" s="119" t="s">
        <v>212</v>
      </c>
      <c r="AL88" s="22" t="s">
        <v>153</v>
      </c>
      <c r="AM88" s="22" t="s">
        <v>153</v>
      </c>
      <c r="AN88" s="22" t="s">
        <v>153</v>
      </c>
      <c r="AO88" s="22" t="s">
        <v>153</v>
      </c>
      <c r="AP88" s="22" t="s">
        <v>153</v>
      </c>
      <c r="AQ88" s="22" t="s">
        <v>153</v>
      </c>
      <c r="AR88" s="133" t="s">
        <v>160</v>
      </c>
      <c r="AS88" s="53"/>
      <c r="AT88" s="53"/>
      <c r="AU88" s="53" t="s">
        <v>153</v>
      </c>
      <c r="AV88" s="53" t="s">
        <v>153</v>
      </c>
      <c r="AZ88" s="7" t="e">
        <f>_xlfn.XLOOKUP(H88,[3]GPIO!$F$15:$F$198,[3]GPIO!$D$15:$D$198)</f>
        <v>#N/A</v>
      </c>
    </row>
    <row r="89" spans="1:52" x14ac:dyDescent="0.2">
      <c r="A89" s="107" t="s">
        <v>615</v>
      </c>
      <c r="B89" s="107" t="s">
        <v>521</v>
      </c>
      <c r="C89" s="107" t="s">
        <v>433</v>
      </c>
      <c r="D89" s="107" t="s">
        <v>616</v>
      </c>
      <c r="E89" s="122" t="s">
        <v>157</v>
      </c>
      <c r="F89" s="107"/>
      <c r="G89" s="321"/>
      <c r="H89" s="122" t="s">
        <v>617</v>
      </c>
      <c r="I89" s="104"/>
      <c r="J89" s="104"/>
      <c r="K89" s="104"/>
      <c r="L89" s="104"/>
      <c r="M89" s="104"/>
      <c r="N89" s="104"/>
      <c r="O89" s="53" t="s">
        <v>524</v>
      </c>
      <c r="P89" s="22" t="s">
        <v>153</v>
      </c>
      <c r="Q89" s="22" t="s">
        <v>153</v>
      </c>
      <c r="R89" s="22" t="s">
        <v>153</v>
      </c>
      <c r="S89" s="22" t="s">
        <v>153</v>
      </c>
      <c r="T89" s="22" t="s">
        <v>153</v>
      </c>
      <c r="U89" s="22" t="s">
        <v>153</v>
      </c>
      <c r="V89" s="53" t="s">
        <v>618</v>
      </c>
      <c r="W89" s="53" t="s">
        <v>155</v>
      </c>
      <c r="X89" s="53" t="s">
        <v>156</v>
      </c>
      <c r="Y89" s="319" t="s">
        <v>337</v>
      </c>
      <c r="Z89" s="53" t="s">
        <v>153</v>
      </c>
      <c r="AA89" s="53" t="s">
        <v>153</v>
      </c>
      <c r="AB89" s="53" t="s">
        <v>153</v>
      </c>
      <c r="AC89" s="53" t="s">
        <v>153</v>
      </c>
      <c r="AD89" s="178" t="s">
        <v>619</v>
      </c>
      <c r="AE89" s="53" t="s">
        <v>153</v>
      </c>
      <c r="AF89" s="53" t="s">
        <v>153</v>
      </c>
      <c r="AG89" s="53" t="s">
        <v>153</v>
      </c>
      <c r="AH89" s="53" t="s">
        <v>159</v>
      </c>
      <c r="AI89" s="53" t="s">
        <v>153</v>
      </c>
      <c r="AJ89" s="22" t="s">
        <v>153</v>
      </c>
      <c r="AK89" s="122" t="s">
        <v>157</v>
      </c>
      <c r="AL89" s="22" t="s">
        <v>153</v>
      </c>
      <c r="AM89" s="22" t="s">
        <v>153</v>
      </c>
      <c r="AN89" s="22" t="s">
        <v>153</v>
      </c>
      <c r="AO89" s="22" t="s">
        <v>153</v>
      </c>
      <c r="AP89" s="22" t="s">
        <v>153</v>
      </c>
      <c r="AQ89" s="22" t="s">
        <v>153</v>
      </c>
      <c r="AR89" s="133" t="s">
        <v>160</v>
      </c>
      <c r="AS89" s="53"/>
      <c r="AT89" s="53"/>
      <c r="AU89" s="53" t="s">
        <v>153</v>
      </c>
      <c r="AV89" s="53" t="s">
        <v>153</v>
      </c>
      <c r="AZ89" s="7" t="e">
        <f>_xlfn.XLOOKUP(H89,[3]GPIO!$F$15:$F$198,[3]GPIO!$D$15:$D$198)</f>
        <v>#N/A</v>
      </c>
    </row>
    <row r="90" spans="1:52" ht="10.8" x14ac:dyDescent="0.2">
      <c r="A90" s="107" t="s">
        <v>620</v>
      </c>
      <c r="B90" s="107" t="s">
        <v>521</v>
      </c>
      <c r="C90" s="107" t="s">
        <v>433</v>
      </c>
      <c r="D90" s="107" t="s">
        <v>621</v>
      </c>
      <c r="E90" s="122" t="s">
        <v>157</v>
      </c>
      <c r="F90" s="107"/>
      <c r="G90" s="321"/>
      <c r="H90" s="140" t="s">
        <v>538</v>
      </c>
      <c r="I90" s="142" t="s">
        <v>623</v>
      </c>
      <c r="J90" s="426" t="s">
        <v>622</v>
      </c>
      <c r="K90" s="104"/>
      <c r="L90" s="104"/>
      <c r="M90" s="104"/>
      <c r="N90" s="104"/>
      <c r="O90" s="53" t="s">
        <v>624</v>
      </c>
      <c r="P90" s="22" t="s">
        <v>153</v>
      </c>
      <c r="Q90" s="22" t="s">
        <v>153</v>
      </c>
      <c r="R90" s="22" t="s">
        <v>153</v>
      </c>
      <c r="S90" s="22" t="s">
        <v>153</v>
      </c>
      <c r="T90" s="22" t="s">
        <v>153</v>
      </c>
      <c r="U90" s="22" t="s">
        <v>153</v>
      </c>
      <c r="V90" s="53" t="s">
        <v>2669</v>
      </c>
      <c r="W90" s="53" t="s">
        <v>155</v>
      </c>
      <c r="X90" s="429" t="s">
        <v>156</v>
      </c>
      <c r="Y90" s="429" t="s">
        <v>153</v>
      </c>
      <c r="Z90" s="429" t="s">
        <v>153</v>
      </c>
      <c r="AA90" s="429" t="s">
        <v>153</v>
      </c>
      <c r="AB90" s="429" t="s">
        <v>153</v>
      </c>
      <c r="AC90" s="53" t="s">
        <v>153</v>
      </c>
      <c r="AD90" s="178" t="s">
        <v>625</v>
      </c>
      <c r="AE90" s="53" t="s">
        <v>153</v>
      </c>
      <c r="AF90" s="53" t="s">
        <v>153</v>
      </c>
      <c r="AG90" s="53" t="s">
        <v>153</v>
      </c>
      <c r="AH90" s="53" t="s">
        <v>159</v>
      </c>
      <c r="AI90" s="53" t="s">
        <v>153</v>
      </c>
      <c r="AJ90" s="22" t="s">
        <v>153</v>
      </c>
      <c r="AK90" s="122" t="s">
        <v>157</v>
      </c>
      <c r="AL90" s="22" t="s">
        <v>153</v>
      </c>
      <c r="AM90" s="22" t="s">
        <v>153</v>
      </c>
      <c r="AN90" s="22" t="s">
        <v>153</v>
      </c>
      <c r="AO90" s="22" t="s">
        <v>153</v>
      </c>
      <c r="AP90" s="22" t="s">
        <v>153</v>
      </c>
      <c r="AQ90" s="22" t="s">
        <v>153</v>
      </c>
      <c r="AR90" s="133" t="s">
        <v>160</v>
      </c>
      <c r="AS90" s="53"/>
      <c r="AT90" s="53"/>
      <c r="AU90" s="53" t="s">
        <v>153</v>
      </c>
      <c r="AV90" s="53" t="s">
        <v>153</v>
      </c>
      <c r="AZ90" s="7" t="str">
        <f>_xlfn.XLOOKUP(H90,[3]GPIO!$F$15:$F$198,[3]GPIO!$D$15:$D$198)</f>
        <v>GPP_A_13_ESPI_CS1_B</v>
      </c>
    </row>
    <row r="91" spans="1:52" x14ac:dyDescent="0.2">
      <c r="A91" s="107" t="s">
        <v>626</v>
      </c>
      <c r="B91" s="107" t="s">
        <v>521</v>
      </c>
      <c r="C91" s="107" t="s">
        <v>433</v>
      </c>
      <c r="D91" s="107" t="s">
        <v>627</v>
      </c>
      <c r="E91" s="122" t="s">
        <v>157</v>
      </c>
      <c r="F91" s="107"/>
      <c r="G91" s="321"/>
      <c r="H91" s="125" t="s">
        <v>628</v>
      </c>
      <c r="I91" s="142" t="s">
        <v>629</v>
      </c>
      <c r="J91" s="104"/>
      <c r="K91" s="104"/>
      <c r="L91" s="104"/>
      <c r="M91" s="104"/>
      <c r="N91" s="104"/>
      <c r="O91" s="53" t="s">
        <v>624</v>
      </c>
      <c r="P91" s="22" t="s">
        <v>153</v>
      </c>
      <c r="Q91" s="22" t="s">
        <v>153</v>
      </c>
      <c r="R91" s="22" t="s">
        <v>153</v>
      </c>
      <c r="S91" s="22" t="s">
        <v>153</v>
      </c>
      <c r="T91" s="22" t="s">
        <v>153</v>
      </c>
      <c r="U91" s="22" t="s">
        <v>153</v>
      </c>
      <c r="V91" s="53" t="s">
        <v>2859</v>
      </c>
      <c r="W91" s="53" t="s">
        <v>155</v>
      </c>
      <c r="X91" s="319" t="s">
        <v>239</v>
      </c>
      <c r="Y91" s="319" t="s">
        <v>206</v>
      </c>
      <c r="Z91" s="319" t="s">
        <v>215</v>
      </c>
      <c r="AA91" s="319" t="s">
        <v>216</v>
      </c>
      <c r="AB91" s="53" t="s">
        <v>153</v>
      </c>
      <c r="AC91" s="53" t="s">
        <v>153</v>
      </c>
      <c r="AD91" s="178" t="s">
        <v>630</v>
      </c>
      <c r="AE91" s="53" t="s">
        <v>153</v>
      </c>
      <c r="AF91" s="53" t="s">
        <v>153</v>
      </c>
      <c r="AG91" s="53" t="s">
        <v>153</v>
      </c>
      <c r="AH91" s="53" t="s">
        <v>159</v>
      </c>
      <c r="AI91" s="53" t="s">
        <v>153</v>
      </c>
      <c r="AJ91" s="22" t="s">
        <v>153</v>
      </c>
      <c r="AK91" s="122" t="s">
        <v>157</v>
      </c>
      <c r="AL91" s="22" t="s">
        <v>153</v>
      </c>
      <c r="AM91" s="22" t="s">
        <v>153</v>
      </c>
      <c r="AN91" s="22" t="s">
        <v>153</v>
      </c>
      <c r="AO91" s="22" t="s">
        <v>153</v>
      </c>
      <c r="AP91" s="22" t="s">
        <v>153</v>
      </c>
      <c r="AQ91" s="22" t="s">
        <v>153</v>
      </c>
      <c r="AR91" s="133" t="s">
        <v>160</v>
      </c>
      <c r="AS91" s="53"/>
      <c r="AT91" s="53"/>
      <c r="AU91" s="53" t="s">
        <v>153</v>
      </c>
      <c r="AV91" s="53" t="s">
        <v>153</v>
      </c>
      <c r="AZ91" s="7" t="str">
        <f>_xlfn.XLOOKUP(H91,[3]GPIO!$F$15:$F$198,[3]GPIO!$D$15:$D$198)</f>
        <v>GPP_A_17_ESPI_CS3_B</v>
      </c>
    </row>
    <row r="92" spans="1:52" customFormat="1" ht="14.4" x14ac:dyDescent="0.3">
      <c r="AD92" s="5"/>
      <c r="AZ92" s="7" t="e">
        <f>_xlfn.XLOOKUP(H92,[3]GPIO!$F$15:$F$198,[3]GPIO!$D$15:$D$198)</f>
        <v>#N/A</v>
      </c>
    </row>
    <row r="93" spans="1:52" x14ac:dyDescent="0.2">
      <c r="A93" s="107" t="s">
        <v>631</v>
      </c>
      <c r="B93" s="107" t="s">
        <v>632</v>
      </c>
      <c r="C93" s="107" t="s">
        <v>633</v>
      </c>
      <c r="D93" s="107" t="s">
        <v>634</v>
      </c>
      <c r="E93" s="119" t="s">
        <v>212</v>
      </c>
      <c r="F93" s="107"/>
      <c r="G93" s="319"/>
      <c r="H93" s="125" t="s">
        <v>635</v>
      </c>
      <c r="I93" s="104"/>
      <c r="J93" s="104"/>
      <c r="K93" s="104"/>
      <c r="L93" s="104"/>
      <c r="M93" s="104"/>
      <c r="N93" s="104"/>
      <c r="O93" s="53" t="s">
        <v>636</v>
      </c>
      <c r="P93" s="22" t="s">
        <v>153</v>
      </c>
      <c r="Q93" s="22" t="s">
        <v>153</v>
      </c>
      <c r="R93" s="22" t="s">
        <v>153</v>
      </c>
      <c r="S93" s="22" t="s">
        <v>153</v>
      </c>
      <c r="T93" s="22" t="s">
        <v>153</v>
      </c>
      <c r="U93" s="22" t="s">
        <v>153</v>
      </c>
      <c r="V93" s="53" t="s">
        <v>637</v>
      </c>
      <c r="W93" s="53" t="s">
        <v>155</v>
      </c>
      <c r="X93" s="87" t="s">
        <v>205</v>
      </c>
      <c r="Y93" s="23" t="s">
        <v>206</v>
      </c>
      <c r="Z93" s="27" t="s">
        <v>215</v>
      </c>
      <c r="AA93" s="28" t="s">
        <v>216</v>
      </c>
      <c r="AB93" s="53" t="s">
        <v>153</v>
      </c>
      <c r="AC93" s="53" t="s">
        <v>153</v>
      </c>
      <c r="AD93" s="178" t="s">
        <v>399</v>
      </c>
      <c r="AE93" s="53" t="s">
        <v>153</v>
      </c>
      <c r="AF93" s="53" t="s">
        <v>153</v>
      </c>
      <c r="AG93" s="53" t="s">
        <v>153</v>
      </c>
      <c r="AH93" s="53" t="s">
        <v>159</v>
      </c>
      <c r="AI93" s="53" t="s">
        <v>153</v>
      </c>
      <c r="AJ93" s="22" t="s">
        <v>153</v>
      </c>
      <c r="AK93" s="119" t="s">
        <v>212</v>
      </c>
      <c r="AL93" s="22" t="s">
        <v>153</v>
      </c>
      <c r="AM93" s="22" t="s">
        <v>153</v>
      </c>
      <c r="AN93" s="22" t="s">
        <v>153</v>
      </c>
      <c r="AO93" s="22" t="s">
        <v>153</v>
      </c>
      <c r="AP93" s="22" t="s">
        <v>153</v>
      </c>
      <c r="AQ93" s="22" t="s">
        <v>153</v>
      </c>
      <c r="AR93" s="133" t="s">
        <v>160</v>
      </c>
      <c r="AS93" s="53"/>
      <c r="AT93" s="53"/>
      <c r="AU93" s="53" t="s">
        <v>153</v>
      </c>
      <c r="AV93" s="53" t="s">
        <v>153</v>
      </c>
      <c r="AZ93" s="7" t="e">
        <f>_xlfn.XLOOKUP(H93,[3]GPIO!$F$15:$F$198,[3]GPIO!$D$15:$D$198)</f>
        <v>#N/A</v>
      </c>
    </row>
    <row r="94" spans="1:52" ht="10.8" x14ac:dyDescent="0.2">
      <c r="A94" s="107" t="s">
        <v>638</v>
      </c>
      <c r="B94" s="107" t="s">
        <v>632</v>
      </c>
      <c r="C94" s="107" t="s">
        <v>633</v>
      </c>
      <c r="D94" s="107" t="s">
        <v>639</v>
      </c>
      <c r="E94" s="119" t="s">
        <v>212</v>
      </c>
      <c r="F94" s="107"/>
      <c r="G94" s="319"/>
      <c r="H94" s="125" t="s">
        <v>640</v>
      </c>
      <c r="I94" s="430" t="s">
        <v>2667</v>
      </c>
      <c r="J94" s="104"/>
      <c r="K94" s="104"/>
      <c r="L94" s="104"/>
      <c r="M94" s="104"/>
      <c r="N94" s="104"/>
      <c r="O94" s="53" t="s">
        <v>636</v>
      </c>
      <c r="P94" s="22" t="s">
        <v>153</v>
      </c>
      <c r="Q94" s="22" t="s">
        <v>153</v>
      </c>
      <c r="R94" s="22" t="s">
        <v>153</v>
      </c>
      <c r="S94" s="22" t="s">
        <v>153</v>
      </c>
      <c r="T94" s="22" t="s">
        <v>153</v>
      </c>
      <c r="U94" s="22" t="s">
        <v>153</v>
      </c>
      <c r="V94" s="53" t="s">
        <v>641</v>
      </c>
      <c r="W94" s="53" t="s">
        <v>155</v>
      </c>
      <c r="X94" s="114" t="s">
        <v>239</v>
      </c>
      <c r="Y94" s="23" t="s">
        <v>206</v>
      </c>
      <c r="Z94" s="24" t="s">
        <v>207</v>
      </c>
      <c r="AA94" s="53" t="s">
        <v>153</v>
      </c>
      <c r="AB94" s="139" t="s">
        <v>240</v>
      </c>
      <c r="AC94" s="53" t="s">
        <v>153</v>
      </c>
      <c r="AD94" s="178" t="s">
        <v>406</v>
      </c>
      <c r="AE94" s="26" t="s">
        <v>209</v>
      </c>
      <c r="AF94" s="25" t="s">
        <v>242</v>
      </c>
      <c r="AG94" s="53" t="s">
        <v>153</v>
      </c>
      <c r="AH94" s="53" t="s">
        <v>159</v>
      </c>
      <c r="AI94" s="53" t="s">
        <v>153</v>
      </c>
      <c r="AJ94" s="22" t="s">
        <v>153</v>
      </c>
      <c r="AK94" s="119" t="s">
        <v>212</v>
      </c>
      <c r="AL94" s="22" t="s">
        <v>153</v>
      </c>
      <c r="AM94" s="22" t="s">
        <v>153</v>
      </c>
      <c r="AN94" s="22" t="s">
        <v>153</v>
      </c>
      <c r="AO94" s="22" t="s">
        <v>153</v>
      </c>
      <c r="AP94" s="22" t="s">
        <v>153</v>
      </c>
      <c r="AQ94" s="22" t="s">
        <v>153</v>
      </c>
      <c r="AR94" s="133" t="s">
        <v>160</v>
      </c>
      <c r="AS94" s="53"/>
      <c r="AT94" s="53"/>
      <c r="AU94" s="53" t="s">
        <v>153</v>
      </c>
      <c r="AV94" s="115" t="s">
        <v>218</v>
      </c>
      <c r="AZ94" s="7" t="str">
        <f>_xlfn.XLOOKUP(H94,[3]GPIO!$F$15:$F$198,[3]GPIO!$D$15:$D$198)</f>
        <v>GPP_D_24_ESPI_ALERT2_B</v>
      </c>
    </row>
    <row r="95" spans="1:52" ht="10.8" x14ac:dyDescent="0.2">
      <c r="A95" s="107" t="s">
        <v>642</v>
      </c>
      <c r="B95" s="107" t="s">
        <v>632</v>
      </c>
      <c r="C95" s="107" t="s">
        <v>633</v>
      </c>
      <c r="D95" s="107" t="s">
        <v>643</v>
      </c>
      <c r="E95" s="119" t="s">
        <v>212</v>
      </c>
      <c r="F95" s="107"/>
      <c r="G95" s="321"/>
      <c r="H95" s="125" t="s">
        <v>644</v>
      </c>
      <c r="I95" s="430" t="s">
        <v>2668</v>
      </c>
      <c r="J95" s="104"/>
      <c r="K95" s="104"/>
      <c r="L95" s="104"/>
      <c r="M95" s="104"/>
      <c r="N95" s="104"/>
      <c r="O95" s="53" t="s">
        <v>636</v>
      </c>
      <c r="P95" s="22" t="s">
        <v>153</v>
      </c>
      <c r="Q95" s="22" t="s">
        <v>153</v>
      </c>
      <c r="R95" s="22" t="s">
        <v>153</v>
      </c>
      <c r="S95" s="22" t="s">
        <v>153</v>
      </c>
      <c r="T95" s="22" t="s">
        <v>153</v>
      </c>
      <c r="U95" s="22" t="s">
        <v>153</v>
      </c>
      <c r="V95" s="53" t="s">
        <v>645</v>
      </c>
      <c r="W95" s="53" t="s">
        <v>155</v>
      </c>
      <c r="X95" s="319" t="s">
        <v>239</v>
      </c>
      <c r="Y95" s="23" t="s">
        <v>206</v>
      </c>
      <c r="Z95" s="319" t="s">
        <v>207</v>
      </c>
      <c r="AA95" s="319" t="s">
        <v>153</v>
      </c>
      <c r="AB95" s="319" t="s">
        <v>240</v>
      </c>
      <c r="AC95" s="53" t="s">
        <v>153</v>
      </c>
      <c r="AD95" s="178" t="s">
        <v>413</v>
      </c>
      <c r="AE95" s="26" t="s">
        <v>209</v>
      </c>
      <c r="AF95" s="25" t="s">
        <v>242</v>
      </c>
      <c r="AG95" s="53" t="s">
        <v>153</v>
      </c>
      <c r="AH95" s="53" t="s">
        <v>159</v>
      </c>
      <c r="AI95" s="53" t="s">
        <v>153</v>
      </c>
      <c r="AJ95" s="22" t="s">
        <v>153</v>
      </c>
      <c r="AK95" s="119" t="s">
        <v>212</v>
      </c>
      <c r="AL95" s="22" t="s">
        <v>153</v>
      </c>
      <c r="AM95" s="22" t="s">
        <v>153</v>
      </c>
      <c r="AN95" s="22" t="s">
        <v>153</v>
      </c>
      <c r="AO95" s="22" t="s">
        <v>153</v>
      </c>
      <c r="AP95" s="22" t="s">
        <v>153</v>
      </c>
      <c r="AQ95" s="22" t="s">
        <v>153</v>
      </c>
      <c r="AR95" s="133" t="s">
        <v>160</v>
      </c>
      <c r="AS95" s="53"/>
      <c r="AT95" s="53"/>
      <c r="AU95" s="53" t="s">
        <v>153</v>
      </c>
      <c r="AV95" s="53" t="s">
        <v>153</v>
      </c>
      <c r="AZ95" s="7" t="e">
        <f>_xlfn.XLOOKUP(H95,[3]GPIO!$F$15:$F$198,[3]GPIO!$D$15:$D$198)</f>
        <v>#N/A</v>
      </c>
    </row>
    <row r="96" spans="1:52" x14ac:dyDescent="0.2">
      <c r="A96" s="109" t="s">
        <v>646</v>
      </c>
      <c r="B96" s="109" t="s">
        <v>632</v>
      </c>
      <c r="C96" s="109" t="s">
        <v>633</v>
      </c>
      <c r="D96" s="109" t="s">
        <v>647</v>
      </c>
      <c r="E96" s="119" t="s">
        <v>212</v>
      </c>
      <c r="F96" s="109"/>
      <c r="G96" s="321"/>
      <c r="H96" s="125" t="s">
        <v>648</v>
      </c>
      <c r="I96" s="125" t="s">
        <v>649</v>
      </c>
      <c r="J96" s="104"/>
      <c r="K96" s="104"/>
      <c r="L96" s="104"/>
      <c r="M96" s="104"/>
      <c r="N96" s="104"/>
      <c r="O96" s="53" t="s">
        <v>636</v>
      </c>
      <c r="P96" s="22" t="s">
        <v>153</v>
      </c>
      <c r="Q96" s="22" t="s">
        <v>153</v>
      </c>
      <c r="R96" s="22" t="s">
        <v>153</v>
      </c>
      <c r="S96" s="22" t="s">
        <v>153</v>
      </c>
      <c r="T96" s="22" t="s">
        <v>153</v>
      </c>
      <c r="U96" s="22" t="s">
        <v>153</v>
      </c>
      <c r="V96" s="53" t="s">
        <v>650</v>
      </c>
      <c r="W96" s="53" t="s">
        <v>155</v>
      </c>
      <c r="X96" s="319" t="s">
        <v>205</v>
      </c>
      <c r="Y96" s="319" t="s">
        <v>206</v>
      </c>
      <c r="Z96" s="319" t="s">
        <v>215</v>
      </c>
      <c r="AA96" s="319" t="s">
        <v>216</v>
      </c>
      <c r="AB96" s="319" t="s">
        <v>153</v>
      </c>
      <c r="AC96" s="53" t="s">
        <v>153</v>
      </c>
      <c r="AD96" s="178" t="s">
        <v>419</v>
      </c>
      <c r="AE96" s="53" t="s">
        <v>153</v>
      </c>
      <c r="AF96" s="53" t="s">
        <v>153</v>
      </c>
      <c r="AG96" s="53" t="s">
        <v>153</v>
      </c>
      <c r="AH96" s="53" t="s">
        <v>159</v>
      </c>
      <c r="AI96" s="53" t="s">
        <v>153</v>
      </c>
      <c r="AJ96" s="22" t="s">
        <v>153</v>
      </c>
      <c r="AK96" s="119" t="s">
        <v>212</v>
      </c>
      <c r="AL96" s="22" t="s">
        <v>153</v>
      </c>
      <c r="AM96" s="22" t="s">
        <v>153</v>
      </c>
      <c r="AN96" s="22" t="s">
        <v>153</v>
      </c>
      <c r="AO96" s="22" t="s">
        <v>153</v>
      </c>
      <c r="AP96" s="22" t="s">
        <v>153</v>
      </c>
      <c r="AQ96" s="22" t="s">
        <v>153</v>
      </c>
      <c r="AR96" s="133" t="s">
        <v>160</v>
      </c>
      <c r="AS96" s="53"/>
      <c r="AT96" s="53"/>
      <c r="AU96" s="53" t="s">
        <v>153</v>
      </c>
      <c r="AV96" s="53" t="s">
        <v>153</v>
      </c>
      <c r="AZ96" s="7" t="e">
        <f>_xlfn.XLOOKUP(H96,[3]GPIO!$F$15:$F$198,[3]GPIO!$D$15:$D$198)</f>
        <v>#N/A</v>
      </c>
    </row>
    <row r="97" spans="1:52" ht="10.8" x14ac:dyDescent="0.2">
      <c r="A97" s="107" t="s">
        <v>651</v>
      </c>
      <c r="B97" s="107" t="s">
        <v>632</v>
      </c>
      <c r="C97" s="107" t="s">
        <v>633</v>
      </c>
      <c r="D97" s="107" t="s">
        <v>652</v>
      </c>
      <c r="E97" s="119" t="s">
        <v>212</v>
      </c>
      <c r="F97" s="107"/>
      <c r="G97" s="321"/>
      <c r="H97" s="428" t="s">
        <v>2670</v>
      </c>
      <c r="I97" s="86" t="s">
        <v>653</v>
      </c>
      <c r="J97" s="104"/>
      <c r="K97" s="104"/>
      <c r="L97" s="104"/>
      <c r="M97" s="104"/>
      <c r="N97" s="104"/>
      <c r="O97" s="53" t="s">
        <v>636</v>
      </c>
      <c r="P97" s="22" t="s">
        <v>153</v>
      </c>
      <c r="Q97" s="22" t="s">
        <v>153</v>
      </c>
      <c r="R97" s="22" t="s">
        <v>153</v>
      </c>
      <c r="S97" s="22" t="s">
        <v>153</v>
      </c>
      <c r="T97" s="22" t="s">
        <v>153</v>
      </c>
      <c r="U97" s="22" t="s">
        <v>153</v>
      </c>
      <c r="V97" s="53" t="s">
        <v>2671</v>
      </c>
      <c r="W97" s="53" t="s">
        <v>155</v>
      </c>
      <c r="X97" s="319" t="s">
        <v>205</v>
      </c>
      <c r="Y97" s="319" t="s">
        <v>206</v>
      </c>
      <c r="Z97" s="319" t="s">
        <v>215</v>
      </c>
      <c r="AA97" s="319" t="s">
        <v>216</v>
      </c>
      <c r="AB97" s="53" t="s">
        <v>153</v>
      </c>
      <c r="AC97" s="53" t="s">
        <v>153</v>
      </c>
      <c r="AD97" s="178" t="s">
        <v>424</v>
      </c>
      <c r="AE97" s="53" t="s">
        <v>153</v>
      </c>
      <c r="AF97" s="53" t="s">
        <v>153</v>
      </c>
      <c r="AG97" s="53" t="s">
        <v>153</v>
      </c>
      <c r="AH97" s="53" t="s">
        <v>159</v>
      </c>
      <c r="AI97" s="53" t="s">
        <v>153</v>
      </c>
      <c r="AJ97" s="22" t="s">
        <v>153</v>
      </c>
      <c r="AK97" s="119" t="s">
        <v>212</v>
      </c>
      <c r="AL97" s="22" t="s">
        <v>153</v>
      </c>
      <c r="AM97" s="22" t="s">
        <v>153</v>
      </c>
      <c r="AN97" s="22" t="s">
        <v>153</v>
      </c>
      <c r="AO97" s="22" t="s">
        <v>153</v>
      </c>
      <c r="AP97" s="22" t="s">
        <v>153</v>
      </c>
      <c r="AQ97" s="22" t="s">
        <v>153</v>
      </c>
      <c r="AR97" s="133" t="s">
        <v>160</v>
      </c>
      <c r="AS97" s="53"/>
      <c r="AT97" s="53"/>
      <c r="AU97" s="53" t="s">
        <v>153</v>
      </c>
      <c r="AV97" s="53" t="s">
        <v>153</v>
      </c>
      <c r="AZ97" s="7" t="e">
        <f>_xlfn.XLOOKUP(H97,[3]GPIO!$F$15:$F$198,[3]GPIO!$D$15:$D$198)</f>
        <v>#N/A</v>
      </c>
    </row>
    <row r="98" spans="1:52" x14ac:dyDescent="0.2">
      <c r="A98" s="107" t="s">
        <v>654</v>
      </c>
      <c r="B98" s="107" t="s">
        <v>632</v>
      </c>
      <c r="C98" s="107" t="s">
        <v>633</v>
      </c>
      <c r="D98" s="90" t="s">
        <v>655</v>
      </c>
      <c r="E98" s="121" t="s">
        <v>303</v>
      </c>
      <c r="F98" s="90" t="s">
        <v>20</v>
      </c>
      <c r="G98" s="321"/>
      <c r="H98" s="140" t="s">
        <v>538</v>
      </c>
      <c r="I98" s="104"/>
      <c r="J98" s="104"/>
      <c r="K98" s="104"/>
      <c r="L98" s="104"/>
      <c r="M98" s="104"/>
      <c r="N98" s="104"/>
      <c r="O98" s="53" t="s">
        <v>636</v>
      </c>
      <c r="P98" s="22" t="s">
        <v>153</v>
      </c>
      <c r="Q98" s="22" t="s">
        <v>153</v>
      </c>
      <c r="R98" s="22" t="s">
        <v>153</v>
      </c>
      <c r="S98" s="22" t="s">
        <v>153</v>
      </c>
      <c r="T98" s="22" t="s">
        <v>153</v>
      </c>
      <c r="U98" s="22" t="s">
        <v>153</v>
      </c>
      <c r="V98" s="53"/>
      <c r="W98" s="53" t="s">
        <v>155</v>
      </c>
      <c r="X98" s="319" t="s">
        <v>156</v>
      </c>
      <c r="Y98" s="319" t="s">
        <v>153</v>
      </c>
      <c r="Z98" s="319" t="s">
        <v>153</v>
      </c>
      <c r="AA98" s="319" t="s">
        <v>153</v>
      </c>
      <c r="AB98" s="319" t="s">
        <v>153</v>
      </c>
      <c r="AC98" s="319" t="s">
        <v>153</v>
      </c>
      <c r="AD98" s="178" t="s">
        <v>429</v>
      </c>
      <c r="AE98" s="93" t="s">
        <v>153</v>
      </c>
      <c r="AF98" s="93" t="s">
        <v>153</v>
      </c>
      <c r="AG98" s="93" t="s">
        <v>153</v>
      </c>
      <c r="AH98" s="53" t="s">
        <v>159</v>
      </c>
      <c r="AI98" s="53" t="s">
        <v>153</v>
      </c>
      <c r="AJ98" s="22" t="s">
        <v>153</v>
      </c>
      <c r="AK98" s="121" t="s">
        <v>303</v>
      </c>
      <c r="AL98" s="22" t="s">
        <v>153</v>
      </c>
      <c r="AM98" s="22" t="s">
        <v>153</v>
      </c>
      <c r="AN98" s="22" t="s">
        <v>153</v>
      </c>
      <c r="AO98" s="22" t="s">
        <v>153</v>
      </c>
      <c r="AP98" s="22" t="s">
        <v>153</v>
      </c>
      <c r="AQ98" s="22" t="s">
        <v>153</v>
      </c>
      <c r="AR98" s="133" t="s">
        <v>160</v>
      </c>
      <c r="AS98" s="53"/>
      <c r="AT98" s="53"/>
      <c r="AU98" s="53" t="s">
        <v>153</v>
      </c>
      <c r="AV98" s="53" t="s">
        <v>153</v>
      </c>
      <c r="AZ98" s="7" t="str">
        <f>_xlfn.XLOOKUP(H98,[3]GPIO!$F$15:$F$198,[3]GPIO!$D$15:$D$198)</f>
        <v>GPP_A_13_ESPI_CS1_B</v>
      </c>
    </row>
    <row r="99" spans="1:52" x14ac:dyDescent="0.2">
      <c r="A99" s="107" t="s">
        <v>656</v>
      </c>
      <c r="B99" s="107" t="s">
        <v>632</v>
      </c>
      <c r="C99" s="107" t="s">
        <v>633</v>
      </c>
      <c r="D99" s="123" t="s">
        <v>657</v>
      </c>
      <c r="E99" s="119" t="s">
        <v>212</v>
      </c>
      <c r="F99" s="123"/>
      <c r="G99" s="321"/>
      <c r="H99" s="125" t="s">
        <v>658</v>
      </c>
      <c r="I99" s="125" t="s">
        <v>659</v>
      </c>
      <c r="J99" s="125" t="s">
        <v>660</v>
      </c>
      <c r="K99" s="104"/>
      <c r="L99" s="104"/>
      <c r="M99" s="104"/>
      <c r="N99" s="104"/>
      <c r="O99" s="53" t="s">
        <v>661</v>
      </c>
      <c r="P99" s="22" t="s">
        <v>153</v>
      </c>
      <c r="Q99" s="22" t="s">
        <v>153</v>
      </c>
      <c r="R99" s="22" t="s">
        <v>153</v>
      </c>
      <c r="S99" s="22" t="s">
        <v>153</v>
      </c>
      <c r="T99" s="22" t="s">
        <v>153</v>
      </c>
      <c r="U99" s="22" t="s">
        <v>153</v>
      </c>
      <c r="V99" s="53" t="s">
        <v>2860</v>
      </c>
      <c r="W99" s="53" t="s">
        <v>155</v>
      </c>
      <c r="X99" s="319" t="s">
        <v>205</v>
      </c>
      <c r="Y99" s="319" t="s">
        <v>206</v>
      </c>
      <c r="Z99" s="319" t="s">
        <v>215</v>
      </c>
      <c r="AA99" s="319" t="s">
        <v>216</v>
      </c>
      <c r="AB99" s="319" t="s">
        <v>153</v>
      </c>
      <c r="AC99" s="319" t="s">
        <v>153</v>
      </c>
      <c r="AD99" s="178" t="s">
        <v>662</v>
      </c>
      <c r="AE99" s="53" t="s">
        <v>153</v>
      </c>
      <c r="AF99" s="53" t="s">
        <v>153</v>
      </c>
      <c r="AG99" s="53" t="s">
        <v>153</v>
      </c>
      <c r="AH99" s="53" t="s">
        <v>159</v>
      </c>
      <c r="AI99" s="53" t="s">
        <v>153</v>
      </c>
      <c r="AJ99" s="22" t="s">
        <v>153</v>
      </c>
      <c r="AK99" s="119" t="s">
        <v>212</v>
      </c>
      <c r="AL99" s="22" t="s">
        <v>153</v>
      </c>
      <c r="AM99" s="22" t="s">
        <v>153</v>
      </c>
      <c r="AN99" s="22" t="s">
        <v>153</v>
      </c>
      <c r="AO99" s="22" t="s">
        <v>153</v>
      </c>
      <c r="AP99" s="22" t="s">
        <v>153</v>
      </c>
      <c r="AQ99" s="22" t="s">
        <v>153</v>
      </c>
      <c r="AR99" s="133" t="s">
        <v>160</v>
      </c>
      <c r="AS99" s="53"/>
      <c r="AT99" s="53"/>
      <c r="AU99" s="53" t="s">
        <v>153</v>
      </c>
      <c r="AV99" s="115" t="s">
        <v>218</v>
      </c>
      <c r="AZ99" s="7" t="e">
        <f>_xlfn.XLOOKUP(H99,[3]GPIO!$F$15:$F$198,[3]GPIO!$D$15:$D$198)</f>
        <v>#N/A</v>
      </c>
    </row>
    <row r="100" spans="1:52" ht="10.8" x14ac:dyDescent="0.2">
      <c r="A100" s="107" t="s">
        <v>663</v>
      </c>
      <c r="B100" s="107" t="s">
        <v>632</v>
      </c>
      <c r="C100" s="107" t="s">
        <v>633</v>
      </c>
      <c r="D100" s="104" t="s">
        <v>664</v>
      </c>
      <c r="E100" s="119" t="s">
        <v>212</v>
      </c>
      <c r="F100" s="104"/>
      <c r="G100" s="321"/>
      <c r="H100" s="125" t="s">
        <v>665</v>
      </c>
      <c r="I100" s="426" t="s">
        <v>666</v>
      </c>
      <c r="J100" s="125" t="s">
        <v>667</v>
      </c>
      <c r="K100" s="104"/>
      <c r="L100" s="104"/>
      <c r="M100" s="104"/>
      <c r="N100" s="104"/>
      <c r="O100" s="53" t="s">
        <v>661</v>
      </c>
      <c r="P100" s="22" t="s">
        <v>153</v>
      </c>
      <c r="Q100" s="22" t="s">
        <v>153</v>
      </c>
      <c r="R100" s="22" t="s">
        <v>153</v>
      </c>
      <c r="S100" s="22" t="s">
        <v>153</v>
      </c>
      <c r="T100" s="22" t="s">
        <v>153</v>
      </c>
      <c r="U100" s="22" t="s">
        <v>153</v>
      </c>
      <c r="V100" s="53" t="s">
        <v>2861</v>
      </c>
      <c r="W100" s="53" t="s">
        <v>155</v>
      </c>
      <c r="X100" s="319" t="s">
        <v>205</v>
      </c>
      <c r="Y100" s="319" t="s">
        <v>206</v>
      </c>
      <c r="Z100" s="319" t="s">
        <v>215</v>
      </c>
      <c r="AA100" s="319" t="s">
        <v>216</v>
      </c>
      <c r="AB100" s="319" t="s">
        <v>153</v>
      </c>
      <c r="AC100" s="319" t="s">
        <v>153</v>
      </c>
      <c r="AD100" s="178" t="s">
        <v>668</v>
      </c>
      <c r="AE100" s="53" t="s">
        <v>153</v>
      </c>
      <c r="AF100" s="53" t="s">
        <v>153</v>
      </c>
      <c r="AG100" s="53" t="s">
        <v>153</v>
      </c>
      <c r="AH100" s="53" t="s">
        <v>159</v>
      </c>
      <c r="AI100" s="53" t="s">
        <v>153</v>
      </c>
      <c r="AJ100" s="22" t="s">
        <v>153</v>
      </c>
      <c r="AK100" s="119" t="s">
        <v>212</v>
      </c>
      <c r="AL100" s="22" t="s">
        <v>153</v>
      </c>
      <c r="AM100" s="22" t="s">
        <v>153</v>
      </c>
      <c r="AN100" s="22" t="s">
        <v>153</v>
      </c>
      <c r="AO100" s="22" t="s">
        <v>153</v>
      </c>
      <c r="AP100" s="22" t="s">
        <v>153</v>
      </c>
      <c r="AQ100" s="22" t="s">
        <v>153</v>
      </c>
      <c r="AR100" s="133" t="s">
        <v>160</v>
      </c>
      <c r="AS100" s="53"/>
      <c r="AT100" s="53"/>
      <c r="AU100" s="53" t="s">
        <v>153</v>
      </c>
      <c r="AV100" s="115" t="s">
        <v>218</v>
      </c>
      <c r="AZ100" s="7" t="str">
        <f>_xlfn.XLOOKUP(H100,[3]GPIO!$F$15:$F$198,[3]GPIO!$D$15:$D$198)</f>
        <v>GPP_E_3_CPU_GP_0</v>
      </c>
    </row>
    <row r="101" spans="1:52" x14ac:dyDescent="0.2">
      <c r="A101" s="107" t="s">
        <v>669</v>
      </c>
      <c r="B101" s="107" t="s">
        <v>632</v>
      </c>
      <c r="C101" s="107" t="s">
        <v>633</v>
      </c>
      <c r="D101" s="90" t="s">
        <v>670</v>
      </c>
      <c r="E101" s="119" t="s">
        <v>212</v>
      </c>
      <c r="F101" s="90" t="s">
        <v>20</v>
      </c>
      <c r="G101" s="322"/>
      <c r="H101" s="122" t="s">
        <v>671</v>
      </c>
      <c r="I101" s="122" t="s">
        <v>672</v>
      </c>
      <c r="J101" s="122" t="s">
        <v>673</v>
      </c>
      <c r="K101" s="104"/>
      <c r="L101" s="104"/>
      <c r="M101" s="104"/>
      <c r="N101" s="104"/>
      <c r="O101" s="53" t="s">
        <v>636</v>
      </c>
      <c r="P101" s="22" t="s">
        <v>153</v>
      </c>
      <c r="Q101" s="22" t="s">
        <v>153</v>
      </c>
      <c r="R101" s="22" t="s">
        <v>153</v>
      </c>
      <c r="S101" s="22" t="s">
        <v>153</v>
      </c>
      <c r="T101" s="22" t="s">
        <v>153</v>
      </c>
      <c r="U101" s="22" t="s">
        <v>153</v>
      </c>
      <c r="V101" s="53" t="s">
        <v>674</v>
      </c>
      <c r="W101" s="53" t="s">
        <v>155</v>
      </c>
      <c r="X101" s="53" t="s">
        <v>156</v>
      </c>
      <c r="Y101" s="137" t="s">
        <v>157</v>
      </c>
      <c r="Z101" s="53" t="s">
        <v>153</v>
      </c>
      <c r="AA101" s="53" t="s">
        <v>153</v>
      </c>
      <c r="AB101" s="53" t="s">
        <v>153</v>
      </c>
      <c r="AC101" s="53" t="s">
        <v>153</v>
      </c>
      <c r="AD101" s="178" t="s">
        <v>675</v>
      </c>
      <c r="AE101" s="53" t="s">
        <v>153</v>
      </c>
      <c r="AF101" s="53" t="s">
        <v>153</v>
      </c>
      <c r="AG101" s="53" t="s">
        <v>153</v>
      </c>
      <c r="AH101" s="53" t="s">
        <v>159</v>
      </c>
      <c r="AI101" s="53" t="s">
        <v>153</v>
      </c>
      <c r="AJ101" s="22" t="s">
        <v>153</v>
      </c>
      <c r="AK101" s="119" t="s">
        <v>212</v>
      </c>
      <c r="AL101" s="22" t="s">
        <v>153</v>
      </c>
      <c r="AM101" s="22" t="s">
        <v>153</v>
      </c>
      <c r="AN101" s="22" t="s">
        <v>153</v>
      </c>
      <c r="AO101" s="22" t="s">
        <v>153</v>
      </c>
      <c r="AP101" s="22" t="s">
        <v>153</v>
      </c>
      <c r="AQ101" s="22" t="s">
        <v>153</v>
      </c>
      <c r="AR101" s="133" t="s">
        <v>160</v>
      </c>
      <c r="AS101" s="53"/>
      <c r="AT101" s="53"/>
      <c r="AU101" s="53" t="s">
        <v>153</v>
      </c>
      <c r="AV101" s="53" t="s">
        <v>153</v>
      </c>
      <c r="AZ101" s="7" t="e">
        <f>_xlfn.XLOOKUP(H101,[3]GPIO!$F$15:$F$198,[3]GPIO!$D$15:$D$198)</f>
        <v>#N/A</v>
      </c>
    </row>
    <row r="102" spans="1:52" x14ac:dyDescent="0.2">
      <c r="A102" s="107" t="s">
        <v>676</v>
      </c>
      <c r="B102" s="107" t="s">
        <v>632</v>
      </c>
      <c r="C102" s="107" t="s">
        <v>633</v>
      </c>
      <c r="D102" s="90" t="s">
        <v>677</v>
      </c>
      <c r="E102" s="119" t="s">
        <v>212</v>
      </c>
      <c r="F102" s="90" t="s">
        <v>20</v>
      </c>
      <c r="G102" s="317"/>
      <c r="H102" s="125" t="s">
        <v>678</v>
      </c>
      <c r="I102" s="122" t="s">
        <v>679</v>
      </c>
      <c r="J102" s="104"/>
      <c r="K102" s="104"/>
      <c r="L102" s="104"/>
      <c r="M102" s="104"/>
      <c r="N102" s="104"/>
      <c r="O102" s="53" t="s">
        <v>636</v>
      </c>
      <c r="P102" s="22" t="s">
        <v>153</v>
      </c>
      <c r="Q102" s="22" t="s">
        <v>153</v>
      </c>
      <c r="R102" s="22" t="s">
        <v>153</v>
      </c>
      <c r="S102" s="22" t="s">
        <v>153</v>
      </c>
      <c r="T102" s="22" t="s">
        <v>153</v>
      </c>
      <c r="U102" s="22" t="s">
        <v>153</v>
      </c>
      <c r="V102" s="53" t="s">
        <v>543</v>
      </c>
      <c r="W102" s="53" t="s">
        <v>155</v>
      </c>
      <c r="X102" s="87" t="s">
        <v>205</v>
      </c>
      <c r="Y102" s="23" t="s">
        <v>206</v>
      </c>
      <c r="Z102" s="27" t="s">
        <v>215</v>
      </c>
      <c r="AA102" s="28" t="s">
        <v>216</v>
      </c>
      <c r="AB102" s="53" t="s">
        <v>153</v>
      </c>
      <c r="AC102" s="53" t="s">
        <v>153</v>
      </c>
      <c r="AD102" s="178" t="s">
        <v>680</v>
      </c>
      <c r="AE102" s="53" t="s">
        <v>153</v>
      </c>
      <c r="AF102" s="53" t="s">
        <v>153</v>
      </c>
      <c r="AG102" s="53" t="s">
        <v>153</v>
      </c>
      <c r="AH102" s="53" t="s">
        <v>159</v>
      </c>
      <c r="AI102" s="53" t="s">
        <v>153</v>
      </c>
      <c r="AJ102" s="22" t="s">
        <v>153</v>
      </c>
      <c r="AK102" s="119" t="s">
        <v>212</v>
      </c>
      <c r="AL102" s="22" t="s">
        <v>153</v>
      </c>
      <c r="AM102" s="22" t="s">
        <v>153</v>
      </c>
      <c r="AN102" s="22" t="s">
        <v>153</v>
      </c>
      <c r="AO102" s="22" t="s">
        <v>153</v>
      </c>
      <c r="AP102" s="22" t="s">
        <v>153</v>
      </c>
      <c r="AQ102" s="22" t="s">
        <v>153</v>
      </c>
      <c r="AR102" s="133" t="s">
        <v>160</v>
      </c>
      <c r="AS102" s="53"/>
      <c r="AT102" s="53"/>
      <c r="AU102" s="53" t="s">
        <v>153</v>
      </c>
      <c r="AV102" s="53" t="s">
        <v>153</v>
      </c>
      <c r="AZ102" s="7" t="str">
        <f>_xlfn.XLOOKUP(H102,[3]GPIO!$F$15:$F$198,[3]GPIO!$D$15:$D$198)</f>
        <v>GPP_E_10</v>
      </c>
    </row>
    <row r="103" spans="1:52" x14ac:dyDescent="0.2">
      <c r="A103" s="107" t="s">
        <v>681</v>
      </c>
      <c r="B103" s="107" t="s">
        <v>632</v>
      </c>
      <c r="C103" s="107" t="s">
        <v>633</v>
      </c>
      <c r="D103" s="107" t="s">
        <v>682</v>
      </c>
      <c r="E103" s="119" t="s">
        <v>683</v>
      </c>
      <c r="F103" s="107"/>
      <c r="G103" s="317"/>
      <c r="H103" s="122" t="s">
        <v>684</v>
      </c>
      <c r="I103" s="104"/>
      <c r="J103" s="104"/>
      <c r="K103" s="104"/>
      <c r="L103" s="122" t="s">
        <v>685</v>
      </c>
      <c r="M103" s="104"/>
      <c r="N103" s="104"/>
      <c r="O103" s="53" t="s">
        <v>686</v>
      </c>
      <c r="P103" s="22" t="s">
        <v>153</v>
      </c>
      <c r="Q103" s="22" t="s">
        <v>153</v>
      </c>
      <c r="R103" s="22" t="s">
        <v>153</v>
      </c>
      <c r="S103" s="22" t="s">
        <v>153</v>
      </c>
      <c r="T103" s="22" t="s">
        <v>153</v>
      </c>
      <c r="U103" s="22" t="s">
        <v>153</v>
      </c>
      <c r="V103" s="53" t="s">
        <v>2862</v>
      </c>
      <c r="W103" s="53" t="s">
        <v>155</v>
      </c>
      <c r="X103" s="53" t="s">
        <v>156</v>
      </c>
      <c r="Y103" s="137" t="s">
        <v>484</v>
      </c>
      <c r="Z103" s="53" t="s">
        <v>153</v>
      </c>
      <c r="AA103" s="53" t="s">
        <v>153</v>
      </c>
      <c r="AB103" s="53" t="s">
        <v>153</v>
      </c>
      <c r="AC103" s="53" t="s">
        <v>153</v>
      </c>
      <c r="AD103" s="178" t="s">
        <v>687</v>
      </c>
      <c r="AE103" s="53" t="s">
        <v>153</v>
      </c>
      <c r="AF103" s="53" t="s">
        <v>153</v>
      </c>
      <c r="AG103" s="53" t="s">
        <v>153</v>
      </c>
      <c r="AH103" s="53" t="s">
        <v>159</v>
      </c>
      <c r="AI103" s="53" t="s">
        <v>153</v>
      </c>
      <c r="AJ103" s="22" t="s">
        <v>153</v>
      </c>
      <c r="AK103" s="119" t="s">
        <v>683</v>
      </c>
      <c r="AL103" s="22" t="s">
        <v>153</v>
      </c>
      <c r="AM103" s="22" t="s">
        <v>153</v>
      </c>
      <c r="AN103" s="22" t="s">
        <v>153</v>
      </c>
      <c r="AO103" s="22" t="s">
        <v>153</v>
      </c>
      <c r="AP103" s="22" t="s">
        <v>153</v>
      </c>
      <c r="AQ103" s="22" t="s">
        <v>153</v>
      </c>
      <c r="AR103" s="133" t="s">
        <v>160</v>
      </c>
      <c r="AS103" s="53"/>
      <c r="AT103" s="53"/>
      <c r="AU103" s="53" t="s">
        <v>153</v>
      </c>
      <c r="AV103" s="53" t="s">
        <v>153</v>
      </c>
      <c r="AZ103" s="7" t="str">
        <f>_xlfn.XLOOKUP(H103,[3]GPIO!$F$15:$F$198,[3]GPIO!$D$15:$D$198)</f>
        <v>GPP_E_11_THC0_SPI1_CLK_GSPI0_CLK</v>
      </c>
    </row>
    <row r="104" spans="1:52" x14ac:dyDescent="0.2">
      <c r="A104" s="107" t="s">
        <v>688</v>
      </c>
      <c r="B104" s="107" t="s">
        <v>632</v>
      </c>
      <c r="C104" s="107" t="s">
        <v>633</v>
      </c>
      <c r="D104" s="107" t="s">
        <v>689</v>
      </c>
      <c r="E104" s="119" t="s">
        <v>683</v>
      </c>
      <c r="F104" s="107"/>
      <c r="G104" s="317"/>
      <c r="H104" s="122" t="s">
        <v>691</v>
      </c>
      <c r="I104" s="122" t="s">
        <v>690</v>
      </c>
      <c r="J104" s="104"/>
      <c r="K104" s="104"/>
      <c r="L104" s="122" t="s">
        <v>692</v>
      </c>
      <c r="M104" s="104"/>
      <c r="N104" s="104"/>
      <c r="O104" s="53" t="s">
        <v>686</v>
      </c>
      <c r="P104" s="22" t="s">
        <v>153</v>
      </c>
      <c r="Q104" s="22" t="s">
        <v>153</v>
      </c>
      <c r="R104" s="22" t="s">
        <v>153</v>
      </c>
      <c r="S104" s="22" t="s">
        <v>153</v>
      </c>
      <c r="T104" s="22" t="s">
        <v>153</v>
      </c>
      <c r="U104" s="22" t="s">
        <v>153</v>
      </c>
      <c r="V104" s="53" t="s">
        <v>2862</v>
      </c>
      <c r="W104" s="53" t="s">
        <v>155</v>
      </c>
      <c r="X104" s="53" t="s">
        <v>156</v>
      </c>
      <c r="Y104" s="137" t="s">
        <v>157</v>
      </c>
      <c r="Z104" s="53" t="s">
        <v>153</v>
      </c>
      <c r="AA104" s="53" t="s">
        <v>153</v>
      </c>
      <c r="AB104" s="53" t="s">
        <v>153</v>
      </c>
      <c r="AC104" s="53" t="s">
        <v>153</v>
      </c>
      <c r="AD104" s="178" t="s">
        <v>693</v>
      </c>
      <c r="AE104" s="53" t="s">
        <v>153</v>
      </c>
      <c r="AF104" s="53" t="s">
        <v>153</v>
      </c>
      <c r="AG104" s="53" t="s">
        <v>153</v>
      </c>
      <c r="AH104" s="53" t="s">
        <v>159</v>
      </c>
      <c r="AI104" s="53" t="s">
        <v>153</v>
      </c>
      <c r="AJ104" s="22" t="s">
        <v>153</v>
      </c>
      <c r="AK104" s="119" t="s">
        <v>683</v>
      </c>
      <c r="AL104" s="22" t="s">
        <v>153</v>
      </c>
      <c r="AM104" s="22" t="s">
        <v>153</v>
      </c>
      <c r="AN104" s="22" t="s">
        <v>153</v>
      </c>
      <c r="AO104" s="22" t="s">
        <v>153</v>
      </c>
      <c r="AP104" s="22" t="s">
        <v>153</v>
      </c>
      <c r="AQ104" s="22" t="s">
        <v>153</v>
      </c>
      <c r="AR104" s="133" t="s">
        <v>160</v>
      </c>
      <c r="AS104" s="53"/>
      <c r="AT104" s="53"/>
      <c r="AU104" s="53" t="s">
        <v>153</v>
      </c>
      <c r="AV104" s="53" t="s">
        <v>153</v>
      </c>
      <c r="AZ104" s="7" t="e">
        <f>_xlfn.XLOOKUP(J104,[3]GPIO!$F$15:$F$198,[3]GPIO!$D$15:$D$198)</f>
        <v>#N/A</v>
      </c>
    </row>
    <row r="105" spans="1:52" x14ac:dyDescent="0.2">
      <c r="A105" s="107" t="s">
        <v>694</v>
      </c>
      <c r="B105" s="107" t="s">
        <v>632</v>
      </c>
      <c r="C105" s="107" t="s">
        <v>633</v>
      </c>
      <c r="D105" s="107" t="s">
        <v>695</v>
      </c>
      <c r="E105" s="119" t="s">
        <v>683</v>
      </c>
      <c r="F105" s="107"/>
      <c r="G105" s="317"/>
      <c r="H105" s="122" t="s">
        <v>697</v>
      </c>
      <c r="I105" s="122" t="s">
        <v>696</v>
      </c>
      <c r="J105" s="104"/>
      <c r="K105" s="104"/>
      <c r="L105" s="122" t="s">
        <v>698</v>
      </c>
      <c r="M105" s="104"/>
      <c r="N105" s="104"/>
      <c r="O105" s="53" t="s">
        <v>686</v>
      </c>
      <c r="P105" s="22" t="s">
        <v>153</v>
      </c>
      <c r="Q105" s="22" t="s">
        <v>153</v>
      </c>
      <c r="R105" s="22" t="s">
        <v>153</v>
      </c>
      <c r="S105" s="22" t="s">
        <v>153</v>
      </c>
      <c r="T105" s="22" t="s">
        <v>153</v>
      </c>
      <c r="U105" s="22" t="s">
        <v>153</v>
      </c>
      <c r="V105" s="53" t="s">
        <v>2862</v>
      </c>
      <c r="W105" s="53" t="s">
        <v>155</v>
      </c>
      <c r="X105" s="53" t="s">
        <v>156</v>
      </c>
      <c r="Y105" s="137" t="s">
        <v>157</v>
      </c>
      <c r="Z105" s="53" t="s">
        <v>153</v>
      </c>
      <c r="AA105" s="53" t="s">
        <v>153</v>
      </c>
      <c r="AB105" s="53" t="s">
        <v>153</v>
      </c>
      <c r="AC105" s="53" t="s">
        <v>153</v>
      </c>
      <c r="AD105" s="178" t="s">
        <v>699</v>
      </c>
      <c r="AE105" s="53" t="s">
        <v>153</v>
      </c>
      <c r="AF105" s="53" t="s">
        <v>153</v>
      </c>
      <c r="AG105" s="53" t="s">
        <v>153</v>
      </c>
      <c r="AH105" s="53" t="s">
        <v>159</v>
      </c>
      <c r="AI105" s="53" t="s">
        <v>153</v>
      </c>
      <c r="AJ105" s="22" t="s">
        <v>153</v>
      </c>
      <c r="AK105" s="119" t="s">
        <v>683</v>
      </c>
      <c r="AL105" s="22" t="s">
        <v>153</v>
      </c>
      <c r="AM105" s="22" t="s">
        <v>153</v>
      </c>
      <c r="AN105" s="22" t="s">
        <v>153</v>
      </c>
      <c r="AO105" s="22" t="s">
        <v>153</v>
      </c>
      <c r="AP105" s="22" t="s">
        <v>153</v>
      </c>
      <c r="AQ105" s="22" t="s">
        <v>153</v>
      </c>
      <c r="AR105" s="133" t="s">
        <v>160</v>
      </c>
      <c r="AS105" s="53"/>
      <c r="AT105" s="53"/>
      <c r="AU105" s="53" t="s">
        <v>153</v>
      </c>
      <c r="AV105" s="53" t="s">
        <v>153</v>
      </c>
      <c r="AZ105" s="7" t="e">
        <f>_xlfn.XLOOKUP(J105,[3]GPIO!$F$15:$F$198,[3]GPIO!$D$15:$D$198)</f>
        <v>#N/A</v>
      </c>
    </row>
    <row r="106" spans="1:52" x14ac:dyDescent="0.2">
      <c r="A106" s="107" t="s">
        <v>700</v>
      </c>
      <c r="B106" s="107" t="s">
        <v>632</v>
      </c>
      <c r="C106" s="107" t="s">
        <v>633</v>
      </c>
      <c r="D106" s="107" t="s">
        <v>701</v>
      </c>
      <c r="E106" s="119" t="s">
        <v>683</v>
      </c>
      <c r="F106" s="107"/>
      <c r="G106" s="317"/>
      <c r="H106" s="122" t="s">
        <v>702</v>
      </c>
      <c r="I106" s="104"/>
      <c r="J106" s="104"/>
      <c r="K106" s="104"/>
      <c r="L106" s="122" t="s">
        <v>703</v>
      </c>
      <c r="M106" s="104"/>
      <c r="N106" s="104"/>
      <c r="O106" s="53" t="s">
        <v>704</v>
      </c>
      <c r="P106" s="22" t="s">
        <v>153</v>
      </c>
      <c r="Q106" s="22" t="s">
        <v>153</v>
      </c>
      <c r="R106" s="22" t="s">
        <v>153</v>
      </c>
      <c r="S106" s="22" t="s">
        <v>153</v>
      </c>
      <c r="T106" s="22" t="s">
        <v>153</v>
      </c>
      <c r="U106" s="22" t="s">
        <v>153</v>
      </c>
      <c r="V106" s="53" t="s">
        <v>2862</v>
      </c>
      <c r="W106" s="53" t="s">
        <v>155</v>
      </c>
      <c r="X106" s="53" t="s">
        <v>156</v>
      </c>
      <c r="Y106" s="137" t="s">
        <v>484</v>
      </c>
      <c r="Z106" s="53" t="s">
        <v>153</v>
      </c>
      <c r="AA106" s="53" t="s">
        <v>153</v>
      </c>
      <c r="AB106" s="53" t="s">
        <v>153</v>
      </c>
      <c r="AC106" s="53" t="s">
        <v>153</v>
      </c>
      <c r="AD106" s="178" t="s">
        <v>705</v>
      </c>
      <c r="AE106" s="53" t="s">
        <v>153</v>
      </c>
      <c r="AF106" s="53" t="s">
        <v>153</v>
      </c>
      <c r="AG106" s="53" t="s">
        <v>153</v>
      </c>
      <c r="AH106" s="53" t="s">
        <v>159</v>
      </c>
      <c r="AI106" s="53" t="s">
        <v>153</v>
      </c>
      <c r="AJ106" s="22" t="s">
        <v>153</v>
      </c>
      <c r="AK106" s="119" t="s">
        <v>683</v>
      </c>
      <c r="AL106" s="22" t="s">
        <v>153</v>
      </c>
      <c r="AM106" s="22" t="s">
        <v>153</v>
      </c>
      <c r="AN106" s="22" t="s">
        <v>153</v>
      </c>
      <c r="AO106" s="22" t="s">
        <v>153</v>
      </c>
      <c r="AP106" s="22" t="s">
        <v>153</v>
      </c>
      <c r="AQ106" s="22" t="s">
        <v>153</v>
      </c>
      <c r="AR106" s="133" t="s">
        <v>160</v>
      </c>
      <c r="AS106" s="53"/>
      <c r="AT106" s="53"/>
      <c r="AU106" s="53" t="s">
        <v>153</v>
      </c>
      <c r="AV106" s="53" t="s">
        <v>153</v>
      </c>
      <c r="AZ106" s="7" t="e">
        <f>_xlfn.XLOOKUP(H106,[3]GPIO!$F$15:$F$198,[3]GPIO!$D$15:$D$198)</f>
        <v>#N/A</v>
      </c>
    </row>
    <row r="107" spans="1:52" x14ac:dyDescent="0.2">
      <c r="A107" s="107" t="s">
        <v>706</v>
      </c>
      <c r="B107" s="107" t="s">
        <v>632</v>
      </c>
      <c r="C107" s="107" t="s">
        <v>633</v>
      </c>
      <c r="D107" s="107" t="s">
        <v>707</v>
      </c>
      <c r="E107" s="119" t="s">
        <v>683</v>
      </c>
      <c r="F107" s="107"/>
      <c r="G107" s="317"/>
      <c r="H107" s="122" t="s">
        <v>708</v>
      </c>
      <c r="I107" s="104"/>
      <c r="J107" s="104"/>
      <c r="K107" s="104"/>
      <c r="L107" s="122" t="s">
        <v>709</v>
      </c>
      <c r="M107" s="104"/>
      <c r="N107" s="104"/>
      <c r="O107" s="53" t="s">
        <v>704</v>
      </c>
      <c r="P107" s="22" t="s">
        <v>153</v>
      </c>
      <c r="Q107" s="22" t="s">
        <v>153</v>
      </c>
      <c r="R107" s="22" t="s">
        <v>153</v>
      </c>
      <c r="S107" s="22" t="s">
        <v>153</v>
      </c>
      <c r="T107" s="22" t="s">
        <v>153</v>
      </c>
      <c r="U107" s="22" t="s">
        <v>153</v>
      </c>
      <c r="V107" s="53" t="s">
        <v>2862</v>
      </c>
      <c r="W107" s="53" t="s">
        <v>155</v>
      </c>
      <c r="X107" s="53" t="s">
        <v>156</v>
      </c>
      <c r="Y107" s="137" t="s">
        <v>484</v>
      </c>
      <c r="Z107" s="53" t="s">
        <v>153</v>
      </c>
      <c r="AA107" s="53" t="s">
        <v>153</v>
      </c>
      <c r="AB107" s="53" t="s">
        <v>153</v>
      </c>
      <c r="AC107" s="53" t="s">
        <v>153</v>
      </c>
      <c r="AD107" s="178" t="s">
        <v>710</v>
      </c>
      <c r="AE107" s="53" t="s">
        <v>153</v>
      </c>
      <c r="AF107" s="53" t="s">
        <v>153</v>
      </c>
      <c r="AG107" s="53" t="s">
        <v>153</v>
      </c>
      <c r="AH107" s="53" t="s">
        <v>159</v>
      </c>
      <c r="AI107" s="53" t="s">
        <v>153</v>
      </c>
      <c r="AJ107" s="22" t="s">
        <v>153</v>
      </c>
      <c r="AK107" s="119" t="s">
        <v>683</v>
      </c>
      <c r="AL107" s="22" t="s">
        <v>153</v>
      </c>
      <c r="AM107" s="22" t="s">
        <v>153</v>
      </c>
      <c r="AN107" s="22" t="s">
        <v>153</v>
      </c>
      <c r="AO107" s="22" t="s">
        <v>153</v>
      </c>
      <c r="AP107" s="22" t="s">
        <v>153</v>
      </c>
      <c r="AQ107" s="22" t="s">
        <v>153</v>
      </c>
      <c r="AR107" s="133" t="s">
        <v>160</v>
      </c>
      <c r="AS107" s="53"/>
      <c r="AT107" s="53"/>
      <c r="AU107" s="53" t="s">
        <v>153</v>
      </c>
      <c r="AV107" s="53" t="s">
        <v>153</v>
      </c>
      <c r="AZ107" s="7" t="e">
        <f>_xlfn.XLOOKUP(H107,[3]GPIO!$F$15:$F$198,[3]GPIO!$D$15:$D$198)</f>
        <v>#N/A</v>
      </c>
    </row>
    <row r="108" spans="1:52" x14ac:dyDescent="0.2">
      <c r="A108" s="107" t="s">
        <v>711</v>
      </c>
      <c r="B108" s="107" t="s">
        <v>632</v>
      </c>
      <c r="C108" s="107" t="s">
        <v>633</v>
      </c>
      <c r="D108" s="107" t="s">
        <v>712</v>
      </c>
      <c r="E108" s="119" t="s">
        <v>683</v>
      </c>
      <c r="F108" s="107"/>
      <c r="G108" s="317"/>
      <c r="H108" s="122" t="s">
        <v>713</v>
      </c>
      <c r="I108" s="104"/>
      <c r="J108" s="104"/>
      <c r="K108" s="104"/>
      <c r="L108" s="122" t="s">
        <v>714</v>
      </c>
      <c r="M108" s="104"/>
      <c r="N108" s="104"/>
      <c r="O108" s="53" t="s">
        <v>704</v>
      </c>
      <c r="P108" s="22" t="s">
        <v>153</v>
      </c>
      <c r="Q108" s="22" t="s">
        <v>153</v>
      </c>
      <c r="R108" s="22" t="s">
        <v>153</v>
      </c>
      <c r="S108" s="22" t="s">
        <v>153</v>
      </c>
      <c r="T108" s="22" t="s">
        <v>153</v>
      </c>
      <c r="U108" s="22" t="s">
        <v>153</v>
      </c>
      <c r="V108" s="53" t="s">
        <v>2862</v>
      </c>
      <c r="W108" s="53" t="s">
        <v>155</v>
      </c>
      <c r="X108" s="53" t="s">
        <v>156</v>
      </c>
      <c r="Y108" s="137" t="s">
        <v>484</v>
      </c>
      <c r="Z108" s="53" t="s">
        <v>153</v>
      </c>
      <c r="AA108" s="53" t="s">
        <v>153</v>
      </c>
      <c r="AB108" s="53" t="s">
        <v>153</v>
      </c>
      <c r="AC108" s="53" t="s">
        <v>153</v>
      </c>
      <c r="AD108" s="178" t="s">
        <v>715</v>
      </c>
      <c r="AE108" s="53" t="s">
        <v>153</v>
      </c>
      <c r="AF108" s="53" t="s">
        <v>153</v>
      </c>
      <c r="AG108" s="53" t="s">
        <v>153</v>
      </c>
      <c r="AH108" s="53" t="s">
        <v>159</v>
      </c>
      <c r="AI108" s="53" t="s">
        <v>153</v>
      </c>
      <c r="AJ108" s="22" t="s">
        <v>153</v>
      </c>
      <c r="AK108" s="119" t="s">
        <v>683</v>
      </c>
      <c r="AL108" s="22" t="s">
        <v>153</v>
      </c>
      <c r="AM108" s="22" t="s">
        <v>153</v>
      </c>
      <c r="AN108" s="22" t="s">
        <v>153</v>
      </c>
      <c r="AO108" s="22" t="s">
        <v>153</v>
      </c>
      <c r="AP108" s="22" t="s">
        <v>153</v>
      </c>
      <c r="AQ108" s="22" t="s">
        <v>153</v>
      </c>
      <c r="AR108" s="133" t="s">
        <v>160</v>
      </c>
      <c r="AS108" s="53"/>
      <c r="AT108" s="53"/>
      <c r="AU108" s="53" t="s">
        <v>153</v>
      </c>
      <c r="AV108" s="53" t="s">
        <v>153</v>
      </c>
      <c r="AZ108" s="7" t="e">
        <f>_xlfn.XLOOKUP(H108,[3]GPIO!$F$15:$F$198,[3]GPIO!$D$15:$D$198)</f>
        <v>#N/A</v>
      </c>
    </row>
    <row r="109" spans="1:52" x14ac:dyDescent="0.2">
      <c r="A109" s="107" t="s">
        <v>716</v>
      </c>
      <c r="B109" s="107" t="s">
        <v>632</v>
      </c>
      <c r="C109" s="107" t="s">
        <v>633</v>
      </c>
      <c r="D109" s="107" t="s">
        <v>717</v>
      </c>
      <c r="E109" s="119" t="s">
        <v>683</v>
      </c>
      <c r="F109" s="107"/>
      <c r="G109" s="317"/>
      <c r="H109" s="122" t="s">
        <v>718</v>
      </c>
      <c r="I109" s="104"/>
      <c r="J109" s="104"/>
      <c r="K109" s="104"/>
      <c r="L109" s="122" t="s">
        <v>719</v>
      </c>
      <c r="M109" s="104"/>
      <c r="N109" s="104"/>
      <c r="O109" s="53" t="s">
        <v>686</v>
      </c>
      <c r="P109" s="22" t="s">
        <v>153</v>
      </c>
      <c r="Q109" s="22" t="s">
        <v>153</v>
      </c>
      <c r="R109" s="22" t="s">
        <v>153</v>
      </c>
      <c r="S109" s="22" t="s">
        <v>153</v>
      </c>
      <c r="T109" s="22" t="s">
        <v>153</v>
      </c>
      <c r="U109" s="22" t="s">
        <v>153</v>
      </c>
      <c r="V109" s="53" t="s">
        <v>2862</v>
      </c>
      <c r="W109" s="53" t="s">
        <v>155</v>
      </c>
      <c r="X109" s="53" t="s">
        <v>156</v>
      </c>
      <c r="Y109" s="137" t="s">
        <v>484</v>
      </c>
      <c r="Z109" s="53" t="s">
        <v>153</v>
      </c>
      <c r="AA109" s="53" t="s">
        <v>153</v>
      </c>
      <c r="AB109" s="53" t="s">
        <v>153</v>
      </c>
      <c r="AC109" s="53" t="s">
        <v>153</v>
      </c>
      <c r="AD109" s="178" t="s">
        <v>720</v>
      </c>
      <c r="AE109" s="53" t="s">
        <v>153</v>
      </c>
      <c r="AF109" s="53" t="s">
        <v>153</v>
      </c>
      <c r="AG109" s="53" t="s">
        <v>153</v>
      </c>
      <c r="AH109" s="53" t="s">
        <v>159</v>
      </c>
      <c r="AI109" s="53" t="s">
        <v>153</v>
      </c>
      <c r="AJ109" s="22" t="s">
        <v>153</v>
      </c>
      <c r="AK109" s="119" t="s">
        <v>683</v>
      </c>
      <c r="AL109" s="22" t="s">
        <v>153</v>
      </c>
      <c r="AM109" s="22" t="s">
        <v>153</v>
      </c>
      <c r="AN109" s="22" t="s">
        <v>153</v>
      </c>
      <c r="AO109" s="22" t="s">
        <v>153</v>
      </c>
      <c r="AP109" s="22" t="s">
        <v>153</v>
      </c>
      <c r="AQ109" s="22" t="s">
        <v>153</v>
      </c>
      <c r="AR109" s="133" t="s">
        <v>160</v>
      </c>
      <c r="AS109" s="53"/>
      <c r="AT109" s="53"/>
      <c r="AU109" s="53" t="s">
        <v>153</v>
      </c>
      <c r="AV109" s="53" t="s">
        <v>153</v>
      </c>
      <c r="AZ109" s="7" t="e">
        <f>_xlfn.XLOOKUP(H109,[3]GPIO!$F$15:$F$198,[3]GPIO!$D$15:$D$198)</f>
        <v>#N/A</v>
      </c>
    </row>
    <row r="110" spans="1:52" x14ac:dyDescent="0.2">
      <c r="A110" s="107" t="s">
        <v>721</v>
      </c>
      <c r="B110" s="107" t="s">
        <v>632</v>
      </c>
      <c r="C110" s="107" t="s">
        <v>633</v>
      </c>
      <c r="D110" s="107" t="s">
        <v>722</v>
      </c>
      <c r="E110" s="119" t="s">
        <v>683</v>
      </c>
      <c r="F110" s="107"/>
      <c r="G110" s="317"/>
      <c r="H110" s="122" t="s">
        <v>723</v>
      </c>
      <c r="K110" s="104"/>
      <c r="L110" s="122" t="s">
        <v>724</v>
      </c>
      <c r="M110" s="104"/>
      <c r="N110" s="104"/>
      <c r="O110" s="53" t="s">
        <v>704</v>
      </c>
      <c r="P110" s="22" t="s">
        <v>153</v>
      </c>
      <c r="Q110" s="22" t="s">
        <v>153</v>
      </c>
      <c r="R110" s="22" t="s">
        <v>153</v>
      </c>
      <c r="S110" s="22" t="s">
        <v>153</v>
      </c>
      <c r="T110" s="22" t="s">
        <v>153</v>
      </c>
      <c r="U110" s="22" t="s">
        <v>153</v>
      </c>
      <c r="V110" s="53" t="s">
        <v>2862</v>
      </c>
      <c r="W110" s="53" t="s">
        <v>155</v>
      </c>
      <c r="X110" s="53" t="s">
        <v>156</v>
      </c>
      <c r="Y110" s="137" t="s">
        <v>484</v>
      </c>
      <c r="Z110" s="53" t="s">
        <v>153</v>
      </c>
      <c r="AA110" s="53" t="s">
        <v>153</v>
      </c>
      <c r="AB110" s="53" t="s">
        <v>153</v>
      </c>
      <c r="AC110" s="53" t="s">
        <v>153</v>
      </c>
      <c r="AD110" s="178" t="s">
        <v>725</v>
      </c>
      <c r="AE110" s="53" t="s">
        <v>153</v>
      </c>
      <c r="AF110" s="53" t="s">
        <v>153</v>
      </c>
      <c r="AG110" s="53" t="s">
        <v>153</v>
      </c>
      <c r="AH110" s="53" t="s">
        <v>159</v>
      </c>
      <c r="AI110" s="53" t="s">
        <v>153</v>
      </c>
      <c r="AJ110" s="22" t="s">
        <v>153</v>
      </c>
      <c r="AK110" s="119" t="s">
        <v>683</v>
      </c>
      <c r="AL110" s="22" t="s">
        <v>153</v>
      </c>
      <c r="AM110" s="22" t="s">
        <v>153</v>
      </c>
      <c r="AN110" s="22" t="s">
        <v>153</v>
      </c>
      <c r="AO110" s="22" t="s">
        <v>153</v>
      </c>
      <c r="AP110" s="22" t="s">
        <v>153</v>
      </c>
      <c r="AQ110" s="22" t="s">
        <v>153</v>
      </c>
      <c r="AR110" s="133" t="s">
        <v>160</v>
      </c>
      <c r="AS110" s="53"/>
      <c r="AT110" s="53"/>
      <c r="AU110" s="53" t="s">
        <v>153</v>
      </c>
      <c r="AV110" s="53" t="s">
        <v>153</v>
      </c>
      <c r="AZ110" s="7" t="e">
        <f>_xlfn.XLOOKUP(H110,[3]GPIO!$F$15:$F$198,[3]GPIO!$D$15:$D$198)</f>
        <v>#N/A</v>
      </c>
    </row>
    <row r="111" spans="1:52" x14ac:dyDescent="0.2">
      <c r="A111" s="107" t="s">
        <v>726</v>
      </c>
      <c r="B111" s="107" t="s">
        <v>632</v>
      </c>
      <c r="C111" s="107" t="s">
        <v>633</v>
      </c>
      <c r="D111" s="107" t="s">
        <v>727</v>
      </c>
      <c r="E111" s="122" t="s">
        <v>157</v>
      </c>
      <c r="F111" s="107"/>
      <c r="G111" s="317"/>
      <c r="H111" s="125" t="s">
        <v>728</v>
      </c>
      <c r="I111" s="125" t="s">
        <v>729</v>
      </c>
      <c r="J111" s="125" t="s">
        <v>730</v>
      </c>
      <c r="K111" s="104"/>
      <c r="L111" s="104"/>
      <c r="M111" s="104"/>
      <c r="N111" s="104"/>
      <c r="O111" s="53" t="s">
        <v>636</v>
      </c>
      <c r="P111" s="22" t="s">
        <v>153</v>
      </c>
      <c r="Q111" s="22" t="s">
        <v>153</v>
      </c>
      <c r="R111" s="22" t="s">
        <v>153</v>
      </c>
      <c r="S111" s="22" t="s">
        <v>153</v>
      </c>
      <c r="T111" s="22" t="s">
        <v>153</v>
      </c>
      <c r="U111" s="22" t="s">
        <v>153</v>
      </c>
      <c r="V111" s="53" t="s">
        <v>2863</v>
      </c>
      <c r="W111" s="53" t="s">
        <v>155</v>
      </c>
      <c r="X111" s="87" t="s">
        <v>205</v>
      </c>
      <c r="Y111" s="23" t="s">
        <v>206</v>
      </c>
      <c r="Z111" s="27" t="s">
        <v>215</v>
      </c>
      <c r="AA111" s="28" t="s">
        <v>216</v>
      </c>
      <c r="AB111" s="53" t="s">
        <v>153</v>
      </c>
      <c r="AC111" s="53" t="s">
        <v>153</v>
      </c>
      <c r="AD111" s="178" t="s">
        <v>731</v>
      </c>
      <c r="AE111" s="53" t="s">
        <v>153</v>
      </c>
      <c r="AF111" s="53" t="s">
        <v>153</v>
      </c>
      <c r="AG111" s="53" t="s">
        <v>153</v>
      </c>
      <c r="AH111" s="53" t="s">
        <v>159</v>
      </c>
      <c r="AI111" s="53" t="s">
        <v>153</v>
      </c>
      <c r="AJ111" s="22" t="s">
        <v>153</v>
      </c>
      <c r="AK111" s="122" t="s">
        <v>157</v>
      </c>
      <c r="AL111" s="22" t="s">
        <v>153</v>
      </c>
      <c r="AM111" s="22" t="s">
        <v>153</v>
      </c>
      <c r="AN111" s="22" t="s">
        <v>153</v>
      </c>
      <c r="AO111" s="22" t="s">
        <v>153</v>
      </c>
      <c r="AP111" s="22" t="s">
        <v>153</v>
      </c>
      <c r="AQ111" s="22" t="s">
        <v>153</v>
      </c>
      <c r="AR111" s="133" t="s">
        <v>160</v>
      </c>
      <c r="AS111" s="53"/>
      <c r="AT111" s="53"/>
      <c r="AU111" s="53" t="s">
        <v>153</v>
      </c>
      <c r="AV111" s="53" t="s">
        <v>153</v>
      </c>
      <c r="AZ111" s="7" t="str">
        <f>_xlfn.XLOOKUP(H111,[3]GPIO!$F$15:$F$198,[3]GPIO!$D$15:$D$198)</f>
        <v>GPP_E_19_PMC_I2C_SDA</v>
      </c>
    </row>
    <row r="112" spans="1:52" ht="10.8" x14ac:dyDescent="0.2">
      <c r="A112" s="107" t="s">
        <v>732</v>
      </c>
      <c r="B112" s="107" t="s">
        <v>632</v>
      </c>
      <c r="C112" s="107" t="s">
        <v>633</v>
      </c>
      <c r="D112" s="107" t="s">
        <v>733</v>
      </c>
      <c r="E112" s="122" t="s">
        <v>157</v>
      </c>
      <c r="F112" s="107"/>
      <c r="G112" s="317"/>
      <c r="H112" s="125" t="s">
        <v>734</v>
      </c>
      <c r="I112" s="426" t="s">
        <v>2604</v>
      </c>
      <c r="J112" s="104"/>
      <c r="K112" s="104"/>
      <c r="L112" s="104"/>
      <c r="M112" s="104"/>
      <c r="N112" s="104"/>
      <c r="O112" s="53" t="s">
        <v>636</v>
      </c>
      <c r="P112" s="22" t="s">
        <v>153</v>
      </c>
      <c r="Q112" s="22" t="s">
        <v>153</v>
      </c>
      <c r="R112" s="22" t="s">
        <v>153</v>
      </c>
      <c r="S112" s="22" t="s">
        <v>153</v>
      </c>
      <c r="T112" s="22" t="s">
        <v>153</v>
      </c>
      <c r="U112" s="22" t="s">
        <v>153</v>
      </c>
      <c r="V112" s="53" t="s">
        <v>573</v>
      </c>
      <c r="W112" s="53" t="s">
        <v>155</v>
      </c>
      <c r="X112" s="87" t="s">
        <v>205</v>
      </c>
      <c r="Y112" s="23" t="s">
        <v>206</v>
      </c>
      <c r="Z112" s="24" t="s">
        <v>207</v>
      </c>
      <c r="AA112" s="53" t="s">
        <v>153</v>
      </c>
      <c r="AB112" s="53" t="s">
        <v>153</v>
      </c>
      <c r="AC112" s="53" t="s">
        <v>153</v>
      </c>
      <c r="AD112" s="178" t="s">
        <v>735</v>
      </c>
      <c r="AE112" s="53" t="s">
        <v>153</v>
      </c>
      <c r="AF112" s="53" t="s">
        <v>153</v>
      </c>
      <c r="AG112" s="53" t="s">
        <v>153</v>
      </c>
      <c r="AH112" s="53" t="s">
        <v>159</v>
      </c>
      <c r="AI112" s="53" t="s">
        <v>153</v>
      </c>
      <c r="AJ112" s="22" t="s">
        <v>153</v>
      </c>
      <c r="AK112" s="122" t="s">
        <v>157</v>
      </c>
      <c r="AL112" s="22" t="s">
        <v>153</v>
      </c>
      <c r="AM112" s="22" t="s">
        <v>153</v>
      </c>
      <c r="AN112" s="22" t="s">
        <v>153</v>
      </c>
      <c r="AO112" s="22" t="s">
        <v>153</v>
      </c>
      <c r="AP112" s="22" t="s">
        <v>153</v>
      </c>
      <c r="AQ112" s="22" t="s">
        <v>153</v>
      </c>
      <c r="AR112" s="133" t="s">
        <v>160</v>
      </c>
      <c r="AS112" s="53"/>
      <c r="AT112" s="53"/>
      <c r="AU112" s="53" t="s">
        <v>153</v>
      </c>
      <c r="AV112" s="53" t="s">
        <v>153</v>
      </c>
      <c r="AZ112" s="7" t="str">
        <f>_xlfn.XLOOKUP(H112,[3]GPIO!$F$15:$F$198,[3]GPIO!$D$15:$D$198)</f>
        <v>GPP_E_20_PMC_I2C_SCL</v>
      </c>
    </row>
    <row r="113" spans="1:52" x14ac:dyDescent="0.2">
      <c r="A113" s="107" t="s">
        <v>736</v>
      </c>
      <c r="B113" s="107" t="s">
        <v>632</v>
      </c>
      <c r="C113" s="107" t="s">
        <v>633</v>
      </c>
      <c r="D113" s="107" t="s">
        <v>737</v>
      </c>
      <c r="E113" s="119" t="s">
        <v>212</v>
      </c>
      <c r="F113" s="107"/>
      <c r="G113" s="317"/>
      <c r="H113" s="125" t="s">
        <v>738</v>
      </c>
      <c r="I113" s="104"/>
      <c r="J113" s="104"/>
      <c r="K113" s="104"/>
      <c r="L113" s="104"/>
      <c r="M113" s="104"/>
      <c r="N113" s="104"/>
      <c r="O113" s="53" t="s">
        <v>636</v>
      </c>
      <c r="P113" s="22" t="s">
        <v>153</v>
      </c>
      <c r="Q113" s="22" t="s">
        <v>153</v>
      </c>
      <c r="R113" s="22" t="s">
        <v>153</v>
      </c>
      <c r="S113" s="22" t="s">
        <v>153</v>
      </c>
      <c r="T113" s="22" t="s">
        <v>153</v>
      </c>
      <c r="U113" s="22" t="s">
        <v>153</v>
      </c>
      <c r="V113" s="53" t="s">
        <v>275</v>
      </c>
      <c r="W113" s="53" t="s">
        <v>155</v>
      </c>
      <c r="X113" s="53" t="s">
        <v>156</v>
      </c>
      <c r="Y113" s="137" t="s">
        <v>157</v>
      </c>
      <c r="Z113" s="53" t="s">
        <v>153</v>
      </c>
      <c r="AA113" s="53" t="s">
        <v>153</v>
      </c>
      <c r="AB113" s="53" t="s">
        <v>153</v>
      </c>
      <c r="AC113" s="53" t="s">
        <v>153</v>
      </c>
      <c r="AD113" s="178" t="s">
        <v>739</v>
      </c>
      <c r="AE113" s="53" t="s">
        <v>153</v>
      </c>
      <c r="AF113" s="53" t="s">
        <v>153</v>
      </c>
      <c r="AG113" s="53" t="s">
        <v>153</v>
      </c>
      <c r="AH113" s="53" t="s">
        <v>159</v>
      </c>
      <c r="AI113" s="53" t="s">
        <v>153</v>
      </c>
      <c r="AJ113" s="22" t="s">
        <v>153</v>
      </c>
      <c r="AK113" s="119" t="s">
        <v>212</v>
      </c>
      <c r="AL113" s="22" t="s">
        <v>153</v>
      </c>
      <c r="AM113" s="22" t="s">
        <v>153</v>
      </c>
      <c r="AN113" s="22" t="s">
        <v>153</v>
      </c>
      <c r="AO113" s="22" t="s">
        <v>153</v>
      </c>
      <c r="AP113" s="22" t="s">
        <v>153</v>
      </c>
      <c r="AQ113" s="22" t="s">
        <v>153</v>
      </c>
      <c r="AR113" s="133" t="s">
        <v>160</v>
      </c>
      <c r="AS113" s="53"/>
      <c r="AT113" s="53"/>
      <c r="AU113" s="53" t="s">
        <v>153</v>
      </c>
      <c r="AV113" s="53" t="s">
        <v>153</v>
      </c>
      <c r="AZ113" s="7" t="str">
        <f>_xlfn.XLOOKUP(H113,[3]GPIO!$F$15:$F$198,[3]GPIO!$D$15:$D$198)</f>
        <v>GPP_E_21_PMCALERT_B</v>
      </c>
    </row>
    <row r="114" spans="1:52" ht="10.8" x14ac:dyDescent="0.2">
      <c r="A114" s="109" t="s">
        <v>740</v>
      </c>
      <c r="B114" s="107" t="s">
        <v>632</v>
      </c>
      <c r="C114" s="107" t="s">
        <v>633</v>
      </c>
      <c r="D114" s="109" t="s">
        <v>741</v>
      </c>
      <c r="E114" s="119" t="s">
        <v>683</v>
      </c>
      <c r="F114" s="109"/>
      <c r="G114" s="321"/>
      <c r="H114" s="125" t="s">
        <v>742</v>
      </c>
      <c r="I114" s="122" t="s">
        <v>743</v>
      </c>
      <c r="J114" s="104"/>
      <c r="K114" s="104"/>
      <c r="L114" s="430" t="s">
        <v>2674</v>
      </c>
      <c r="M114" s="104"/>
      <c r="N114" s="104"/>
      <c r="O114" s="53" t="s">
        <v>636</v>
      </c>
      <c r="P114" s="22" t="s">
        <v>153</v>
      </c>
      <c r="Q114" s="22" t="s">
        <v>153</v>
      </c>
      <c r="R114" s="22" t="s">
        <v>153</v>
      </c>
      <c r="S114" s="22" t="s">
        <v>153</v>
      </c>
      <c r="T114" s="22" t="s">
        <v>153</v>
      </c>
      <c r="U114" s="22" t="s">
        <v>153</v>
      </c>
      <c r="V114" s="53" t="s">
        <v>744</v>
      </c>
      <c r="W114" s="53" t="s">
        <v>155</v>
      </c>
      <c r="X114" s="319" t="s">
        <v>205</v>
      </c>
      <c r="Y114" s="319" t="s">
        <v>206</v>
      </c>
      <c r="Z114" s="319" t="s">
        <v>215</v>
      </c>
      <c r="AA114" s="319" t="s">
        <v>216</v>
      </c>
      <c r="AB114" s="53" t="s">
        <v>153</v>
      </c>
      <c r="AC114" s="53" t="s">
        <v>153</v>
      </c>
      <c r="AD114" s="178" t="s">
        <v>526</v>
      </c>
      <c r="AE114" s="53" t="s">
        <v>153</v>
      </c>
      <c r="AF114" s="53" t="s">
        <v>153</v>
      </c>
      <c r="AG114" s="53" t="s">
        <v>153</v>
      </c>
      <c r="AH114" s="53" t="s">
        <v>159</v>
      </c>
      <c r="AI114" s="53" t="s">
        <v>153</v>
      </c>
      <c r="AJ114" s="22" t="s">
        <v>153</v>
      </c>
      <c r="AK114" s="119" t="s">
        <v>683</v>
      </c>
      <c r="AL114" s="22" t="s">
        <v>153</v>
      </c>
      <c r="AM114" s="22" t="s">
        <v>153</v>
      </c>
      <c r="AN114" s="22" t="s">
        <v>153</v>
      </c>
      <c r="AO114" s="22" t="s">
        <v>153</v>
      </c>
      <c r="AP114" s="22" t="s">
        <v>153</v>
      </c>
      <c r="AQ114" s="22" t="s">
        <v>153</v>
      </c>
      <c r="AR114" s="133" t="s">
        <v>160</v>
      </c>
      <c r="AS114" s="53"/>
      <c r="AT114" s="53"/>
      <c r="AU114" s="53" t="s">
        <v>153</v>
      </c>
      <c r="AV114" s="53" t="s">
        <v>153</v>
      </c>
      <c r="AZ114" s="7" t="str">
        <f>_xlfn.XLOOKUP(H114,[3]GPIO!$F$15:$F$198,[3]GPIO!$D$15:$D$198)</f>
        <v>GPP_F_8_FUSA_DIAGTEST_MODE</v>
      </c>
    </row>
    <row r="115" spans="1:52" customFormat="1" ht="14.4" x14ac:dyDescent="0.3">
      <c r="AD115" s="5"/>
      <c r="AZ115" s="7" t="e">
        <f>_xlfn.XLOOKUP(H115,[3]GPIO!$F$15:$F$198,[3]GPIO!$D$15:$D$198)</f>
        <v>#N/A</v>
      </c>
    </row>
    <row r="116" spans="1:52" x14ac:dyDescent="0.2">
      <c r="A116" s="107" t="s">
        <v>745</v>
      </c>
      <c r="B116" s="107" t="s">
        <v>746</v>
      </c>
      <c r="C116" s="107" t="s">
        <v>633</v>
      </c>
      <c r="D116" s="107" t="s">
        <v>747</v>
      </c>
      <c r="E116" s="122" t="s">
        <v>157</v>
      </c>
      <c r="F116" s="107"/>
      <c r="G116" s="317"/>
      <c r="H116" s="122" t="s">
        <v>748</v>
      </c>
      <c r="I116" s="104"/>
      <c r="J116" s="104"/>
      <c r="K116" s="104"/>
      <c r="L116" s="104"/>
      <c r="M116" s="104"/>
      <c r="N116" s="104"/>
      <c r="O116" s="53" t="s">
        <v>749</v>
      </c>
      <c r="P116" s="22" t="s">
        <v>153</v>
      </c>
      <c r="Q116" s="22" t="s">
        <v>153</v>
      </c>
      <c r="R116" s="22" t="s">
        <v>153</v>
      </c>
      <c r="S116" s="22" t="s">
        <v>153</v>
      </c>
      <c r="T116" s="22" t="s">
        <v>153</v>
      </c>
      <c r="U116" s="22" t="s">
        <v>153</v>
      </c>
      <c r="V116" s="53" t="s">
        <v>226</v>
      </c>
      <c r="W116" s="53" t="s">
        <v>155</v>
      </c>
      <c r="X116" s="53" t="s">
        <v>156</v>
      </c>
      <c r="Y116" s="137" t="s">
        <v>157</v>
      </c>
      <c r="Z116" s="53" t="s">
        <v>153</v>
      </c>
      <c r="AA116" s="53" t="s">
        <v>153</v>
      </c>
      <c r="AB116" s="53" t="s">
        <v>153</v>
      </c>
      <c r="AC116" s="53" t="s">
        <v>153</v>
      </c>
      <c r="AD116" s="178" t="s">
        <v>750</v>
      </c>
      <c r="AE116" s="53" t="s">
        <v>153</v>
      </c>
      <c r="AF116" s="53" t="s">
        <v>153</v>
      </c>
      <c r="AG116" s="53" t="s">
        <v>153</v>
      </c>
      <c r="AH116" s="53" t="s">
        <v>159</v>
      </c>
      <c r="AI116" s="53" t="s">
        <v>153</v>
      </c>
      <c r="AJ116" s="22" t="s">
        <v>153</v>
      </c>
      <c r="AK116" s="122" t="s">
        <v>157</v>
      </c>
      <c r="AL116" s="22" t="s">
        <v>153</v>
      </c>
      <c r="AM116" s="22" t="s">
        <v>153</v>
      </c>
      <c r="AN116" s="22" t="s">
        <v>153</v>
      </c>
      <c r="AO116" s="22" t="s">
        <v>153</v>
      </c>
      <c r="AP116" s="22" t="s">
        <v>153</v>
      </c>
      <c r="AQ116" s="22" t="s">
        <v>153</v>
      </c>
      <c r="AR116" s="133" t="s">
        <v>160</v>
      </c>
      <c r="AS116" s="53"/>
      <c r="AT116" s="53"/>
      <c r="AU116" s="53" t="s">
        <v>153</v>
      </c>
      <c r="AV116" s="53" t="s">
        <v>153</v>
      </c>
      <c r="AZ116" s="7" t="str">
        <f>_xlfn.XLOOKUP(H116,[3]GPIO!$F$15:$F$198,[3]GPIO!$D$15:$D$198)</f>
        <v>GPP_F_0_CNV_BRI_DT_UART2_RTS_B</v>
      </c>
    </row>
    <row r="117" spans="1:52" x14ac:dyDescent="0.2">
      <c r="A117" s="107" t="s">
        <v>751</v>
      </c>
      <c r="B117" s="107" t="s">
        <v>746</v>
      </c>
      <c r="C117" s="107" t="s">
        <v>633</v>
      </c>
      <c r="D117" s="107" t="s">
        <v>752</v>
      </c>
      <c r="E117" s="122" t="s">
        <v>157</v>
      </c>
      <c r="F117" s="107"/>
      <c r="G117" s="317"/>
      <c r="H117" s="122" t="s">
        <v>753</v>
      </c>
      <c r="I117" s="104"/>
      <c r="J117" s="104"/>
      <c r="K117" s="104"/>
      <c r="L117" s="104"/>
      <c r="M117" s="104"/>
      <c r="N117" s="104"/>
      <c r="O117" s="53" t="s">
        <v>749</v>
      </c>
      <c r="P117" s="22" t="s">
        <v>153</v>
      </c>
      <c r="Q117" s="22" t="s">
        <v>153</v>
      </c>
      <c r="R117" s="22" t="s">
        <v>153</v>
      </c>
      <c r="S117" s="22" t="s">
        <v>153</v>
      </c>
      <c r="T117" s="22" t="s">
        <v>153</v>
      </c>
      <c r="U117" s="22" t="s">
        <v>153</v>
      </c>
      <c r="V117" s="53" t="s">
        <v>226</v>
      </c>
      <c r="W117" s="53" t="s">
        <v>155</v>
      </c>
      <c r="X117" s="53" t="s">
        <v>156</v>
      </c>
      <c r="Y117" s="137" t="s">
        <v>157</v>
      </c>
      <c r="Z117" s="53" t="s">
        <v>153</v>
      </c>
      <c r="AA117" s="53" t="s">
        <v>153</v>
      </c>
      <c r="AB117" s="53" t="s">
        <v>153</v>
      </c>
      <c r="AC117" s="53" t="s">
        <v>153</v>
      </c>
      <c r="AD117" s="178" t="s">
        <v>754</v>
      </c>
      <c r="AE117" s="53" t="s">
        <v>153</v>
      </c>
      <c r="AF117" s="53" t="s">
        <v>153</v>
      </c>
      <c r="AG117" s="53" t="s">
        <v>153</v>
      </c>
      <c r="AH117" s="53" t="s">
        <v>159</v>
      </c>
      <c r="AI117" s="53" t="s">
        <v>153</v>
      </c>
      <c r="AJ117" s="22" t="s">
        <v>153</v>
      </c>
      <c r="AK117" s="122" t="s">
        <v>157</v>
      </c>
      <c r="AL117" s="22" t="s">
        <v>153</v>
      </c>
      <c r="AM117" s="22" t="s">
        <v>153</v>
      </c>
      <c r="AN117" s="22" t="s">
        <v>153</v>
      </c>
      <c r="AO117" s="22" t="s">
        <v>153</v>
      </c>
      <c r="AP117" s="22" t="s">
        <v>153</v>
      </c>
      <c r="AQ117" s="22" t="s">
        <v>153</v>
      </c>
      <c r="AR117" s="133" t="s">
        <v>160</v>
      </c>
      <c r="AS117" s="53"/>
      <c r="AT117" s="53"/>
      <c r="AU117" s="53" t="s">
        <v>153</v>
      </c>
      <c r="AV117" s="53" t="s">
        <v>153</v>
      </c>
      <c r="AZ117" s="7" t="str">
        <f>_xlfn.XLOOKUP(H117,[3]GPIO!$F$15:$F$198,[3]GPIO!$D$15:$D$198)</f>
        <v>GPP_F_1_CNV_BRI_RSP_UART2_RXD</v>
      </c>
    </row>
    <row r="118" spans="1:52" x14ac:dyDescent="0.2">
      <c r="A118" s="107" t="s">
        <v>755</v>
      </c>
      <c r="B118" s="107" t="s">
        <v>746</v>
      </c>
      <c r="C118" s="107" t="s">
        <v>633</v>
      </c>
      <c r="D118" s="90" t="s">
        <v>756</v>
      </c>
      <c r="E118" s="122" t="s">
        <v>157</v>
      </c>
      <c r="F118" s="90" t="s">
        <v>20</v>
      </c>
      <c r="G118" s="317"/>
      <c r="H118" s="122" t="s">
        <v>757</v>
      </c>
      <c r="I118" s="104"/>
      <c r="J118" s="104"/>
      <c r="K118" s="104"/>
      <c r="L118" s="104"/>
      <c r="M118" s="104"/>
      <c r="N118" s="104"/>
      <c r="O118" s="53" t="s">
        <v>749</v>
      </c>
      <c r="P118" s="22" t="s">
        <v>153</v>
      </c>
      <c r="Q118" s="22" t="s">
        <v>153</v>
      </c>
      <c r="R118" s="22" t="s">
        <v>153</v>
      </c>
      <c r="S118" s="22" t="s">
        <v>153</v>
      </c>
      <c r="T118" s="22" t="s">
        <v>153</v>
      </c>
      <c r="U118" s="22" t="s">
        <v>153</v>
      </c>
      <c r="V118" s="53" t="s">
        <v>226</v>
      </c>
      <c r="W118" s="53" t="s">
        <v>155</v>
      </c>
      <c r="X118" s="53" t="s">
        <v>156</v>
      </c>
      <c r="Y118" s="137" t="s">
        <v>157</v>
      </c>
      <c r="Z118" s="53" t="s">
        <v>153</v>
      </c>
      <c r="AA118" s="53" t="s">
        <v>153</v>
      </c>
      <c r="AB118" s="53" t="s">
        <v>153</v>
      </c>
      <c r="AC118" s="53" t="s">
        <v>153</v>
      </c>
      <c r="AD118" s="178" t="s">
        <v>758</v>
      </c>
      <c r="AE118" s="53" t="s">
        <v>153</v>
      </c>
      <c r="AF118" s="53" t="s">
        <v>153</v>
      </c>
      <c r="AG118" s="53" t="s">
        <v>153</v>
      </c>
      <c r="AH118" s="53" t="s">
        <v>159</v>
      </c>
      <c r="AI118" s="53" t="s">
        <v>153</v>
      </c>
      <c r="AJ118" s="22" t="s">
        <v>153</v>
      </c>
      <c r="AK118" s="122" t="s">
        <v>157</v>
      </c>
      <c r="AL118" s="22" t="s">
        <v>153</v>
      </c>
      <c r="AM118" s="22" t="s">
        <v>153</v>
      </c>
      <c r="AN118" s="22" t="s">
        <v>153</v>
      </c>
      <c r="AO118" s="22" t="s">
        <v>153</v>
      </c>
      <c r="AP118" s="22" t="s">
        <v>153</v>
      </c>
      <c r="AQ118" s="22" t="s">
        <v>153</v>
      </c>
      <c r="AR118" s="133" t="s">
        <v>160</v>
      </c>
      <c r="AS118" s="53"/>
      <c r="AT118" s="53"/>
      <c r="AU118" s="53" t="s">
        <v>153</v>
      </c>
      <c r="AV118" s="53" t="s">
        <v>153</v>
      </c>
      <c r="AZ118" s="7" t="str">
        <f>_xlfn.XLOOKUP(H118,[3]GPIO!$F$15:$F$198,[3]GPIO!$D$15:$D$198)</f>
        <v>GPP_F_2_CNV_RGI_DT_UART2_TXD</v>
      </c>
    </row>
    <row r="119" spans="1:52" x14ac:dyDescent="0.2">
      <c r="A119" s="107" t="s">
        <v>759</v>
      </c>
      <c r="B119" s="107" t="s">
        <v>746</v>
      </c>
      <c r="C119" s="107" t="s">
        <v>633</v>
      </c>
      <c r="D119" s="107" t="s">
        <v>760</v>
      </c>
      <c r="E119" s="122" t="s">
        <v>157</v>
      </c>
      <c r="F119" s="107"/>
      <c r="G119" s="317"/>
      <c r="H119" s="122" t="s">
        <v>761</v>
      </c>
      <c r="I119" s="104"/>
      <c r="J119" s="104"/>
      <c r="K119" s="104"/>
      <c r="L119" s="104"/>
      <c r="M119" s="104"/>
      <c r="N119" s="104"/>
      <c r="O119" s="53" t="s">
        <v>749</v>
      </c>
      <c r="P119" s="22" t="s">
        <v>153</v>
      </c>
      <c r="Q119" s="22" t="s">
        <v>153</v>
      </c>
      <c r="R119" s="22" t="s">
        <v>153</v>
      </c>
      <c r="S119" s="22" t="s">
        <v>153</v>
      </c>
      <c r="T119" s="22" t="s">
        <v>153</v>
      </c>
      <c r="U119" s="22" t="s">
        <v>153</v>
      </c>
      <c r="V119" s="53" t="s">
        <v>226</v>
      </c>
      <c r="W119" s="53" t="s">
        <v>155</v>
      </c>
      <c r="X119" s="53" t="s">
        <v>156</v>
      </c>
      <c r="Y119" s="137" t="s">
        <v>157</v>
      </c>
      <c r="Z119" s="53" t="s">
        <v>153</v>
      </c>
      <c r="AA119" s="53" t="s">
        <v>153</v>
      </c>
      <c r="AB119" s="53" t="s">
        <v>153</v>
      </c>
      <c r="AC119" s="53" t="s">
        <v>153</v>
      </c>
      <c r="AD119" s="178" t="s">
        <v>762</v>
      </c>
      <c r="AE119" s="53" t="s">
        <v>153</v>
      </c>
      <c r="AF119" s="53" t="s">
        <v>153</v>
      </c>
      <c r="AG119" s="53" t="s">
        <v>153</v>
      </c>
      <c r="AH119" s="53" t="s">
        <v>159</v>
      </c>
      <c r="AI119" s="53" t="s">
        <v>153</v>
      </c>
      <c r="AJ119" s="22" t="s">
        <v>153</v>
      </c>
      <c r="AK119" s="122" t="s">
        <v>157</v>
      </c>
      <c r="AL119" s="22" t="s">
        <v>153</v>
      </c>
      <c r="AM119" s="22" t="s">
        <v>153</v>
      </c>
      <c r="AN119" s="22" t="s">
        <v>153</v>
      </c>
      <c r="AO119" s="22" t="s">
        <v>153</v>
      </c>
      <c r="AP119" s="22" t="s">
        <v>153</v>
      </c>
      <c r="AQ119" s="22" t="s">
        <v>153</v>
      </c>
      <c r="AR119" s="133" t="s">
        <v>160</v>
      </c>
      <c r="AS119" s="53"/>
      <c r="AT119" s="53"/>
      <c r="AU119" s="53" t="s">
        <v>153</v>
      </c>
      <c r="AV119" s="53" t="s">
        <v>153</v>
      </c>
      <c r="AZ119" s="7" t="str">
        <f>_xlfn.XLOOKUP(H119,[3]GPIO!$F$15:$F$198,[3]GPIO!$D$15:$D$198)</f>
        <v>GPP_F_3_CNV_RGI_RSP_UART2_CTS_B</v>
      </c>
    </row>
    <row r="120" spans="1:52" x14ac:dyDescent="0.2">
      <c r="A120" s="107" t="s">
        <v>763</v>
      </c>
      <c r="B120" s="107" t="s">
        <v>746</v>
      </c>
      <c r="C120" s="107" t="s">
        <v>633</v>
      </c>
      <c r="D120" s="107" t="s">
        <v>764</v>
      </c>
      <c r="E120" s="122" t="s">
        <v>157</v>
      </c>
      <c r="F120" s="107"/>
      <c r="G120" s="317"/>
      <c r="H120" s="122" t="s">
        <v>765</v>
      </c>
      <c r="I120" s="104"/>
      <c r="J120" s="104"/>
      <c r="K120" s="104"/>
      <c r="L120" s="104"/>
      <c r="M120" s="104"/>
      <c r="N120" s="104"/>
      <c r="O120" s="53" t="s">
        <v>749</v>
      </c>
      <c r="P120" s="22" t="s">
        <v>153</v>
      </c>
      <c r="Q120" s="22" t="s">
        <v>153</v>
      </c>
      <c r="R120" s="22" t="s">
        <v>153</v>
      </c>
      <c r="S120" s="22" t="s">
        <v>153</v>
      </c>
      <c r="T120" s="22" t="s">
        <v>153</v>
      </c>
      <c r="U120" s="22" t="s">
        <v>153</v>
      </c>
      <c r="V120" s="53" t="s">
        <v>226</v>
      </c>
      <c r="W120" s="53" t="s">
        <v>155</v>
      </c>
      <c r="X120" s="53" t="s">
        <v>156</v>
      </c>
      <c r="Y120" s="137" t="s">
        <v>157</v>
      </c>
      <c r="Z120" s="53" t="s">
        <v>153</v>
      </c>
      <c r="AA120" s="53" t="s">
        <v>153</v>
      </c>
      <c r="AB120" s="53" t="s">
        <v>153</v>
      </c>
      <c r="AC120" s="53" t="s">
        <v>153</v>
      </c>
      <c r="AD120" s="178" t="s">
        <v>766</v>
      </c>
      <c r="AE120" s="53" t="s">
        <v>153</v>
      </c>
      <c r="AF120" s="53" t="s">
        <v>153</v>
      </c>
      <c r="AG120" s="53" t="s">
        <v>153</v>
      </c>
      <c r="AH120" s="53" t="s">
        <v>159</v>
      </c>
      <c r="AI120" s="53" t="s">
        <v>153</v>
      </c>
      <c r="AJ120" s="22" t="s">
        <v>153</v>
      </c>
      <c r="AK120" s="122" t="s">
        <v>157</v>
      </c>
      <c r="AL120" s="22" t="s">
        <v>153</v>
      </c>
      <c r="AM120" s="22" t="s">
        <v>153</v>
      </c>
      <c r="AN120" s="22" t="s">
        <v>153</v>
      </c>
      <c r="AO120" s="22" t="s">
        <v>153</v>
      </c>
      <c r="AP120" s="22" t="s">
        <v>153</v>
      </c>
      <c r="AQ120" s="22" t="s">
        <v>153</v>
      </c>
      <c r="AR120" s="133" t="s">
        <v>160</v>
      </c>
      <c r="AS120" s="53"/>
      <c r="AT120" s="53"/>
      <c r="AU120" s="53" t="s">
        <v>153</v>
      </c>
      <c r="AV120" s="53" t="s">
        <v>153</v>
      </c>
      <c r="AZ120" s="7" t="str">
        <f>_xlfn.XLOOKUP(H120,[3]GPIO!$F$15:$F$198,[3]GPIO!$D$15:$D$198)</f>
        <v>GPP_F_4_CNV_RF_RESET_B</v>
      </c>
    </row>
    <row r="121" spans="1:52" x14ac:dyDescent="0.2">
      <c r="A121" s="107" t="s">
        <v>767</v>
      </c>
      <c r="B121" s="107" t="s">
        <v>746</v>
      </c>
      <c r="C121" s="107" t="s">
        <v>633</v>
      </c>
      <c r="D121" s="107" t="s">
        <v>768</v>
      </c>
      <c r="E121" s="122" t="s">
        <v>484</v>
      </c>
      <c r="F121" s="107"/>
      <c r="G121" s="317"/>
      <c r="H121" s="122" t="s">
        <v>769</v>
      </c>
      <c r="I121" s="104"/>
      <c r="J121" s="104"/>
      <c r="K121" s="104"/>
      <c r="L121" s="104"/>
      <c r="M121" s="104"/>
      <c r="N121" s="104"/>
      <c r="O121" s="53" t="s">
        <v>749</v>
      </c>
      <c r="P121" s="22" t="s">
        <v>153</v>
      </c>
      <c r="Q121" s="22" t="s">
        <v>153</v>
      </c>
      <c r="R121" s="22" t="s">
        <v>153</v>
      </c>
      <c r="S121" s="22" t="s">
        <v>153</v>
      </c>
      <c r="T121" s="22" t="s">
        <v>153</v>
      </c>
      <c r="U121" s="22" t="s">
        <v>153</v>
      </c>
      <c r="V121" s="53" t="s">
        <v>226</v>
      </c>
      <c r="W121" s="53" t="s">
        <v>155</v>
      </c>
      <c r="X121" s="53" t="s">
        <v>156</v>
      </c>
      <c r="Y121" s="137" t="s">
        <v>484</v>
      </c>
      <c r="Z121" s="53" t="s">
        <v>153</v>
      </c>
      <c r="AA121" s="53" t="s">
        <v>153</v>
      </c>
      <c r="AB121" s="53" t="s">
        <v>153</v>
      </c>
      <c r="AC121" s="53" t="s">
        <v>153</v>
      </c>
      <c r="AD121" s="178" t="s">
        <v>276</v>
      </c>
      <c r="AE121" s="53" t="s">
        <v>153</v>
      </c>
      <c r="AF121" s="53" t="s">
        <v>153</v>
      </c>
      <c r="AG121" s="53" t="s">
        <v>153</v>
      </c>
      <c r="AH121" s="53" t="s">
        <v>159</v>
      </c>
      <c r="AI121" s="53" t="s">
        <v>153</v>
      </c>
      <c r="AJ121" s="22" t="s">
        <v>153</v>
      </c>
      <c r="AK121" s="122" t="s">
        <v>484</v>
      </c>
      <c r="AL121" s="22" t="s">
        <v>153</v>
      </c>
      <c r="AM121" s="22" t="s">
        <v>153</v>
      </c>
      <c r="AN121" s="22" t="s">
        <v>153</v>
      </c>
      <c r="AO121" s="22" t="s">
        <v>153</v>
      </c>
      <c r="AP121" s="22" t="s">
        <v>153</v>
      </c>
      <c r="AQ121" s="22" t="s">
        <v>153</v>
      </c>
      <c r="AR121" s="133" t="s">
        <v>160</v>
      </c>
      <c r="AS121" s="53"/>
      <c r="AT121" s="53"/>
      <c r="AU121" s="53" t="s">
        <v>153</v>
      </c>
      <c r="AV121" s="53" t="s">
        <v>153</v>
      </c>
      <c r="AZ121" s="7" t="str">
        <f>_xlfn.XLOOKUP(H121,[3]GPIO!$F$15:$F$198,[3]GPIO!$D$15:$D$198)</f>
        <v>GPP_F_5_CRF_CLKREQ</v>
      </c>
    </row>
    <row r="122" spans="1:52" x14ac:dyDescent="0.2">
      <c r="A122" s="107" t="s">
        <v>770</v>
      </c>
      <c r="B122" s="107" t="s">
        <v>746</v>
      </c>
      <c r="C122" s="107" t="s">
        <v>633</v>
      </c>
      <c r="D122" s="107" t="s">
        <v>771</v>
      </c>
      <c r="E122" s="122" t="s">
        <v>157</v>
      </c>
      <c r="F122" s="107"/>
      <c r="G122" s="317"/>
      <c r="H122" s="122" t="s">
        <v>772</v>
      </c>
      <c r="I122" s="122" t="s">
        <v>773</v>
      </c>
      <c r="J122" s="104"/>
      <c r="K122" s="104"/>
      <c r="L122" s="104"/>
      <c r="M122" s="104"/>
      <c r="N122" s="104"/>
      <c r="O122" s="53" t="s">
        <v>774</v>
      </c>
      <c r="P122" s="22" t="s">
        <v>153</v>
      </c>
      <c r="Q122" s="22" t="s">
        <v>153</v>
      </c>
      <c r="R122" s="22" t="s">
        <v>153</v>
      </c>
      <c r="S122" s="22" t="s">
        <v>153</v>
      </c>
      <c r="T122" s="22" t="s">
        <v>153</v>
      </c>
      <c r="U122" s="22" t="s">
        <v>153</v>
      </c>
      <c r="V122" s="53" t="s">
        <v>775</v>
      </c>
      <c r="W122" s="53" t="s">
        <v>155</v>
      </c>
      <c r="X122" s="53" t="s">
        <v>156</v>
      </c>
      <c r="Y122" s="137" t="s">
        <v>337</v>
      </c>
      <c r="Z122" s="53" t="s">
        <v>153</v>
      </c>
      <c r="AA122" s="53" t="s">
        <v>153</v>
      </c>
      <c r="AB122" s="53" t="s">
        <v>153</v>
      </c>
      <c r="AC122" s="53" t="s">
        <v>153</v>
      </c>
      <c r="AD122" s="178" t="s">
        <v>293</v>
      </c>
      <c r="AE122" s="53" t="s">
        <v>153</v>
      </c>
      <c r="AF122" s="53" t="s">
        <v>153</v>
      </c>
      <c r="AG122" s="53" t="s">
        <v>153</v>
      </c>
      <c r="AH122" s="53" t="s">
        <v>159</v>
      </c>
      <c r="AI122" s="53" t="s">
        <v>153</v>
      </c>
      <c r="AJ122" s="22" t="s">
        <v>153</v>
      </c>
      <c r="AK122" s="122" t="s">
        <v>157</v>
      </c>
      <c r="AL122" s="22" t="s">
        <v>153</v>
      </c>
      <c r="AM122" s="22" t="s">
        <v>153</v>
      </c>
      <c r="AN122" s="22" t="s">
        <v>153</v>
      </c>
      <c r="AO122" s="22" t="s">
        <v>153</v>
      </c>
      <c r="AP122" s="22" t="s">
        <v>153</v>
      </c>
      <c r="AQ122" s="22" t="s">
        <v>153</v>
      </c>
      <c r="AR122" s="133" t="s">
        <v>160</v>
      </c>
      <c r="AS122" s="53"/>
      <c r="AT122" s="53"/>
      <c r="AU122" s="53" t="s">
        <v>153</v>
      </c>
      <c r="AV122" s="53" t="s">
        <v>153</v>
      </c>
      <c r="AZ122" s="7" t="str">
        <f>_xlfn.XLOOKUP(H122,[3]GPIO!$F$15:$F$198,[3]GPIO!$D$15:$D$198)</f>
        <v>GPP_F_7_FUSA_DIAGTEST_EN_IMGCLKOUT_2</v>
      </c>
    </row>
    <row r="123" spans="1:52" x14ac:dyDescent="0.2">
      <c r="A123" s="107" t="s">
        <v>776</v>
      </c>
      <c r="B123" s="107" t="s">
        <v>746</v>
      </c>
      <c r="C123" s="107" t="s">
        <v>633</v>
      </c>
      <c r="D123" s="107" t="s">
        <v>777</v>
      </c>
      <c r="E123" s="122" t="s">
        <v>157</v>
      </c>
      <c r="F123" s="107"/>
      <c r="G123" s="323"/>
      <c r="H123" s="122" t="s">
        <v>778</v>
      </c>
      <c r="I123" s="122" t="s">
        <v>779</v>
      </c>
      <c r="J123" s="104"/>
      <c r="K123" s="104"/>
      <c r="L123" s="104"/>
      <c r="M123" s="104"/>
      <c r="N123" s="104"/>
      <c r="O123" s="53" t="s">
        <v>774</v>
      </c>
      <c r="P123" s="22" t="s">
        <v>153</v>
      </c>
      <c r="Q123" s="22" t="s">
        <v>153</v>
      </c>
      <c r="R123" s="22" t="s">
        <v>153</v>
      </c>
      <c r="S123" s="22" t="s">
        <v>153</v>
      </c>
      <c r="T123" s="22" t="s">
        <v>153</v>
      </c>
      <c r="U123" s="22" t="s">
        <v>153</v>
      </c>
      <c r="V123" s="53" t="s">
        <v>780</v>
      </c>
      <c r="W123" s="53" t="s">
        <v>292</v>
      </c>
      <c r="X123" s="319" t="s">
        <v>156</v>
      </c>
      <c r="Y123" s="319" t="s">
        <v>781</v>
      </c>
      <c r="Z123" s="319" t="s">
        <v>153</v>
      </c>
      <c r="AA123" s="319" t="s">
        <v>153</v>
      </c>
      <c r="AB123" s="53" t="s">
        <v>153</v>
      </c>
      <c r="AC123" s="53" t="s">
        <v>153</v>
      </c>
      <c r="AD123" s="178" t="s">
        <v>300</v>
      </c>
      <c r="AE123" s="53" t="s">
        <v>153</v>
      </c>
      <c r="AF123" s="53" t="s">
        <v>153</v>
      </c>
      <c r="AG123" s="53" t="s">
        <v>153</v>
      </c>
      <c r="AH123" s="53" t="s">
        <v>159</v>
      </c>
      <c r="AI123" s="53" t="s">
        <v>153</v>
      </c>
      <c r="AJ123" s="22" t="s">
        <v>153</v>
      </c>
      <c r="AK123" s="122" t="s">
        <v>157</v>
      </c>
      <c r="AL123" s="22" t="s">
        <v>153</v>
      </c>
      <c r="AM123" s="22" t="s">
        <v>153</v>
      </c>
      <c r="AN123" s="22" t="s">
        <v>153</v>
      </c>
      <c r="AO123" s="22" t="s">
        <v>153</v>
      </c>
      <c r="AP123" s="22" t="s">
        <v>153</v>
      </c>
      <c r="AQ123" s="22" t="s">
        <v>153</v>
      </c>
      <c r="AR123" s="133" t="s">
        <v>160</v>
      </c>
      <c r="AS123" s="53"/>
      <c r="AT123" s="53"/>
      <c r="AU123" s="53" t="s">
        <v>153</v>
      </c>
      <c r="AV123" s="53" t="s">
        <v>153</v>
      </c>
      <c r="AZ123" s="7" t="e">
        <f>_xlfn.XLOOKUP(H123,[3]GPIO!$F$15:$F$198,[3]GPIO!$D$15:$D$198)</f>
        <v>#N/A</v>
      </c>
    </row>
    <row r="124" spans="1:52" x14ac:dyDescent="0.2">
      <c r="A124" s="107" t="s">
        <v>782</v>
      </c>
      <c r="B124" s="107" t="s">
        <v>746</v>
      </c>
      <c r="C124" s="107" t="s">
        <v>633</v>
      </c>
      <c r="D124" s="107" t="s">
        <v>783</v>
      </c>
      <c r="E124" s="119" t="s">
        <v>212</v>
      </c>
      <c r="F124" s="107"/>
      <c r="G124" s="323"/>
      <c r="H124" s="125" t="s">
        <v>784</v>
      </c>
      <c r="I124" s="122" t="s">
        <v>785</v>
      </c>
      <c r="J124" s="125" t="s">
        <v>786</v>
      </c>
      <c r="K124" s="104"/>
      <c r="L124" s="104"/>
      <c r="M124" s="104"/>
      <c r="N124" s="104"/>
      <c r="O124" s="53" t="s">
        <v>774</v>
      </c>
      <c r="P124" s="22" t="s">
        <v>153</v>
      </c>
      <c r="Q124" s="22" t="s">
        <v>153</v>
      </c>
      <c r="R124" s="22" t="s">
        <v>153</v>
      </c>
      <c r="S124" s="22" t="s">
        <v>153</v>
      </c>
      <c r="T124" s="22" t="s">
        <v>153</v>
      </c>
      <c r="U124" s="22" t="s">
        <v>153</v>
      </c>
      <c r="V124" s="53" t="s">
        <v>787</v>
      </c>
      <c r="W124" s="53" t="s">
        <v>155</v>
      </c>
      <c r="X124" s="319" t="s">
        <v>205</v>
      </c>
      <c r="Y124" s="319" t="s">
        <v>206</v>
      </c>
      <c r="Z124" s="319" t="s">
        <v>207</v>
      </c>
      <c r="AA124" s="53" t="s">
        <v>153</v>
      </c>
      <c r="AB124" s="53" t="s">
        <v>153</v>
      </c>
      <c r="AC124" s="53" t="s">
        <v>153</v>
      </c>
      <c r="AD124" s="178" t="s">
        <v>308</v>
      </c>
      <c r="AE124" s="53" t="s">
        <v>153</v>
      </c>
      <c r="AF124" s="53" t="s">
        <v>153</v>
      </c>
      <c r="AG124" s="53" t="s">
        <v>153</v>
      </c>
      <c r="AH124" s="53" t="s">
        <v>159</v>
      </c>
      <c r="AI124" s="53" t="s">
        <v>153</v>
      </c>
      <c r="AJ124" s="22" t="s">
        <v>153</v>
      </c>
      <c r="AK124" s="119" t="s">
        <v>212</v>
      </c>
      <c r="AL124" s="22" t="s">
        <v>153</v>
      </c>
      <c r="AM124" s="22" t="s">
        <v>153</v>
      </c>
      <c r="AN124" s="22" t="s">
        <v>153</v>
      </c>
      <c r="AO124" s="22" t="s">
        <v>153</v>
      </c>
      <c r="AP124" s="22" t="s">
        <v>153</v>
      </c>
      <c r="AQ124" s="22" t="s">
        <v>153</v>
      </c>
      <c r="AR124" s="133" t="s">
        <v>160</v>
      </c>
      <c r="AS124" s="53"/>
      <c r="AT124" s="53"/>
      <c r="AU124" s="53" t="s">
        <v>153</v>
      </c>
      <c r="AV124" s="53" t="s">
        <v>153</v>
      </c>
      <c r="AZ124" s="7" t="e">
        <f>_xlfn.XLOOKUP(H124,[3]GPIO!$F$15:$F$198,[3]GPIO!$D$15:$D$198)</f>
        <v>#N/A</v>
      </c>
    </row>
    <row r="125" spans="1:52" ht="10.8" x14ac:dyDescent="0.2">
      <c r="A125" s="107" t="s">
        <v>788</v>
      </c>
      <c r="B125" s="107" t="s">
        <v>746</v>
      </c>
      <c r="C125" s="107" t="s">
        <v>633</v>
      </c>
      <c r="D125" s="107" t="s">
        <v>789</v>
      </c>
      <c r="E125" s="119" t="s">
        <v>683</v>
      </c>
      <c r="F125" s="107"/>
      <c r="G125" s="323"/>
      <c r="H125" s="125" t="s">
        <v>790</v>
      </c>
      <c r="I125" s="122" t="s">
        <v>791</v>
      </c>
      <c r="J125" s="104"/>
      <c r="K125" s="104"/>
      <c r="L125" s="430" t="s">
        <v>2675</v>
      </c>
      <c r="M125" s="104"/>
      <c r="N125" s="104"/>
      <c r="O125" s="53" t="s">
        <v>792</v>
      </c>
      <c r="P125" s="22" t="s">
        <v>153</v>
      </c>
      <c r="Q125" s="22" t="s">
        <v>153</v>
      </c>
      <c r="R125" s="22" t="s">
        <v>153</v>
      </c>
      <c r="S125" s="22" t="s">
        <v>153</v>
      </c>
      <c r="T125" s="22" t="s">
        <v>153</v>
      </c>
      <c r="U125" s="22" t="s">
        <v>153</v>
      </c>
      <c r="V125" s="53" t="s">
        <v>2864</v>
      </c>
      <c r="W125" s="53" t="s">
        <v>155</v>
      </c>
      <c r="X125" s="319" t="s">
        <v>205</v>
      </c>
      <c r="Y125" s="23" t="s">
        <v>206</v>
      </c>
      <c r="Z125" s="27" t="s">
        <v>215</v>
      </c>
      <c r="AA125" s="28" t="s">
        <v>216</v>
      </c>
      <c r="AB125" s="53" t="s">
        <v>153</v>
      </c>
      <c r="AC125" s="53" t="s">
        <v>153</v>
      </c>
      <c r="AD125" s="178" t="s">
        <v>319</v>
      </c>
      <c r="AE125" s="53" t="s">
        <v>153</v>
      </c>
      <c r="AF125" s="53" t="s">
        <v>153</v>
      </c>
      <c r="AG125" s="53" t="s">
        <v>153</v>
      </c>
      <c r="AH125" s="53" t="s">
        <v>159</v>
      </c>
      <c r="AI125" s="53" t="s">
        <v>153</v>
      </c>
      <c r="AJ125" s="22" t="s">
        <v>153</v>
      </c>
      <c r="AK125" s="119" t="s">
        <v>683</v>
      </c>
      <c r="AL125" s="22" t="s">
        <v>153</v>
      </c>
      <c r="AM125" s="22" t="s">
        <v>153</v>
      </c>
      <c r="AN125" s="22" t="s">
        <v>153</v>
      </c>
      <c r="AO125" s="22" t="s">
        <v>153</v>
      </c>
      <c r="AP125" s="22" t="s">
        <v>153</v>
      </c>
      <c r="AQ125" s="22" t="s">
        <v>153</v>
      </c>
      <c r="AR125" s="133" t="s">
        <v>160</v>
      </c>
      <c r="AS125" s="53"/>
      <c r="AT125" s="53"/>
      <c r="AU125" s="53" t="s">
        <v>153</v>
      </c>
      <c r="AV125" s="53" t="s">
        <v>153</v>
      </c>
      <c r="AZ125" s="7" t="str">
        <f>_xlfn.XLOOKUP(H125,[3]GPIO!$F$15:$F$198,[3]GPIO!$D$15:$D$198)</f>
        <v>GPP_E_1_CPU_GP_2_SLP_DRAM_B_A_ISH_GP_5</v>
      </c>
    </row>
    <row r="126" spans="1:52" ht="10.8" x14ac:dyDescent="0.2">
      <c r="A126" s="107" t="s">
        <v>793</v>
      </c>
      <c r="B126" s="107" t="s">
        <v>746</v>
      </c>
      <c r="C126" s="107" t="s">
        <v>633</v>
      </c>
      <c r="D126" s="107" t="s">
        <v>794</v>
      </c>
      <c r="E126" s="119" t="s">
        <v>683</v>
      </c>
      <c r="F126" s="107"/>
      <c r="G126" s="317"/>
      <c r="H126" s="122" t="s">
        <v>795</v>
      </c>
      <c r="I126" s="122" t="s">
        <v>796</v>
      </c>
      <c r="J126" s="122" t="s">
        <v>797</v>
      </c>
      <c r="K126" s="104"/>
      <c r="L126" s="430" t="s">
        <v>2676</v>
      </c>
      <c r="M126" s="104"/>
      <c r="N126" s="104"/>
      <c r="O126" s="53" t="s">
        <v>792</v>
      </c>
      <c r="P126" s="22" t="s">
        <v>153</v>
      </c>
      <c r="Q126" s="22" t="s">
        <v>153</v>
      </c>
      <c r="R126" s="22" t="s">
        <v>153</v>
      </c>
      <c r="S126" s="22" t="s">
        <v>153</v>
      </c>
      <c r="T126" s="22" t="s">
        <v>153</v>
      </c>
      <c r="U126" s="22" t="s">
        <v>153</v>
      </c>
      <c r="V126" s="53" t="s">
        <v>2865</v>
      </c>
      <c r="W126" s="53" t="s">
        <v>155</v>
      </c>
      <c r="X126" s="53" t="s">
        <v>156</v>
      </c>
      <c r="Y126" s="137" t="s">
        <v>157</v>
      </c>
      <c r="Z126" s="53" t="s">
        <v>153</v>
      </c>
      <c r="AA126" s="53" t="s">
        <v>153</v>
      </c>
      <c r="AB126" s="53" t="s">
        <v>153</v>
      </c>
      <c r="AC126" s="53" t="s">
        <v>153</v>
      </c>
      <c r="AD126" s="178" t="s">
        <v>325</v>
      </c>
      <c r="AE126" s="53" t="s">
        <v>153</v>
      </c>
      <c r="AF126" s="53" t="s">
        <v>153</v>
      </c>
      <c r="AG126" s="53" t="s">
        <v>153</v>
      </c>
      <c r="AH126" s="53" t="s">
        <v>159</v>
      </c>
      <c r="AI126" s="53" t="s">
        <v>153</v>
      </c>
      <c r="AJ126" s="22" t="s">
        <v>153</v>
      </c>
      <c r="AK126" s="119" t="s">
        <v>683</v>
      </c>
      <c r="AL126" s="22" t="s">
        <v>153</v>
      </c>
      <c r="AM126" s="22" t="s">
        <v>153</v>
      </c>
      <c r="AN126" s="22" t="s">
        <v>153</v>
      </c>
      <c r="AO126" s="22" t="s">
        <v>153</v>
      </c>
      <c r="AP126" s="22" t="s">
        <v>153</v>
      </c>
      <c r="AQ126" s="22" t="s">
        <v>153</v>
      </c>
      <c r="AR126" s="133" t="s">
        <v>160</v>
      </c>
      <c r="AS126" s="53"/>
      <c r="AT126" s="53"/>
      <c r="AU126" s="53" t="s">
        <v>153</v>
      </c>
      <c r="AV126" s="53" t="s">
        <v>153</v>
      </c>
      <c r="AZ126" s="7" t="str">
        <f>_xlfn.XLOOKUP(H126,[3]GPIO!$F$15:$F$198,[3]GPIO!$D$15:$D$198)</f>
        <v>GPP_F_12_THC_I2C1_SCL_I3C2_SCL_THC1_SPI2_IO_0_A_ISH_SPI_MISO_GSPI1_MOSI_I2C5_SCL</v>
      </c>
    </row>
    <row r="127" spans="1:52" ht="10.8" x14ac:dyDescent="0.2">
      <c r="A127" s="107" t="s">
        <v>798</v>
      </c>
      <c r="B127" s="107" t="s">
        <v>746</v>
      </c>
      <c r="C127" s="107" t="s">
        <v>633</v>
      </c>
      <c r="D127" s="107" t="s">
        <v>799</v>
      </c>
      <c r="E127" s="119" t="s">
        <v>683</v>
      </c>
      <c r="F127" s="107"/>
      <c r="G127" s="317"/>
      <c r="H127" s="122" t="s">
        <v>800</v>
      </c>
      <c r="I127" s="122" t="s">
        <v>801</v>
      </c>
      <c r="J127" s="122" t="s">
        <v>802</v>
      </c>
      <c r="K127" s="125" t="s">
        <v>803</v>
      </c>
      <c r="L127" s="430" t="s">
        <v>2677</v>
      </c>
      <c r="M127" s="104"/>
      <c r="N127" s="104"/>
      <c r="O127" s="53" t="s">
        <v>792</v>
      </c>
      <c r="P127" s="22" t="s">
        <v>153</v>
      </c>
      <c r="Q127" s="22" t="s">
        <v>153</v>
      </c>
      <c r="R127" s="22" t="s">
        <v>153</v>
      </c>
      <c r="S127" s="22" t="s">
        <v>153</v>
      </c>
      <c r="T127" s="22" t="s">
        <v>153</v>
      </c>
      <c r="U127" s="22" t="s">
        <v>153</v>
      </c>
      <c r="V127" s="53" t="s">
        <v>2866</v>
      </c>
      <c r="W127" s="53" t="s">
        <v>155</v>
      </c>
      <c r="X127" s="53" t="s">
        <v>156</v>
      </c>
      <c r="Y127" s="137" t="s">
        <v>157</v>
      </c>
      <c r="Z127" s="53" t="s">
        <v>153</v>
      </c>
      <c r="AA127" s="53" t="s">
        <v>153</v>
      </c>
      <c r="AB127" s="53" t="s">
        <v>153</v>
      </c>
      <c r="AC127" s="53" t="s">
        <v>153</v>
      </c>
      <c r="AD127" s="178" t="s">
        <v>331</v>
      </c>
      <c r="AE127" s="53" t="s">
        <v>153</v>
      </c>
      <c r="AF127" s="53" t="s">
        <v>153</v>
      </c>
      <c r="AG127" s="53" t="s">
        <v>153</v>
      </c>
      <c r="AH127" s="53" t="s">
        <v>159</v>
      </c>
      <c r="AI127" s="53" t="s">
        <v>153</v>
      </c>
      <c r="AJ127" s="22" t="s">
        <v>153</v>
      </c>
      <c r="AK127" s="119" t="s">
        <v>683</v>
      </c>
      <c r="AL127" s="22" t="s">
        <v>153</v>
      </c>
      <c r="AM127" s="22" t="s">
        <v>153</v>
      </c>
      <c r="AN127" s="22" t="s">
        <v>153</v>
      </c>
      <c r="AO127" s="22" t="s">
        <v>153</v>
      </c>
      <c r="AP127" s="22" t="s">
        <v>153</v>
      </c>
      <c r="AQ127" s="22" t="s">
        <v>153</v>
      </c>
      <c r="AR127" s="133" t="s">
        <v>160</v>
      </c>
      <c r="AS127" s="53"/>
      <c r="AT127" s="53"/>
      <c r="AU127" s="53" t="s">
        <v>153</v>
      </c>
      <c r="AV127" s="53" t="s">
        <v>153</v>
      </c>
      <c r="AZ127" s="7" t="str">
        <f>_xlfn.XLOOKUP(H127,[3]GPIO!$F$15:$F$198,[3]GPIO!$D$15:$D$198)</f>
        <v>GPP_F_13_THC_I2C1_SDA_I3C2_SDA_THC1_SPI2_IO_1_A_ISH_SPI_MOSI_GSPI1_MISO_I2C5_SDA</v>
      </c>
    </row>
    <row r="128" spans="1:52" ht="10.8" x14ac:dyDescent="0.2">
      <c r="A128" s="109" t="s">
        <v>804</v>
      </c>
      <c r="B128" s="109" t="s">
        <v>746</v>
      </c>
      <c r="C128" s="109" t="s">
        <v>633</v>
      </c>
      <c r="D128" s="109" t="s">
        <v>805</v>
      </c>
      <c r="E128" s="119" t="s">
        <v>683</v>
      </c>
      <c r="F128" s="109"/>
      <c r="G128" s="323"/>
      <c r="H128" s="125" t="s">
        <v>806</v>
      </c>
      <c r="I128" s="122" t="s">
        <v>807</v>
      </c>
      <c r="J128" s="104"/>
      <c r="K128" s="104"/>
      <c r="L128" s="430" t="s">
        <v>2678</v>
      </c>
      <c r="M128" s="104"/>
      <c r="N128" s="104"/>
      <c r="O128" s="53" t="s">
        <v>808</v>
      </c>
      <c r="P128" s="22" t="s">
        <v>153</v>
      </c>
      <c r="Q128" s="22" t="s">
        <v>153</v>
      </c>
      <c r="R128" s="22" t="s">
        <v>153</v>
      </c>
      <c r="S128" s="22" t="s">
        <v>153</v>
      </c>
      <c r="T128" s="22" t="s">
        <v>153</v>
      </c>
      <c r="U128" s="22" t="s">
        <v>153</v>
      </c>
      <c r="V128" s="53" t="s">
        <v>2867</v>
      </c>
      <c r="W128" s="53" t="s">
        <v>155</v>
      </c>
      <c r="X128" s="319" t="s">
        <v>205</v>
      </c>
      <c r="Y128" s="319" t="s">
        <v>206</v>
      </c>
      <c r="Z128" s="319" t="s">
        <v>215</v>
      </c>
      <c r="AA128" s="319" t="s">
        <v>345</v>
      </c>
      <c r="AB128" s="53" t="s">
        <v>153</v>
      </c>
      <c r="AC128" s="53" t="s">
        <v>153</v>
      </c>
      <c r="AD128" s="178" t="s">
        <v>338</v>
      </c>
      <c r="AE128" s="53" t="s">
        <v>153</v>
      </c>
      <c r="AF128" s="53" t="s">
        <v>153</v>
      </c>
      <c r="AG128" s="53" t="s">
        <v>153</v>
      </c>
      <c r="AH128" s="53" t="s">
        <v>159</v>
      </c>
      <c r="AI128" s="53" t="s">
        <v>153</v>
      </c>
      <c r="AJ128" s="22" t="s">
        <v>153</v>
      </c>
      <c r="AK128" s="119" t="s">
        <v>683</v>
      </c>
      <c r="AL128" s="22" t="s">
        <v>153</v>
      </c>
      <c r="AM128" s="22" t="s">
        <v>153</v>
      </c>
      <c r="AN128" s="22" t="s">
        <v>153</v>
      </c>
      <c r="AO128" s="22" t="s">
        <v>153</v>
      </c>
      <c r="AP128" s="22" t="s">
        <v>153</v>
      </c>
      <c r="AQ128" s="22" t="s">
        <v>153</v>
      </c>
      <c r="AR128" s="133" t="s">
        <v>160</v>
      </c>
      <c r="AS128" s="53"/>
      <c r="AT128" s="53"/>
      <c r="AU128" s="53" t="s">
        <v>153</v>
      </c>
      <c r="AV128" s="116" t="s">
        <v>430</v>
      </c>
      <c r="AZ128" s="7" t="str">
        <f>_xlfn.XLOOKUP(H128,[3]GPIO!$F$15:$F$198,[3]GPIO!$D$15:$D$198)</f>
        <v>GPP_F_10_A_ISH_GP_6</v>
      </c>
    </row>
    <row r="129" spans="1:52" ht="10.8" x14ac:dyDescent="0.2">
      <c r="A129" s="107" t="s">
        <v>809</v>
      </c>
      <c r="B129" s="107" t="s">
        <v>746</v>
      </c>
      <c r="C129" s="107" t="s">
        <v>633</v>
      </c>
      <c r="D129" s="107" t="s">
        <v>810</v>
      </c>
      <c r="E129" s="119" t="s">
        <v>683</v>
      </c>
      <c r="F129" s="107"/>
      <c r="G129" s="323"/>
      <c r="H129" s="429" t="s">
        <v>538</v>
      </c>
      <c r="I129" s="430" t="s">
        <v>811</v>
      </c>
      <c r="J129" s="434" t="s">
        <v>2672</v>
      </c>
      <c r="K129" s="104"/>
      <c r="L129" s="430" t="s">
        <v>2679</v>
      </c>
      <c r="M129" s="104"/>
      <c r="N129" s="104"/>
      <c r="O129" s="53" t="s">
        <v>808</v>
      </c>
      <c r="P129" s="22" t="s">
        <v>153</v>
      </c>
      <c r="Q129" s="22" t="s">
        <v>153</v>
      </c>
      <c r="R129" s="22" t="s">
        <v>153</v>
      </c>
      <c r="S129" s="22" t="s">
        <v>153</v>
      </c>
      <c r="T129" s="22" t="s">
        <v>153</v>
      </c>
      <c r="U129" s="22" t="s">
        <v>153</v>
      </c>
      <c r="V129" s="431" t="s">
        <v>2673</v>
      </c>
      <c r="W129" s="53" t="s">
        <v>155</v>
      </c>
      <c r="X129" s="429" t="s">
        <v>156</v>
      </c>
      <c r="Y129" s="429" t="s">
        <v>153</v>
      </c>
      <c r="Z129" s="429" t="s">
        <v>153</v>
      </c>
      <c r="AA129" s="429" t="s">
        <v>153</v>
      </c>
      <c r="AB129" s="429" t="s">
        <v>153</v>
      </c>
      <c r="AC129" s="431" t="s">
        <v>153</v>
      </c>
      <c r="AD129" s="178" t="s">
        <v>346</v>
      </c>
      <c r="AE129" s="429" t="s">
        <v>153</v>
      </c>
      <c r="AF129" s="429" t="s">
        <v>153</v>
      </c>
      <c r="AG129" s="53" t="s">
        <v>153</v>
      </c>
      <c r="AH129" s="53" t="s">
        <v>159</v>
      </c>
      <c r="AI129" s="22" t="s">
        <v>153</v>
      </c>
      <c r="AJ129" s="22" t="s">
        <v>153</v>
      </c>
      <c r="AK129" s="119" t="s">
        <v>683</v>
      </c>
      <c r="AL129" s="22" t="s">
        <v>153</v>
      </c>
      <c r="AM129" s="22" t="s">
        <v>153</v>
      </c>
      <c r="AN129" s="22" t="s">
        <v>153</v>
      </c>
      <c r="AO129" s="22" t="s">
        <v>153</v>
      </c>
      <c r="AP129" s="22" t="s">
        <v>153</v>
      </c>
      <c r="AQ129" s="22" t="s">
        <v>153</v>
      </c>
      <c r="AR129" s="133" t="s">
        <v>160</v>
      </c>
      <c r="AS129" s="53"/>
      <c r="AT129" s="53"/>
      <c r="AU129" s="115" t="s">
        <v>218</v>
      </c>
      <c r="AV129" s="53" t="s">
        <v>153</v>
      </c>
      <c r="AZ129" s="7" t="str">
        <f>_xlfn.XLOOKUP(H129,[3]GPIO!$F$15:$F$198,[3]GPIO!$D$15:$D$198)</f>
        <v>GPP_A_13_ESPI_CS1_B</v>
      </c>
    </row>
    <row r="130" spans="1:52" ht="10.8" x14ac:dyDescent="0.2">
      <c r="A130" s="107" t="s">
        <v>812</v>
      </c>
      <c r="B130" s="107" t="s">
        <v>746</v>
      </c>
      <c r="C130" s="107" t="s">
        <v>633</v>
      </c>
      <c r="D130" s="107" t="s">
        <v>813</v>
      </c>
      <c r="E130" s="119" t="s">
        <v>683</v>
      </c>
      <c r="F130" s="107"/>
      <c r="G130" s="323"/>
      <c r="H130" s="125" t="s">
        <v>814</v>
      </c>
      <c r="I130" s="122" t="s">
        <v>815</v>
      </c>
      <c r="J130" s="104"/>
      <c r="K130" s="104"/>
      <c r="L130" s="430" t="s">
        <v>2680</v>
      </c>
      <c r="M130" s="104"/>
      <c r="N130" s="104"/>
      <c r="O130" s="53" t="s">
        <v>808</v>
      </c>
      <c r="P130" s="22" t="s">
        <v>153</v>
      </c>
      <c r="Q130" s="22" t="s">
        <v>153</v>
      </c>
      <c r="R130" s="22" t="s">
        <v>153</v>
      </c>
      <c r="S130" s="22" t="s">
        <v>153</v>
      </c>
      <c r="T130" s="22" t="s">
        <v>153</v>
      </c>
      <c r="U130" s="22" t="s">
        <v>153</v>
      </c>
      <c r="V130" s="53" t="s">
        <v>2868</v>
      </c>
      <c r="W130" s="53" t="s">
        <v>155</v>
      </c>
      <c r="X130" s="319" t="s">
        <v>239</v>
      </c>
      <c r="Y130" s="319" t="s">
        <v>206</v>
      </c>
      <c r="Z130" s="319" t="s">
        <v>207</v>
      </c>
      <c r="AA130" s="53" t="s">
        <v>153</v>
      </c>
      <c r="AB130" s="319" t="s">
        <v>240</v>
      </c>
      <c r="AC130" s="53" t="s">
        <v>153</v>
      </c>
      <c r="AD130" s="178" t="s">
        <v>351</v>
      </c>
      <c r="AE130" s="143" t="s">
        <v>816</v>
      </c>
      <c r="AF130" s="25" t="s">
        <v>242</v>
      </c>
      <c r="AG130" s="53" t="s">
        <v>153</v>
      </c>
      <c r="AH130" s="53" t="s">
        <v>159</v>
      </c>
      <c r="AI130" s="22" t="s">
        <v>153</v>
      </c>
      <c r="AJ130" s="22" t="s">
        <v>153</v>
      </c>
      <c r="AK130" s="119" t="s">
        <v>683</v>
      </c>
      <c r="AL130" s="22" t="s">
        <v>153</v>
      </c>
      <c r="AM130" s="22" t="s">
        <v>153</v>
      </c>
      <c r="AN130" s="22" t="s">
        <v>153</v>
      </c>
      <c r="AO130" s="22" t="s">
        <v>153</v>
      </c>
      <c r="AP130" s="22" t="s">
        <v>153</v>
      </c>
      <c r="AQ130" s="22" t="s">
        <v>153</v>
      </c>
      <c r="AR130" s="133" t="s">
        <v>160</v>
      </c>
      <c r="AS130" s="53"/>
      <c r="AT130" s="53"/>
      <c r="AU130" s="115" t="s">
        <v>218</v>
      </c>
      <c r="AV130" s="53" t="s">
        <v>153</v>
      </c>
      <c r="AZ130" s="7" t="str">
        <f>_xlfn.XLOOKUP(H130,[3]GPIO!$F$15:$F$198,[3]GPIO!$D$15:$D$198)</f>
        <v>GPP_D_15</v>
      </c>
    </row>
    <row r="131" spans="1:52" ht="10.8" x14ac:dyDescent="0.2">
      <c r="A131" s="107" t="s">
        <v>817</v>
      </c>
      <c r="B131" s="107" t="s">
        <v>746</v>
      </c>
      <c r="C131" s="107" t="s">
        <v>633</v>
      </c>
      <c r="D131" s="107" t="s">
        <v>818</v>
      </c>
      <c r="E131" s="119" t="s">
        <v>683</v>
      </c>
      <c r="F131" s="107"/>
      <c r="G131" s="323"/>
      <c r="H131" s="125" t="s">
        <v>819</v>
      </c>
      <c r="I131" s="122" t="s">
        <v>820</v>
      </c>
      <c r="J131" s="104"/>
      <c r="K131" s="104"/>
      <c r="L131" s="430" t="s">
        <v>2681</v>
      </c>
      <c r="M131" s="104"/>
      <c r="N131" s="104"/>
      <c r="O131" s="53" t="s">
        <v>792</v>
      </c>
      <c r="P131" s="22" t="s">
        <v>153</v>
      </c>
      <c r="Q131" s="22" t="s">
        <v>153</v>
      </c>
      <c r="R131" s="22" t="s">
        <v>153</v>
      </c>
      <c r="S131" s="22" t="s">
        <v>153</v>
      </c>
      <c r="T131" s="22" t="s">
        <v>153</v>
      </c>
      <c r="U131" s="22" t="s">
        <v>153</v>
      </c>
      <c r="V131" s="53" t="s">
        <v>2869</v>
      </c>
      <c r="W131" s="53" t="s">
        <v>155</v>
      </c>
      <c r="X131" s="319" t="s">
        <v>239</v>
      </c>
      <c r="Y131" s="319" t="s">
        <v>206</v>
      </c>
      <c r="Z131" s="319" t="s">
        <v>207</v>
      </c>
      <c r="AA131" s="53" t="s">
        <v>153</v>
      </c>
      <c r="AB131" s="319" t="s">
        <v>240</v>
      </c>
      <c r="AC131" s="53" t="s">
        <v>153</v>
      </c>
      <c r="AD131" s="178" t="s">
        <v>356</v>
      </c>
      <c r="AE131" s="26" t="s">
        <v>209</v>
      </c>
      <c r="AF131" s="53" t="s">
        <v>153</v>
      </c>
      <c r="AG131" s="53" t="s">
        <v>153</v>
      </c>
      <c r="AH131" s="53" t="s">
        <v>159</v>
      </c>
      <c r="AI131" s="22" t="s">
        <v>153</v>
      </c>
      <c r="AJ131" s="22" t="s">
        <v>153</v>
      </c>
      <c r="AK131" s="119" t="s">
        <v>683</v>
      </c>
      <c r="AL131" s="22" t="s">
        <v>153</v>
      </c>
      <c r="AM131" s="22" t="s">
        <v>153</v>
      </c>
      <c r="AN131" s="22" t="s">
        <v>153</v>
      </c>
      <c r="AO131" s="22" t="s">
        <v>153</v>
      </c>
      <c r="AP131" s="22" t="s">
        <v>153</v>
      </c>
      <c r="AQ131" s="22" t="s">
        <v>153</v>
      </c>
      <c r="AR131" s="133" t="s">
        <v>160</v>
      </c>
      <c r="AS131" s="53"/>
      <c r="AT131" s="53"/>
      <c r="AU131" s="115" t="s">
        <v>218</v>
      </c>
      <c r="AV131" s="53" t="s">
        <v>153</v>
      </c>
      <c r="AZ131" s="7" t="e">
        <f>_xlfn.XLOOKUP(H131,[3]GPIO!$F$15:$F$198,[3]GPIO!$D$15:$D$198)</f>
        <v>#N/A</v>
      </c>
    </row>
    <row r="132" spans="1:52" ht="10.8" x14ac:dyDescent="0.2">
      <c r="A132" s="107" t="s">
        <v>821</v>
      </c>
      <c r="B132" s="107" t="s">
        <v>746</v>
      </c>
      <c r="C132" s="107" t="s">
        <v>633</v>
      </c>
      <c r="D132" s="107" t="s">
        <v>822</v>
      </c>
      <c r="E132" s="119" t="s">
        <v>683</v>
      </c>
      <c r="F132" s="107"/>
      <c r="G132" s="317"/>
      <c r="H132" s="125" t="s">
        <v>238</v>
      </c>
      <c r="I132" s="122" t="s">
        <v>823</v>
      </c>
      <c r="J132" s="104"/>
      <c r="K132" s="104"/>
      <c r="L132" s="430" t="s">
        <v>2682</v>
      </c>
      <c r="M132" s="104"/>
      <c r="N132" s="104"/>
      <c r="O132" s="53" t="s">
        <v>808</v>
      </c>
      <c r="P132" s="22" t="s">
        <v>153</v>
      </c>
      <c r="Q132" s="22" t="s">
        <v>153</v>
      </c>
      <c r="R132" s="22" t="s">
        <v>153</v>
      </c>
      <c r="S132" s="22" t="s">
        <v>153</v>
      </c>
      <c r="T132" s="22" t="s">
        <v>153</v>
      </c>
      <c r="U132" s="22" t="s">
        <v>153</v>
      </c>
      <c r="V132" s="53" t="s">
        <v>2870</v>
      </c>
      <c r="W132" s="53" t="s">
        <v>155</v>
      </c>
      <c r="X132" s="87" t="s">
        <v>205</v>
      </c>
      <c r="Y132" s="23" t="s">
        <v>206</v>
      </c>
      <c r="Z132" s="24" t="s">
        <v>207</v>
      </c>
      <c r="AA132" s="53" t="s">
        <v>153</v>
      </c>
      <c r="AB132" s="139" t="s">
        <v>2566</v>
      </c>
      <c r="AC132" s="53" t="s">
        <v>153</v>
      </c>
      <c r="AD132" s="178" t="s">
        <v>361</v>
      </c>
      <c r="AE132" s="143" t="s">
        <v>816</v>
      </c>
      <c r="AF132" s="25" t="s">
        <v>242</v>
      </c>
      <c r="AG132" s="53" t="s">
        <v>153</v>
      </c>
      <c r="AH132" s="53" t="s">
        <v>159</v>
      </c>
      <c r="AI132" s="22" t="s">
        <v>153</v>
      </c>
      <c r="AJ132" s="22" t="s">
        <v>153</v>
      </c>
      <c r="AK132" s="119" t="s">
        <v>683</v>
      </c>
      <c r="AL132" s="22" t="s">
        <v>153</v>
      </c>
      <c r="AM132" s="22" t="s">
        <v>153</v>
      </c>
      <c r="AN132" s="22" t="s">
        <v>153</v>
      </c>
      <c r="AO132" s="22" t="s">
        <v>153</v>
      </c>
      <c r="AP132" s="22" t="s">
        <v>153</v>
      </c>
      <c r="AQ132" s="22" t="s">
        <v>153</v>
      </c>
      <c r="AR132" s="133" t="s">
        <v>160</v>
      </c>
      <c r="AS132" s="53"/>
      <c r="AT132" s="53"/>
      <c r="AU132" s="115" t="s">
        <v>218</v>
      </c>
      <c r="AV132" s="53" t="s">
        <v>153</v>
      </c>
      <c r="AZ132" s="7" t="str">
        <f>_xlfn.XLOOKUP(H132,[3]GPIO!$F$15:$F$198,[3]GPIO!$D$15:$D$198)</f>
        <v>GPP_F_18_THC1_SPI2_INT_B_A_GSPI0_CS0_B</v>
      </c>
    </row>
    <row r="133" spans="1:52" ht="10.8" x14ac:dyDescent="0.2">
      <c r="A133" s="107" t="s">
        <v>824</v>
      </c>
      <c r="B133" s="107" t="s">
        <v>746</v>
      </c>
      <c r="C133" s="107" t="s">
        <v>633</v>
      </c>
      <c r="D133" s="90" t="s">
        <v>825</v>
      </c>
      <c r="E133" s="121" t="s">
        <v>303</v>
      </c>
      <c r="F133" s="90" t="s">
        <v>20</v>
      </c>
      <c r="G133" s="317"/>
      <c r="H133" s="125" t="s">
        <v>826</v>
      </c>
      <c r="I133" s="434" t="s">
        <v>2684</v>
      </c>
      <c r="J133" s="104"/>
      <c r="K133" s="104"/>
      <c r="L133" s="435"/>
      <c r="M133" s="104"/>
      <c r="N133" s="104"/>
      <c r="O133" s="53" t="s">
        <v>774</v>
      </c>
      <c r="P133" s="22" t="s">
        <v>153</v>
      </c>
      <c r="Q133" s="22" t="s">
        <v>153</v>
      </c>
      <c r="R133" s="22" t="s">
        <v>153</v>
      </c>
      <c r="S133" s="22" t="s">
        <v>153</v>
      </c>
      <c r="T133" s="22" t="s">
        <v>153</v>
      </c>
      <c r="U133" s="22" t="s">
        <v>153</v>
      </c>
      <c r="V133" s="53" t="s">
        <v>2871</v>
      </c>
      <c r="W133" s="53" t="s">
        <v>155</v>
      </c>
      <c r="X133" s="87" t="s">
        <v>205</v>
      </c>
      <c r="Y133" s="23" t="s">
        <v>206</v>
      </c>
      <c r="Z133" s="27" t="s">
        <v>215</v>
      </c>
      <c r="AA133" s="138" t="s">
        <v>345</v>
      </c>
      <c r="AB133" s="53" t="s">
        <v>153</v>
      </c>
      <c r="AC133" s="53" t="s">
        <v>153</v>
      </c>
      <c r="AD133" s="178" t="s">
        <v>367</v>
      </c>
      <c r="AE133" s="53" t="s">
        <v>153</v>
      </c>
      <c r="AF133" s="53" t="s">
        <v>153</v>
      </c>
      <c r="AG133" s="53" t="s">
        <v>153</v>
      </c>
      <c r="AH133" s="53" t="s">
        <v>159</v>
      </c>
      <c r="AI133" s="53" t="s">
        <v>153</v>
      </c>
      <c r="AJ133" s="22" t="s">
        <v>153</v>
      </c>
      <c r="AK133" s="121" t="s">
        <v>303</v>
      </c>
      <c r="AL133" s="22" t="s">
        <v>153</v>
      </c>
      <c r="AM133" s="22" t="s">
        <v>153</v>
      </c>
      <c r="AN133" s="22" t="s">
        <v>153</v>
      </c>
      <c r="AO133" s="22" t="s">
        <v>153</v>
      </c>
      <c r="AP133" s="22" t="s">
        <v>153</v>
      </c>
      <c r="AQ133" s="22" t="s">
        <v>153</v>
      </c>
      <c r="AR133" s="133" t="s">
        <v>160</v>
      </c>
      <c r="AS133" s="53"/>
      <c r="AT133" s="53"/>
      <c r="AU133" s="53" t="s">
        <v>153</v>
      </c>
      <c r="AV133" s="53" t="s">
        <v>153</v>
      </c>
      <c r="AZ133" s="7" t="str">
        <f>_xlfn.XLOOKUP(H133,[3]GPIO!$F$15:$F$198,[3]GPIO!$D$15:$D$198)</f>
        <v>GPP_F_19</v>
      </c>
    </row>
    <row r="134" spans="1:52" ht="10.8" x14ac:dyDescent="0.2">
      <c r="A134" s="107" t="s">
        <v>827</v>
      </c>
      <c r="B134" s="107" t="s">
        <v>746</v>
      </c>
      <c r="C134" s="107" t="s">
        <v>633</v>
      </c>
      <c r="D134" s="107" t="s">
        <v>828</v>
      </c>
      <c r="E134" s="119" t="s">
        <v>683</v>
      </c>
      <c r="F134" s="107"/>
      <c r="G134" s="323"/>
      <c r="H134" s="125" t="s">
        <v>829</v>
      </c>
      <c r="I134" s="125" t="s">
        <v>830</v>
      </c>
      <c r="J134" s="125" t="s">
        <v>2742</v>
      </c>
      <c r="K134" s="104"/>
      <c r="L134" s="430" t="s">
        <v>2683</v>
      </c>
      <c r="M134" s="104"/>
      <c r="N134" s="104"/>
      <c r="O134" s="53" t="s">
        <v>774</v>
      </c>
      <c r="P134" s="22" t="s">
        <v>153</v>
      </c>
      <c r="Q134" s="22" t="s">
        <v>153</v>
      </c>
      <c r="R134" s="22" t="s">
        <v>153</v>
      </c>
      <c r="S134" s="22" t="s">
        <v>153</v>
      </c>
      <c r="T134" s="22" t="s">
        <v>153</v>
      </c>
      <c r="U134" s="22" t="s">
        <v>153</v>
      </c>
      <c r="V134" s="53" t="s">
        <v>2872</v>
      </c>
      <c r="W134" s="53" t="s">
        <v>155</v>
      </c>
      <c r="X134" s="319" t="s">
        <v>205</v>
      </c>
      <c r="Y134" s="319" t="s">
        <v>206</v>
      </c>
      <c r="Z134" s="319" t="s">
        <v>215</v>
      </c>
      <c r="AA134" s="319" t="s">
        <v>216</v>
      </c>
      <c r="AB134" s="53" t="s">
        <v>153</v>
      </c>
      <c r="AC134" s="53" t="s">
        <v>153</v>
      </c>
      <c r="AD134" s="178" t="s">
        <v>376</v>
      </c>
      <c r="AE134" s="53" t="s">
        <v>153</v>
      </c>
      <c r="AF134" s="53" t="s">
        <v>153</v>
      </c>
      <c r="AG134" s="53" t="s">
        <v>153</v>
      </c>
      <c r="AH134" s="53" t="s">
        <v>159</v>
      </c>
      <c r="AI134" s="53" t="s">
        <v>153</v>
      </c>
      <c r="AJ134" s="22" t="s">
        <v>153</v>
      </c>
      <c r="AK134" s="119" t="s">
        <v>683</v>
      </c>
      <c r="AL134" s="22" t="s">
        <v>153</v>
      </c>
      <c r="AM134" s="22" t="s">
        <v>153</v>
      </c>
      <c r="AN134" s="22" t="s">
        <v>153</v>
      </c>
      <c r="AO134" s="22" t="s">
        <v>153</v>
      </c>
      <c r="AP134" s="22" t="s">
        <v>153</v>
      </c>
      <c r="AQ134" s="22" t="s">
        <v>153</v>
      </c>
      <c r="AR134" s="133" t="s">
        <v>160</v>
      </c>
      <c r="AS134" s="53"/>
      <c r="AT134" s="53"/>
      <c r="AU134" s="53" t="s">
        <v>153</v>
      </c>
      <c r="AV134" s="53" t="s">
        <v>153</v>
      </c>
      <c r="AZ134" s="7" t="e">
        <f>_xlfn.XLOOKUP(H134,[3]GPIO!$F$15:$F$198,[3]GPIO!$D$15:$D$198)</f>
        <v>#N/A</v>
      </c>
    </row>
    <row r="135" spans="1:52" ht="10.8" x14ac:dyDescent="0.2">
      <c r="A135" s="107" t="s">
        <v>831</v>
      </c>
      <c r="B135" s="107" t="s">
        <v>746</v>
      </c>
      <c r="C135" s="107" t="s">
        <v>633</v>
      </c>
      <c r="D135" s="107" t="s">
        <v>832</v>
      </c>
      <c r="E135" s="119" t="s">
        <v>212</v>
      </c>
      <c r="F135" s="107"/>
      <c r="G135" s="317"/>
      <c r="H135" s="125" t="s">
        <v>833</v>
      </c>
      <c r="I135" s="104"/>
      <c r="J135" s="104"/>
      <c r="K135" s="104"/>
      <c r="L135" s="435"/>
      <c r="M135" s="104"/>
      <c r="N135" s="104"/>
      <c r="O135" s="53" t="s">
        <v>774</v>
      </c>
      <c r="P135" s="22" t="s">
        <v>153</v>
      </c>
      <c r="Q135" s="22" t="s">
        <v>153</v>
      </c>
      <c r="R135" s="22" t="s">
        <v>153</v>
      </c>
      <c r="S135" s="22" t="s">
        <v>153</v>
      </c>
      <c r="T135" s="22" t="s">
        <v>153</v>
      </c>
      <c r="U135" s="22" t="s">
        <v>153</v>
      </c>
      <c r="V135" s="53" t="s">
        <v>834</v>
      </c>
      <c r="W135" s="53" t="s">
        <v>155</v>
      </c>
      <c r="X135" s="114" t="s">
        <v>239</v>
      </c>
      <c r="Y135" s="23" t="s">
        <v>206</v>
      </c>
      <c r="Z135" s="24" t="s">
        <v>207</v>
      </c>
      <c r="AA135" s="53" t="s">
        <v>153</v>
      </c>
      <c r="AB135" s="53" t="s">
        <v>153</v>
      </c>
      <c r="AC135" s="53" t="s">
        <v>153</v>
      </c>
      <c r="AD135" s="178" t="s">
        <v>385</v>
      </c>
      <c r="AE135" s="53" t="s">
        <v>153</v>
      </c>
      <c r="AF135" s="53" t="s">
        <v>153</v>
      </c>
      <c r="AG135" s="53" t="s">
        <v>153</v>
      </c>
      <c r="AH135" s="53" t="s">
        <v>159</v>
      </c>
      <c r="AI135" s="53" t="s">
        <v>153</v>
      </c>
      <c r="AJ135" s="22" t="s">
        <v>153</v>
      </c>
      <c r="AK135" s="119" t="s">
        <v>212</v>
      </c>
      <c r="AL135" s="22" t="s">
        <v>153</v>
      </c>
      <c r="AM135" s="22" t="s">
        <v>153</v>
      </c>
      <c r="AN135" s="22" t="s">
        <v>153</v>
      </c>
      <c r="AO135" s="22" t="s">
        <v>153</v>
      </c>
      <c r="AP135" s="22" t="s">
        <v>153</v>
      </c>
      <c r="AQ135" s="22" t="s">
        <v>153</v>
      </c>
      <c r="AR135" s="133" t="s">
        <v>160</v>
      </c>
      <c r="AS135" s="53"/>
      <c r="AT135" s="53"/>
      <c r="AU135" s="53" t="s">
        <v>153</v>
      </c>
      <c r="AV135" s="53" t="s">
        <v>153</v>
      </c>
      <c r="AZ135" s="7" t="str">
        <f>_xlfn.XLOOKUP(H135,[3]GPIO!$F$15:$F$198,[3]GPIO!$D$15:$D$198)</f>
        <v>GPP_F_23_IEH_NONFATAL_ERR1_B_A_ISH_GP_9</v>
      </c>
    </row>
    <row r="136" spans="1:52" customFormat="1" ht="14.4" x14ac:dyDescent="0.3">
      <c r="AD136" s="5"/>
      <c r="AZ136" s="7" t="e">
        <f>_xlfn.XLOOKUP(H136,[3]GPIO!$F$15:$F$198,[3]GPIO!$D$15:$D$198)</f>
        <v>#N/A</v>
      </c>
    </row>
    <row r="137" spans="1:52" x14ac:dyDescent="0.2">
      <c r="A137" s="107" t="s">
        <v>835</v>
      </c>
      <c r="B137" s="107" t="s">
        <v>836</v>
      </c>
      <c r="C137" s="107" t="s">
        <v>146</v>
      </c>
      <c r="D137" s="90" t="s">
        <v>837</v>
      </c>
      <c r="E137" s="121" t="s">
        <v>303</v>
      </c>
      <c r="F137" s="90" t="s">
        <v>20</v>
      </c>
      <c r="G137" s="324"/>
      <c r="H137" s="125" t="s">
        <v>838</v>
      </c>
      <c r="I137" s="125" t="s">
        <v>839</v>
      </c>
      <c r="J137" s="104"/>
      <c r="K137" s="104"/>
      <c r="L137" s="104"/>
      <c r="M137" s="104"/>
      <c r="N137" s="104"/>
      <c r="O137" s="53" t="s">
        <v>840</v>
      </c>
      <c r="P137" s="22" t="s">
        <v>153</v>
      </c>
      <c r="Q137" s="22" t="s">
        <v>153</v>
      </c>
      <c r="R137" s="22" t="s">
        <v>153</v>
      </c>
      <c r="S137" s="22" t="s">
        <v>153</v>
      </c>
      <c r="T137" s="22" t="s">
        <v>153</v>
      </c>
      <c r="U137" s="22" t="s">
        <v>153</v>
      </c>
      <c r="V137" s="53" t="s">
        <v>2253</v>
      </c>
      <c r="W137" s="53" t="s">
        <v>155</v>
      </c>
      <c r="X137" s="319" t="s">
        <v>205</v>
      </c>
      <c r="Y137" s="319" t="s">
        <v>206</v>
      </c>
      <c r="Z137" s="319" t="s">
        <v>215</v>
      </c>
      <c r="AA137" s="319" t="s">
        <v>345</v>
      </c>
      <c r="AB137" s="53" t="s">
        <v>153</v>
      </c>
      <c r="AC137" s="53" t="s">
        <v>153</v>
      </c>
      <c r="AD137" s="178" t="s">
        <v>530</v>
      </c>
      <c r="AE137" s="53" t="s">
        <v>153</v>
      </c>
      <c r="AF137" s="53" t="s">
        <v>153</v>
      </c>
      <c r="AG137" s="53" t="s">
        <v>153</v>
      </c>
      <c r="AH137" s="53" t="s">
        <v>159</v>
      </c>
      <c r="AI137" s="53" t="s">
        <v>153</v>
      </c>
      <c r="AJ137" s="22" t="s">
        <v>153</v>
      </c>
      <c r="AK137" s="121" t="s">
        <v>303</v>
      </c>
      <c r="AL137" s="22" t="s">
        <v>153</v>
      </c>
      <c r="AM137" s="22" t="s">
        <v>153</v>
      </c>
      <c r="AN137" s="22" t="s">
        <v>153</v>
      </c>
      <c r="AO137" s="22" t="s">
        <v>153</v>
      </c>
      <c r="AP137" s="22" t="s">
        <v>153</v>
      </c>
      <c r="AQ137" s="22" t="s">
        <v>153</v>
      </c>
      <c r="AR137" s="133" t="s">
        <v>160</v>
      </c>
      <c r="AS137" s="53"/>
      <c r="AT137" s="53"/>
      <c r="AU137" s="53" t="s">
        <v>153</v>
      </c>
      <c r="AV137" s="53" t="s">
        <v>153</v>
      </c>
      <c r="AZ137" s="7" t="str">
        <f>_xlfn.XLOOKUP(H137,[3]GPIO!$F$15:$F$198,[3]GPIO!$D$15:$D$198)</f>
        <v>GPP_F_20</v>
      </c>
    </row>
    <row r="138" spans="1:52" x14ac:dyDescent="0.2">
      <c r="A138" s="107" t="s">
        <v>841</v>
      </c>
      <c r="B138" s="107" t="s">
        <v>836</v>
      </c>
      <c r="C138" s="107" t="s">
        <v>146</v>
      </c>
      <c r="D138" s="90" t="s">
        <v>842</v>
      </c>
      <c r="E138" s="121" t="s">
        <v>303</v>
      </c>
      <c r="F138" s="90" t="s">
        <v>20</v>
      </c>
      <c r="G138" s="317"/>
      <c r="H138" s="125" t="s">
        <v>843</v>
      </c>
      <c r="I138" s="104"/>
      <c r="J138" s="104"/>
      <c r="K138" s="104"/>
      <c r="L138" s="104"/>
      <c r="M138" s="104"/>
      <c r="N138" s="104"/>
      <c r="O138" s="53" t="s">
        <v>840</v>
      </c>
      <c r="P138" s="22" t="s">
        <v>153</v>
      </c>
      <c r="Q138" s="22" t="s">
        <v>153</v>
      </c>
      <c r="R138" s="22" t="s">
        <v>153</v>
      </c>
      <c r="S138" s="22" t="s">
        <v>153</v>
      </c>
      <c r="T138" s="22" t="s">
        <v>153</v>
      </c>
      <c r="U138" s="22" t="s">
        <v>153</v>
      </c>
      <c r="V138" s="53" t="s">
        <v>844</v>
      </c>
      <c r="W138" s="53" t="s">
        <v>155</v>
      </c>
      <c r="X138" s="87" t="s">
        <v>205</v>
      </c>
      <c r="Y138" s="23" t="s">
        <v>206</v>
      </c>
      <c r="Z138" s="27" t="s">
        <v>215</v>
      </c>
      <c r="AA138" s="138" t="s">
        <v>345</v>
      </c>
      <c r="AB138" s="53" t="s">
        <v>153</v>
      </c>
      <c r="AC138" s="53" t="s">
        <v>153</v>
      </c>
      <c r="AD138" s="178" t="s">
        <v>535</v>
      </c>
      <c r="AE138" s="53" t="s">
        <v>153</v>
      </c>
      <c r="AF138" s="53" t="s">
        <v>153</v>
      </c>
      <c r="AG138" s="53" t="s">
        <v>153</v>
      </c>
      <c r="AH138" s="53" t="s">
        <v>159</v>
      </c>
      <c r="AI138" s="53" t="s">
        <v>153</v>
      </c>
      <c r="AJ138" s="22" t="s">
        <v>153</v>
      </c>
      <c r="AK138" s="121" t="s">
        <v>303</v>
      </c>
      <c r="AL138" s="22" t="s">
        <v>153</v>
      </c>
      <c r="AM138" s="22" t="s">
        <v>153</v>
      </c>
      <c r="AN138" s="22" t="s">
        <v>153</v>
      </c>
      <c r="AO138" s="22" t="s">
        <v>153</v>
      </c>
      <c r="AP138" s="22" t="s">
        <v>153</v>
      </c>
      <c r="AQ138" s="22" t="s">
        <v>153</v>
      </c>
      <c r="AR138" s="133" t="s">
        <v>160</v>
      </c>
      <c r="AS138" s="53"/>
      <c r="AT138" s="53"/>
      <c r="AU138" s="53" t="s">
        <v>153</v>
      </c>
      <c r="AV138" s="53" t="s">
        <v>153</v>
      </c>
      <c r="AZ138" s="7" t="str">
        <f>_xlfn.XLOOKUP(H138,[3]GPIO!$F$15:$F$198,[3]GPIO!$D$15:$D$198)</f>
        <v>GPP_H_1</v>
      </c>
    </row>
    <row r="139" spans="1:52" x14ac:dyDescent="0.2">
      <c r="A139" s="107" t="s">
        <v>845</v>
      </c>
      <c r="B139" s="107" t="s">
        <v>836</v>
      </c>
      <c r="C139" s="107" t="s">
        <v>146</v>
      </c>
      <c r="D139" s="90" t="s">
        <v>846</v>
      </c>
      <c r="E139" s="121" t="s">
        <v>303</v>
      </c>
      <c r="F139" s="90" t="s">
        <v>20</v>
      </c>
      <c r="G139" s="317"/>
      <c r="H139" s="125" t="s">
        <v>847</v>
      </c>
      <c r="I139" s="104"/>
      <c r="J139" s="104"/>
      <c r="K139" s="104"/>
      <c r="L139" s="104"/>
      <c r="M139" s="104"/>
      <c r="N139" s="104"/>
      <c r="O139" s="53" t="s">
        <v>840</v>
      </c>
      <c r="P139" s="22" t="s">
        <v>153</v>
      </c>
      <c r="Q139" s="22" t="s">
        <v>153</v>
      </c>
      <c r="R139" s="22" t="s">
        <v>153</v>
      </c>
      <c r="S139" s="22" t="s">
        <v>153</v>
      </c>
      <c r="T139" s="22" t="s">
        <v>153</v>
      </c>
      <c r="U139" s="22" t="s">
        <v>153</v>
      </c>
      <c r="V139" s="53" t="s">
        <v>848</v>
      </c>
      <c r="W139" s="53" t="s">
        <v>155</v>
      </c>
      <c r="X139" s="87" t="s">
        <v>205</v>
      </c>
      <c r="Y139" s="23" t="s">
        <v>206</v>
      </c>
      <c r="Z139" s="27" t="s">
        <v>215</v>
      </c>
      <c r="AA139" s="28" t="s">
        <v>216</v>
      </c>
      <c r="AB139" s="53" t="s">
        <v>153</v>
      </c>
      <c r="AC139" s="53" t="s">
        <v>153</v>
      </c>
      <c r="AD139" s="178" t="s">
        <v>539</v>
      </c>
      <c r="AE139" s="53" t="s">
        <v>153</v>
      </c>
      <c r="AF139" s="53" t="s">
        <v>153</v>
      </c>
      <c r="AG139" s="53" t="s">
        <v>153</v>
      </c>
      <c r="AH139" s="53" t="s">
        <v>159</v>
      </c>
      <c r="AI139" s="53" t="s">
        <v>153</v>
      </c>
      <c r="AJ139" s="22" t="s">
        <v>153</v>
      </c>
      <c r="AK139" s="121" t="s">
        <v>303</v>
      </c>
      <c r="AL139" s="22" t="s">
        <v>153</v>
      </c>
      <c r="AM139" s="22" t="s">
        <v>153</v>
      </c>
      <c r="AN139" s="22" t="s">
        <v>153</v>
      </c>
      <c r="AO139" s="22" t="s">
        <v>153</v>
      </c>
      <c r="AP139" s="22" t="s">
        <v>153</v>
      </c>
      <c r="AQ139" s="22" t="s">
        <v>153</v>
      </c>
      <c r="AR139" s="133" t="s">
        <v>160</v>
      </c>
      <c r="AS139" s="53"/>
      <c r="AT139" s="53"/>
      <c r="AU139" s="53" t="s">
        <v>153</v>
      </c>
      <c r="AV139" s="53" t="s">
        <v>153</v>
      </c>
      <c r="AZ139" s="7" t="str">
        <f>_xlfn.XLOOKUP(H139,[3]GPIO!$F$15:$F$198,[3]GPIO!$D$15:$D$198)</f>
        <v>GPP_H_2</v>
      </c>
    </row>
    <row r="140" spans="1:52" x14ac:dyDescent="0.2">
      <c r="A140" s="107" t="s">
        <v>849</v>
      </c>
      <c r="B140" s="107" t="s">
        <v>836</v>
      </c>
      <c r="C140" s="107" t="s">
        <v>146</v>
      </c>
      <c r="D140" s="107" t="s">
        <v>850</v>
      </c>
      <c r="E140" s="119" t="s">
        <v>851</v>
      </c>
      <c r="F140" s="107"/>
      <c r="G140" s="319"/>
      <c r="H140" s="122" t="s">
        <v>852</v>
      </c>
      <c r="I140" s="104"/>
      <c r="J140" s="104"/>
      <c r="K140" s="104"/>
      <c r="L140" s="104"/>
      <c r="M140" s="104"/>
      <c r="N140" s="104"/>
      <c r="O140" s="53" t="s">
        <v>840</v>
      </c>
      <c r="P140" s="22" t="s">
        <v>153</v>
      </c>
      <c r="Q140" s="22" t="s">
        <v>153</v>
      </c>
      <c r="R140" s="22" t="s">
        <v>153</v>
      </c>
      <c r="S140" s="22" t="s">
        <v>153</v>
      </c>
      <c r="T140" s="22" t="s">
        <v>153</v>
      </c>
      <c r="U140" s="22" t="s">
        <v>153</v>
      </c>
      <c r="V140" s="53"/>
      <c r="W140" s="53" t="s">
        <v>155</v>
      </c>
      <c r="X140" s="53" t="s">
        <v>156</v>
      </c>
      <c r="Y140" s="137" t="s">
        <v>157</v>
      </c>
      <c r="Z140" s="53" t="s">
        <v>153</v>
      </c>
      <c r="AA140" s="53" t="s">
        <v>153</v>
      </c>
      <c r="AB140" s="53" t="s">
        <v>153</v>
      </c>
      <c r="AC140" s="53" t="s">
        <v>153</v>
      </c>
      <c r="AD140" s="178" t="s">
        <v>544</v>
      </c>
      <c r="AE140" s="53" t="s">
        <v>153</v>
      </c>
      <c r="AF140" s="53" t="s">
        <v>153</v>
      </c>
      <c r="AG140" s="53" t="s">
        <v>153</v>
      </c>
      <c r="AH140" s="53" t="s">
        <v>159</v>
      </c>
      <c r="AI140" s="53" t="s">
        <v>153</v>
      </c>
      <c r="AJ140" s="22" t="s">
        <v>153</v>
      </c>
      <c r="AK140" s="119" t="s">
        <v>851</v>
      </c>
      <c r="AL140" s="22" t="s">
        <v>153</v>
      </c>
      <c r="AM140" s="22" t="s">
        <v>153</v>
      </c>
      <c r="AN140" s="22" t="s">
        <v>153</v>
      </c>
      <c r="AO140" s="22" t="s">
        <v>153</v>
      </c>
      <c r="AP140" s="22" t="s">
        <v>153</v>
      </c>
      <c r="AQ140" s="22" t="s">
        <v>153</v>
      </c>
      <c r="AR140" s="133" t="s">
        <v>160</v>
      </c>
      <c r="AS140" s="53"/>
      <c r="AT140" s="53"/>
      <c r="AU140" s="53" t="s">
        <v>153</v>
      </c>
      <c r="AV140" s="53" t="s">
        <v>153</v>
      </c>
      <c r="AZ140" s="7" t="e">
        <f>_xlfn.XLOOKUP(H140,[3]GPIO!$F$15:$F$198,[3]GPIO!$D$15:$D$198)</f>
        <v>#N/A</v>
      </c>
    </row>
    <row r="141" spans="1:52" x14ac:dyDescent="0.2">
      <c r="A141" s="107" t="s">
        <v>853</v>
      </c>
      <c r="B141" s="107" t="s">
        <v>836</v>
      </c>
      <c r="C141" s="107" t="s">
        <v>146</v>
      </c>
      <c r="D141" s="107" t="s">
        <v>854</v>
      </c>
      <c r="E141" s="119" t="s">
        <v>212</v>
      </c>
      <c r="F141" s="107"/>
      <c r="G141" s="319"/>
      <c r="H141" s="122" t="s">
        <v>855</v>
      </c>
      <c r="I141" s="104"/>
      <c r="J141" s="104"/>
      <c r="K141" s="104"/>
      <c r="L141" s="104"/>
      <c r="M141" s="104"/>
      <c r="N141" s="104"/>
      <c r="O141" s="53" t="s">
        <v>856</v>
      </c>
      <c r="P141" s="22" t="s">
        <v>153</v>
      </c>
      <c r="Q141" s="22" t="s">
        <v>153</v>
      </c>
      <c r="R141" s="22" t="s">
        <v>153</v>
      </c>
      <c r="S141" s="22" t="s">
        <v>153</v>
      </c>
      <c r="T141" s="22" t="s">
        <v>153</v>
      </c>
      <c r="U141" s="22" t="s">
        <v>153</v>
      </c>
      <c r="V141" s="53" t="s">
        <v>1926</v>
      </c>
      <c r="W141" s="53" t="s">
        <v>155</v>
      </c>
      <c r="X141" s="53" t="s">
        <v>156</v>
      </c>
      <c r="Y141" s="137" t="s">
        <v>157</v>
      </c>
      <c r="Z141" s="53" t="s">
        <v>153</v>
      </c>
      <c r="AA141" s="53" t="s">
        <v>153</v>
      </c>
      <c r="AB141" s="53" t="s">
        <v>153</v>
      </c>
      <c r="AC141" s="53" t="s">
        <v>153</v>
      </c>
      <c r="AD141" s="178" t="s">
        <v>551</v>
      </c>
      <c r="AE141" s="53" t="s">
        <v>153</v>
      </c>
      <c r="AF141" s="53" t="s">
        <v>153</v>
      </c>
      <c r="AG141" s="53" t="s">
        <v>153</v>
      </c>
      <c r="AH141" s="53" t="s">
        <v>159</v>
      </c>
      <c r="AI141" s="53" t="s">
        <v>153</v>
      </c>
      <c r="AJ141" s="22" t="s">
        <v>153</v>
      </c>
      <c r="AK141" s="119" t="s">
        <v>212</v>
      </c>
      <c r="AL141" s="22" t="s">
        <v>153</v>
      </c>
      <c r="AM141" s="22" t="s">
        <v>153</v>
      </c>
      <c r="AN141" s="22" t="s">
        <v>153</v>
      </c>
      <c r="AO141" s="22" t="s">
        <v>153</v>
      </c>
      <c r="AP141" s="22" t="s">
        <v>153</v>
      </c>
      <c r="AQ141" s="22" t="s">
        <v>153</v>
      </c>
      <c r="AR141" s="133" t="s">
        <v>160</v>
      </c>
      <c r="AS141" s="53"/>
      <c r="AT141" s="53"/>
      <c r="AU141" s="53" t="s">
        <v>153</v>
      </c>
      <c r="AV141" s="53" t="s">
        <v>153</v>
      </c>
      <c r="AZ141" s="7" t="e">
        <f>_xlfn.XLOOKUP(H141,[3]GPIO!$F$15:$F$198,[3]GPIO!$D$15:$D$198)</f>
        <v>#N/A</v>
      </c>
    </row>
    <row r="142" spans="1:52" x14ac:dyDescent="0.2">
      <c r="A142" s="107" t="s">
        <v>857</v>
      </c>
      <c r="B142" s="107" t="s">
        <v>836</v>
      </c>
      <c r="C142" s="107" t="s">
        <v>146</v>
      </c>
      <c r="D142" s="107" t="s">
        <v>858</v>
      </c>
      <c r="E142" s="119" t="s">
        <v>212</v>
      </c>
      <c r="F142" s="107"/>
      <c r="G142" s="319"/>
      <c r="H142" s="122" t="s">
        <v>859</v>
      </c>
      <c r="I142" s="104"/>
      <c r="J142" s="104"/>
      <c r="K142" s="104"/>
      <c r="L142" s="104"/>
      <c r="M142" s="104"/>
      <c r="N142" s="104"/>
      <c r="O142" s="53" t="s">
        <v>856</v>
      </c>
      <c r="P142" s="22" t="s">
        <v>153</v>
      </c>
      <c r="Q142" s="22" t="s">
        <v>153</v>
      </c>
      <c r="R142" s="22" t="s">
        <v>153</v>
      </c>
      <c r="S142" s="22" t="s">
        <v>153</v>
      </c>
      <c r="T142" s="22" t="s">
        <v>153</v>
      </c>
      <c r="U142" s="22" t="s">
        <v>153</v>
      </c>
      <c r="V142" s="53" t="s">
        <v>1926</v>
      </c>
      <c r="W142" s="53" t="s">
        <v>155</v>
      </c>
      <c r="X142" s="53" t="s">
        <v>156</v>
      </c>
      <c r="Y142" s="137" t="s">
        <v>157</v>
      </c>
      <c r="Z142" s="53" t="s">
        <v>153</v>
      </c>
      <c r="AA142" s="53" t="s">
        <v>153</v>
      </c>
      <c r="AB142" s="53" t="s">
        <v>153</v>
      </c>
      <c r="AC142" s="53" t="s">
        <v>153</v>
      </c>
      <c r="AD142" s="178" t="s">
        <v>557</v>
      </c>
      <c r="AE142" s="53" t="s">
        <v>153</v>
      </c>
      <c r="AF142" s="53" t="s">
        <v>153</v>
      </c>
      <c r="AG142" s="53" t="s">
        <v>153</v>
      </c>
      <c r="AH142" s="53" t="s">
        <v>159</v>
      </c>
      <c r="AI142" s="53" t="s">
        <v>153</v>
      </c>
      <c r="AJ142" s="22" t="s">
        <v>153</v>
      </c>
      <c r="AK142" s="119" t="s">
        <v>212</v>
      </c>
      <c r="AL142" s="22" t="s">
        <v>153</v>
      </c>
      <c r="AM142" s="22" t="s">
        <v>153</v>
      </c>
      <c r="AN142" s="22" t="s">
        <v>153</v>
      </c>
      <c r="AO142" s="22" t="s">
        <v>153</v>
      </c>
      <c r="AP142" s="22" t="s">
        <v>153</v>
      </c>
      <c r="AQ142" s="22" t="s">
        <v>153</v>
      </c>
      <c r="AR142" s="133" t="s">
        <v>160</v>
      </c>
      <c r="AS142" s="53"/>
      <c r="AT142" s="53"/>
      <c r="AU142" s="53" t="s">
        <v>153</v>
      </c>
      <c r="AV142" s="53" t="s">
        <v>153</v>
      </c>
      <c r="AZ142" s="7" t="e">
        <f>_xlfn.XLOOKUP(H142,[3]GPIO!$F$15:$F$198,[3]GPIO!$D$15:$D$198)</f>
        <v>#N/A</v>
      </c>
    </row>
    <row r="143" spans="1:52" x14ac:dyDescent="0.2">
      <c r="A143" s="107" t="s">
        <v>860</v>
      </c>
      <c r="B143" s="107" t="s">
        <v>836</v>
      </c>
      <c r="C143" s="107" t="s">
        <v>146</v>
      </c>
      <c r="D143" s="107" t="s">
        <v>861</v>
      </c>
      <c r="E143" s="119" t="s">
        <v>212</v>
      </c>
      <c r="F143" s="107"/>
      <c r="G143" s="317"/>
      <c r="H143" s="122" t="s">
        <v>862</v>
      </c>
      <c r="I143" s="122" t="s">
        <v>863</v>
      </c>
      <c r="J143" s="122" t="s">
        <v>864</v>
      </c>
      <c r="K143" s="122" t="s">
        <v>865</v>
      </c>
      <c r="L143" s="122" t="s">
        <v>866</v>
      </c>
      <c r="M143" s="104"/>
      <c r="N143" s="104"/>
      <c r="O143" s="53" t="s">
        <v>856</v>
      </c>
      <c r="P143" s="22" t="s">
        <v>153</v>
      </c>
      <c r="Q143" s="22" t="s">
        <v>153</v>
      </c>
      <c r="R143" s="22" t="s">
        <v>153</v>
      </c>
      <c r="S143" s="22" t="s">
        <v>153</v>
      </c>
      <c r="T143" s="22" t="s">
        <v>153</v>
      </c>
      <c r="U143" s="22" t="s">
        <v>153</v>
      </c>
      <c r="V143" s="53" t="s">
        <v>2873</v>
      </c>
      <c r="W143" s="53" t="s">
        <v>155</v>
      </c>
      <c r="X143" s="53" t="s">
        <v>156</v>
      </c>
      <c r="Y143" s="137" t="s">
        <v>157</v>
      </c>
      <c r="Z143" s="53" t="s">
        <v>153</v>
      </c>
      <c r="AA143" s="53" t="s">
        <v>153</v>
      </c>
      <c r="AB143" s="53" t="s">
        <v>153</v>
      </c>
      <c r="AC143" s="53" t="s">
        <v>153</v>
      </c>
      <c r="AD143" s="178" t="s">
        <v>563</v>
      </c>
      <c r="AE143" s="53" t="s">
        <v>153</v>
      </c>
      <c r="AF143" s="53" t="s">
        <v>153</v>
      </c>
      <c r="AG143" s="53" t="s">
        <v>153</v>
      </c>
      <c r="AH143" s="53" t="s">
        <v>159</v>
      </c>
      <c r="AI143" s="53" t="s">
        <v>153</v>
      </c>
      <c r="AJ143" s="22" t="s">
        <v>153</v>
      </c>
      <c r="AK143" s="119" t="s">
        <v>212</v>
      </c>
      <c r="AL143" s="22" t="s">
        <v>153</v>
      </c>
      <c r="AM143" s="22" t="s">
        <v>153</v>
      </c>
      <c r="AN143" s="22" t="s">
        <v>153</v>
      </c>
      <c r="AO143" s="22" t="s">
        <v>153</v>
      </c>
      <c r="AP143" s="22" t="s">
        <v>153</v>
      </c>
      <c r="AQ143" s="22" t="s">
        <v>153</v>
      </c>
      <c r="AR143" s="133" t="s">
        <v>160</v>
      </c>
      <c r="AS143" s="53"/>
      <c r="AT143" s="53"/>
      <c r="AU143" s="53" t="s">
        <v>153</v>
      </c>
      <c r="AV143" s="53" t="s">
        <v>153</v>
      </c>
      <c r="AZ143" s="7" t="str">
        <f>_xlfn.XLOOKUP(H143,[3]GPIO!$F$15:$F$198,[3]GPIO!$D$15:$D$198)</f>
        <v>GPP_H_6_I2C3_SDA_UART1_RXD_A_ISH_UART1_RXD</v>
      </c>
    </row>
    <row r="144" spans="1:52" x14ac:dyDescent="0.2">
      <c r="A144" s="107" t="s">
        <v>867</v>
      </c>
      <c r="B144" s="107" t="s">
        <v>836</v>
      </c>
      <c r="C144" s="107" t="s">
        <v>146</v>
      </c>
      <c r="D144" s="107" t="s">
        <v>868</v>
      </c>
      <c r="E144" s="119" t="s">
        <v>212</v>
      </c>
      <c r="F144" s="107"/>
      <c r="G144" s="317"/>
      <c r="H144" s="122" t="s">
        <v>869</v>
      </c>
      <c r="I144" s="122" t="s">
        <v>870</v>
      </c>
      <c r="J144" s="122" t="s">
        <v>871</v>
      </c>
      <c r="K144" s="122" t="s">
        <v>872</v>
      </c>
      <c r="L144" s="122" t="s">
        <v>873</v>
      </c>
      <c r="M144" s="104"/>
      <c r="N144" s="104"/>
      <c r="O144" s="53" t="s">
        <v>856</v>
      </c>
      <c r="P144" s="22" t="s">
        <v>153</v>
      </c>
      <c r="Q144" s="22" t="s">
        <v>153</v>
      </c>
      <c r="R144" s="22" t="s">
        <v>153</v>
      </c>
      <c r="S144" s="22" t="s">
        <v>153</v>
      </c>
      <c r="T144" s="22" t="s">
        <v>153</v>
      </c>
      <c r="U144" s="22" t="s">
        <v>153</v>
      </c>
      <c r="V144" s="53" t="s">
        <v>2873</v>
      </c>
      <c r="W144" s="53" t="s">
        <v>155</v>
      </c>
      <c r="X144" s="53" t="s">
        <v>156</v>
      </c>
      <c r="Y144" s="137" t="s">
        <v>157</v>
      </c>
      <c r="Z144" s="53" t="s">
        <v>153</v>
      </c>
      <c r="AA144" s="53" t="s">
        <v>153</v>
      </c>
      <c r="AB144" s="53" t="s">
        <v>153</v>
      </c>
      <c r="AC144" s="53" t="s">
        <v>153</v>
      </c>
      <c r="AD144" s="178" t="s">
        <v>568</v>
      </c>
      <c r="AE144" s="53" t="s">
        <v>153</v>
      </c>
      <c r="AF144" s="53" t="s">
        <v>153</v>
      </c>
      <c r="AG144" s="53" t="s">
        <v>153</v>
      </c>
      <c r="AH144" s="53" t="s">
        <v>159</v>
      </c>
      <c r="AI144" s="53" t="s">
        <v>153</v>
      </c>
      <c r="AJ144" s="22" t="s">
        <v>153</v>
      </c>
      <c r="AK144" s="119" t="s">
        <v>212</v>
      </c>
      <c r="AL144" s="22" t="s">
        <v>153</v>
      </c>
      <c r="AM144" s="22" t="s">
        <v>153</v>
      </c>
      <c r="AN144" s="22" t="s">
        <v>153</v>
      </c>
      <c r="AO144" s="22" t="s">
        <v>153</v>
      </c>
      <c r="AP144" s="22" t="s">
        <v>153</v>
      </c>
      <c r="AQ144" s="22" t="s">
        <v>153</v>
      </c>
      <c r="AR144" s="133" t="s">
        <v>160</v>
      </c>
      <c r="AS144" s="53"/>
      <c r="AT144" s="53"/>
      <c r="AU144" s="53" t="s">
        <v>153</v>
      </c>
      <c r="AV144" s="53" t="s">
        <v>153</v>
      </c>
      <c r="AZ144" s="7" t="str">
        <f>_xlfn.XLOOKUP(H144,[3]GPIO!$F$15:$F$198,[3]GPIO!$D$15:$D$198)</f>
        <v>GPP_H_7_I2C3_SCL_UART1_TXD_A_ISH_UART1_TXD</v>
      </c>
    </row>
    <row r="145" spans="1:52" x14ac:dyDescent="0.2">
      <c r="A145" s="107" t="s">
        <v>874</v>
      </c>
      <c r="B145" s="107" t="s">
        <v>836</v>
      </c>
      <c r="C145" s="107" t="s">
        <v>146</v>
      </c>
      <c r="D145" s="107" t="s">
        <v>875</v>
      </c>
      <c r="E145" s="119" t="s">
        <v>212</v>
      </c>
      <c r="F145" s="107"/>
      <c r="G145" s="317"/>
      <c r="H145" s="122" t="s">
        <v>876</v>
      </c>
      <c r="I145" s="122" t="s">
        <v>877</v>
      </c>
      <c r="J145" s="104"/>
      <c r="K145" s="104"/>
      <c r="L145" s="104"/>
      <c r="M145" s="104"/>
      <c r="N145" s="104"/>
      <c r="O145" s="53" t="s">
        <v>840</v>
      </c>
      <c r="P145" s="22" t="s">
        <v>153</v>
      </c>
      <c r="Q145" s="22" t="s">
        <v>153</v>
      </c>
      <c r="R145" s="22" t="s">
        <v>153</v>
      </c>
      <c r="S145" s="22" t="s">
        <v>153</v>
      </c>
      <c r="T145" s="22" t="s">
        <v>153</v>
      </c>
      <c r="U145" s="22" t="s">
        <v>153</v>
      </c>
      <c r="V145" s="53" t="s">
        <v>878</v>
      </c>
      <c r="W145" s="53" t="s">
        <v>155</v>
      </c>
      <c r="X145" s="53" t="s">
        <v>156</v>
      </c>
      <c r="Y145" s="137" t="s">
        <v>157</v>
      </c>
      <c r="Z145" s="53" t="s">
        <v>153</v>
      </c>
      <c r="AA145" s="53" t="s">
        <v>153</v>
      </c>
      <c r="AB145" s="53" t="s">
        <v>153</v>
      </c>
      <c r="AC145" s="53" t="s">
        <v>153</v>
      </c>
      <c r="AD145" s="178" t="s">
        <v>574</v>
      </c>
      <c r="AE145" s="53" t="s">
        <v>153</v>
      </c>
      <c r="AF145" s="53" t="s">
        <v>153</v>
      </c>
      <c r="AG145" s="53" t="s">
        <v>153</v>
      </c>
      <c r="AH145" s="53" t="s">
        <v>159</v>
      </c>
      <c r="AI145" s="53" t="s">
        <v>153</v>
      </c>
      <c r="AJ145" s="22" t="s">
        <v>153</v>
      </c>
      <c r="AK145" s="119" t="s">
        <v>212</v>
      </c>
      <c r="AL145" s="22" t="s">
        <v>153</v>
      </c>
      <c r="AM145" s="22" t="s">
        <v>153</v>
      </c>
      <c r="AN145" s="22" t="s">
        <v>153</v>
      </c>
      <c r="AO145" s="22" t="s">
        <v>153</v>
      </c>
      <c r="AP145" s="22" t="s">
        <v>153</v>
      </c>
      <c r="AQ145" s="22" t="s">
        <v>153</v>
      </c>
      <c r="AR145" s="133" t="s">
        <v>160</v>
      </c>
      <c r="AS145" s="53"/>
      <c r="AT145" s="53"/>
      <c r="AU145" s="53" t="s">
        <v>153</v>
      </c>
      <c r="AV145" s="53" t="s">
        <v>153</v>
      </c>
      <c r="AZ145" s="7" t="str">
        <f>_xlfn.XLOOKUP(H145,[3]GPIO!$F$15:$F$198,[3]GPIO!$D$15:$D$198)</f>
        <v>GPP_H_8_UART0_RXD</v>
      </c>
    </row>
    <row r="146" spans="1:52" x14ac:dyDescent="0.2">
      <c r="A146" s="107" t="s">
        <v>879</v>
      </c>
      <c r="B146" s="107" t="s">
        <v>836</v>
      </c>
      <c r="C146" s="107" t="s">
        <v>146</v>
      </c>
      <c r="D146" s="107" t="s">
        <v>880</v>
      </c>
      <c r="E146" s="119" t="s">
        <v>212</v>
      </c>
      <c r="F146" s="107"/>
      <c r="G146" s="317"/>
      <c r="H146" s="122" t="s">
        <v>881</v>
      </c>
      <c r="I146" s="122" t="s">
        <v>882</v>
      </c>
      <c r="J146" s="104"/>
      <c r="K146" s="104"/>
      <c r="L146" s="104"/>
      <c r="M146" s="104"/>
      <c r="N146" s="104"/>
      <c r="O146" s="53" t="s">
        <v>840</v>
      </c>
      <c r="P146" s="22" t="s">
        <v>153</v>
      </c>
      <c r="Q146" s="22" t="s">
        <v>153</v>
      </c>
      <c r="R146" s="22" t="s">
        <v>153</v>
      </c>
      <c r="S146" s="22" t="s">
        <v>153</v>
      </c>
      <c r="T146" s="22" t="s">
        <v>153</v>
      </c>
      <c r="U146" s="22" t="s">
        <v>153</v>
      </c>
      <c r="V146" s="53" t="s">
        <v>878</v>
      </c>
      <c r="W146" s="53" t="s">
        <v>155</v>
      </c>
      <c r="X146" s="53" t="s">
        <v>156</v>
      </c>
      <c r="Y146" s="137" t="s">
        <v>157</v>
      </c>
      <c r="Z146" s="53" t="s">
        <v>153</v>
      </c>
      <c r="AA146" s="53" t="s">
        <v>153</v>
      </c>
      <c r="AB146" s="53" t="s">
        <v>153</v>
      </c>
      <c r="AC146" s="53" t="s">
        <v>153</v>
      </c>
      <c r="AD146" s="178" t="s">
        <v>580</v>
      </c>
      <c r="AE146" s="53" t="s">
        <v>153</v>
      </c>
      <c r="AF146" s="53" t="s">
        <v>153</v>
      </c>
      <c r="AG146" s="53" t="s">
        <v>153</v>
      </c>
      <c r="AH146" s="53" t="s">
        <v>159</v>
      </c>
      <c r="AI146" s="53" t="s">
        <v>153</v>
      </c>
      <c r="AJ146" s="22" t="s">
        <v>153</v>
      </c>
      <c r="AK146" s="119" t="s">
        <v>212</v>
      </c>
      <c r="AL146" s="22" t="s">
        <v>153</v>
      </c>
      <c r="AM146" s="22" t="s">
        <v>153</v>
      </c>
      <c r="AN146" s="22" t="s">
        <v>153</v>
      </c>
      <c r="AO146" s="22" t="s">
        <v>153</v>
      </c>
      <c r="AP146" s="22" t="s">
        <v>153</v>
      </c>
      <c r="AQ146" s="22" t="s">
        <v>153</v>
      </c>
      <c r="AR146" s="133" t="s">
        <v>160</v>
      </c>
      <c r="AS146" s="53"/>
      <c r="AT146" s="53"/>
      <c r="AU146" s="53" t="s">
        <v>153</v>
      </c>
      <c r="AV146" s="53" t="s">
        <v>153</v>
      </c>
      <c r="AZ146" s="7" t="str">
        <f>_xlfn.XLOOKUP(H146,[3]GPIO!$F$15:$F$198,[3]GPIO!$D$15:$D$198)</f>
        <v>GPP_H_9_UART0_TXD</v>
      </c>
    </row>
    <row r="147" spans="1:52" x14ac:dyDescent="0.2">
      <c r="A147" s="107" t="s">
        <v>883</v>
      </c>
      <c r="B147" s="107" t="s">
        <v>836</v>
      </c>
      <c r="C147" s="107" t="s">
        <v>146</v>
      </c>
      <c r="D147" s="107" t="s">
        <v>884</v>
      </c>
      <c r="E147" s="119" t="s">
        <v>212</v>
      </c>
      <c r="F147" s="107"/>
      <c r="G147" s="317"/>
      <c r="H147" s="122" t="s">
        <v>885</v>
      </c>
      <c r="I147" s="122" t="s">
        <v>886</v>
      </c>
      <c r="J147" s="122" t="s">
        <v>887</v>
      </c>
      <c r="K147" s="104"/>
      <c r="L147" s="122" t="s">
        <v>2875</v>
      </c>
      <c r="M147" s="104"/>
      <c r="N147" s="104"/>
      <c r="O147" s="53" t="s">
        <v>888</v>
      </c>
      <c r="P147" s="22" t="s">
        <v>153</v>
      </c>
      <c r="Q147" s="22" t="s">
        <v>153</v>
      </c>
      <c r="R147" s="22" t="s">
        <v>153</v>
      </c>
      <c r="S147" s="22" t="s">
        <v>153</v>
      </c>
      <c r="T147" s="22" t="s">
        <v>153</v>
      </c>
      <c r="U147" s="22" t="s">
        <v>153</v>
      </c>
      <c r="V147" s="53" t="s">
        <v>2877</v>
      </c>
      <c r="W147" s="53" t="s">
        <v>155</v>
      </c>
      <c r="X147" s="53" t="s">
        <v>156</v>
      </c>
      <c r="Y147" s="137" t="s">
        <v>157</v>
      </c>
      <c r="Z147" s="53" t="s">
        <v>153</v>
      </c>
      <c r="AA147" s="53" t="s">
        <v>153</v>
      </c>
      <c r="AB147" s="53" t="s">
        <v>153</v>
      </c>
      <c r="AC147" s="53" t="s">
        <v>153</v>
      </c>
      <c r="AD147" s="178" t="s">
        <v>584</v>
      </c>
      <c r="AE147" s="53" t="s">
        <v>153</v>
      </c>
      <c r="AF147" s="53" t="s">
        <v>153</v>
      </c>
      <c r="AG147" s="53" t="s">
        <v>153</v>
      </c>
      <c r="AH147" s="53" t="s">
        <v>159</v>
      </c>
      <c r="AI147" s="53" t="s">
        <v>153</v>
      </c>
      <c r="AJ147" s="22" t="s">
        <v>153</v>
      </c>
      <c r="AK147" s="119" t="s">
        <v>212</v>
      </c>
      <c r="AL147" s="22" t="s">
        <v>153</v>
      </c>
      <c r="AM147" s="22" t="s">
        <v>153</v>
      </c>
      <c r="AN147" s="22" t="s">
        <v>153</v>
      </c>
      <c r="AO147" s="22" t="s">
        <v>153</v>
      </c>
      <c r="AP147" s="22" t="s">
        <v>153</v>
      </c>
      <c r="AQ147" s="22" t="s">
        <v>153</v>
      </c>
      <c r="AR147" s="133" t="s">
        <v>160</v>
      </c>
      <c r="AS147" s="53"/>
      <c r="AT147" s="53"/>
      <c r="AU147" s="53" t="s">
        <v>153</v>
      </c>
      <c r="AV147" s="53" t="s">
        <v>153</v>
      </c>
      <c r="AZ147" s="7" t="str">
        <f>_xlfn.XLOOKUP(H147,[3]GPIO!$F$15:$F$198,[3]GPIO!$D$15:$D$198)</f>
        <v>GPP_H_10_UART0_RTS_B_A_I3C1_SDA_A_ISH_GP_10</v>
      </c>
    </row>
    <row r="148" spans="1:52" x14ac:dyDescent="0.2">
      <c r="A148" s="107" t="s">
        <v>889</v>
      </c>
      <c r="B148" s="107" t="s">
        <v>836</v>
      </c>
      <c r="C148" s="107" t="s">
        <v>146</v>
      </c>
      <c r="D148" s="107" t="s">
        <v>890</v>
      </c>
      <c r="E148" s="119" t="s">
        <v>212</v>
      </c>
      <c r="F148" s="107"/>
      <c r="G148" s="317"/>
      <c r="H148" s="122" t="s">
        <v>891</v>
      </c>
      <c r="I148" s="122" t="s">
        <v>892</v>
      </c>
      <c r="J148" s="104"/>
      <c r="K148" s="104"/>
      <c r="L148" s="122" t="s">
        <v>2876</v>
      </c>
      <c r="M148" s="104"/>
      <c r="N148" s="104"/>
      <c r="O148" s="53" t="s">
        <v>888</v>
      </c>
      <c r="P148" s="22" t="s">
        <v>153</v>
      </c>
      <c r="Q148" s="22" t="s">
        <v>153</v>
      </c>
      <c r="R148" s="22" t="s">
        <v>153</v>
      </c>
      <c r="S148" s="22" t="s">
        <v>153</v>
      </c>
      <c r="T148" s="22" t="s">
        <v>153</v>
      </c>
      <c r="U148" s="22" t="s">
        <v>153</v>
      </c>
      <c r="V148" s="53" t="s">
        <v>2878</v>
      </c>
      <c r="W148" s="53" t="s">
        <v>155</v>
      </c>
      <c r="X148" s="53" t="s">
        <v>156</v>
      </c>
      <c r="Y148" s="137" t="s">
        <v>157</v>
      </c>
      <c r="Z148" s="53" t="s">
        <v>153</v>
      </c>
      <c r="AA148" s="53" t="s">
        <v>153</v>
      </c>
      <c r="AB148" s="53" t="s">
        <v>153</v>
      </c>
      <c r="AC148" s="53" t="s">
        <v>153</v>
      </c>
      <c r="AD148" s="178" t="s">
        <v>589</v>
      </c>
      <c r="AE148" s="53" t="s">
        <v>153</v>
      </c>
      <c r="AF148" s="53" t="s">
        <v>153</v>
      </c>
      <c r="AG148" s="53" t="s">
        <v>153</v>
      </c>
      <c r="AH148" s="53" t="s">
        <v>159</v>
      </c>
      <c r="AI148" s="53" t="s">
        <v>153</v>
      </c>
      <c r="AJ148" s="22" t="s">
        <v>153</v>
      </c>
      <c r="AK148" s="119" t="s">
        <v>212</v>
      </c>
      <c r="AL148" s="22" t="s">
        <v>153</v>
      </c>
      <c r="AM148" s="22" t="s">
        <v>153</v>
      </c>
      <c r="AN148" s="22" t="s">
        <v>153</v>
      </c>
      <c r="AO148" s="22" t="s">
        <v>153</v>
      </c>
      <c r="AP148" s="22" t="s">
        <v>153</v>
      </c>
      <c r="AQ148" s="22" t="s">
        <v>153</v>
      </c>
      <c r="AR148" s="133" t="s">
        <v>160</v>
      </c>
      <c r="AS148" s="53"/>
      <c r="AT148" s="53"/>
      <c r="AU148" s="53" t="s">
        <v>153</v>
      </c>
      <c r="AV148" s="53" t="s">
        <v>153</v>
      </c>
      <c r="AZ148" s="7" t="str">
        <f>_xlfn.XLOOKUP(H148,[3]GPIO!$F$15:$F$198,[3]GPIO!$D$15:$D$198)</f>
        <v>GPP_H_11_UART0_CTS_B_A_I3C1_SCL_A_ISH_GP_11</v>
      </c>
    </row>
    <row r="149" spans="1:52" x14ac:dyDescent="0.2">
      <c r="A149" s="107" t="s">
        <v>893</v>
      </c>
      <c r="B149" s="107" t="s">
        <v>836</v>
      </c>
      <c r="C149" s="107" t="s">
        <v>146</v>
      </c>
      <c r="D149" s="107" t="s">
        <v>894</v>
      </c>
      <c r="E149" s="122" t="s">
        <v>157</v>
      </c>
      <c r="F149" s="107"/>
      <c r="G149" s="317"/>
      <c r="H149" s="122" t="s">
        <v>895</v>
      </c>
      <c r="I149" s="104"/>
      <c r="J149" s="104"/>
      <c r="K149" s="104"/>
      <c r="L149" s="104"/>
      <c r="M149" s="104"/>
      <c r="N149" s="104"/>
      <c r="O149" s="53" t="s">
        <v>840</v>
      </c>
      <c r="P149" s="22" t="s">
        <v>153</v>
      </c>
      <c r="Q149" s="22" t="s">
        <v>153</v>
      </c>
      <c r="R149" s="22" t="s">
        <v>153</v>
      </c>
      <c r="S149" s="22" t="s">
        <v>153</v>
      </c>
      <c r="T149" s="22" t="s">
        <v>153</v>
      </c>
      <c r="U149" s="22" t="s">
        <v>153</v>
      </c>
      <c r="V149" s="53" t="s">
        <v>896</v>
      </c>
      <c r="W149" s="53" t="s">
        <v>155</v>
      </c>
      <c r="X149" s="53" t="s">
        <v>156</v>
      </c>
      <c r="Y149" s="137" t="s">
        <v>157</v>
      </c>
      <c r="Z149" s="53" t="s">
        <v>153</v>
      </c>
      <c r="AA149" s="53" t="s">
        <v>153</v>
      </c>
      <c r="AB149" s="53" t="s">
        <v>153</v>
      </c>
      <c r="AC149" s="53" t="s">
        <v>153</v>
      </c>
      <c r="AD149" s="178" t="s">
        <v>897</v>
      </c>
      <c r="AE149" s="53" t="s">
        <v>153</v>
      </c>
      <c r="AF149" s="53" t="s">
        <v>153</v>
      </c>
      <c r="AG149" s="53" t="s">
        <v>153</v>
      </c>
      <c r="AH149" s="53" t="s">
        <v>159</v>
      </c>
      <c r="AI149" s="53" t="s">
        <v>153</v>
      </c>
      <c r="AJ149" s="22" t="s">
        <v>153</v>
      </c>
      <c r="AK149" s="122" t="s">
        <v>157</v>
      </c>
      <c r="AL149" s="22" t="s">
        <v>153</v>
      </c>
      <c r="AM149" s="22" t="s">
        <v>153</v>
      </c>
      <c r="AN149" s="22" t="s">
        <v>153</v>
      </c>
      <c r="AO149" s="22" t="s">
        <v>153</v>
      </c>
      <c r="AP149" s="22" t="s">
        <v>153</v>
      </c>
      <c r="AQ149" s="22" t="s">
        <v>153</v>
      </c>
      <c r="AR149" s="133" t="s">
        <v>160</v>
      </c>
      <c r="AS149" s="53"/>
      <c r="AT149" s="53"/>
      <c r="AU149" s="53" t="s">
        <v>153</v>
      </c>
      <c r="AV149" s="53" t="s">
        <v>153</v>
      </c>
      <c r="AZ149" s="7" t="str">
        <f>_xlfn.XLOOKUP(H149,[3]GPIO!$F$15:$F$198,[3]GPIO!$D$15:$D$198)</f>
        <v>GPP_H_13_CPU_C10_GATE_B</v>
      </c>
    </row>
    <row r="150" spans="1:52" x14ac:dyDescent="0.2">
      <c r="A150" s="107" t="s">
        <v>898</v>
      </c>
      <c r="B150" s="107" t="s">
        <v>836</v>
      </c>
      <c r="C150" s="107" t="s">
        <v>146</v>
      </c>
      <c r="D150" s="107" t="s">
        <v>899</v>
      </c>
      <c r="E150" s="119" t="s">
        <v>212</v>
      </c>
      <c r="F150" s="107"/>
      <c r="G150" s="319"/>
      <c r="H150" s="122" t="s">
        <v>900</v>
      </c>
      <c r="I150" s="122" t="s">
        <v>901</v>
      </c>
      <c r="J150" s="122" t="s">
        <v>902</v>
      </c>
      <c r="K150" s="104"/>
      <c r="L150" s="122" t="s">
        <v>903</v>
      </c>
      <c r="M150" s="104"/>
      <c r="N150" s="104"/>
      <c r="O150" s="53" t="s">
        <v>904</v>
      </c>
      <c r="P150" s="22" t="s">
        <v>153</v>
      </c>
      <c r="Q150" s="22" t="s">
        <v>153</v>
      </c>
      <c r="R150" s="22" t="s">
        <v>153</v>
      </c>
      <c r="S150" s="22" t="s">
        <v>153</v>
      </c>
      <c r="T150" s="22" t="s">
        <v>153</v>
      </c>
      <c r="U150" s="22" t="s">
        <v>153</v>
      </c>
      <c r="V150" s="53" t="s">
        <v>2879</v>
      </c>
      <c r="W150" s="53" t="s">
        <v>292</v>
      </c>
      <c r="X150" s="53" t="s">
        <v>156</v>
      </c>
      <c r="Y150" s="319" t="s">
        <v>484</v>
      </c>
      <c r="Z150" s="53" t="s">
        <v>153</v>
      </c>
      <c r="AA150" s="53" t="s">
        <v>153</v>
      </c>
      <c r="AB150" s="53" t="s">
        <v>153</v>
      </c>
      <c r="AC150" s="53" t="s">
        <v>153</v>
      </c>
      <c r="AD150" s="178" t="s">
        <v>905</v>
      </c>
      <c r="AE150" s="53" t="s">
        <v>153</v>
      </c>
      <c r="AF150" s="53" t="s">
        <v>153</v>
      </c>
      <c r="AG150" s="53" t="s">
        <v>153</v>
      </c>
      <c r="AH150" s="53" t="s">
        <v>159</v>
      </c>
      <c r="AI150" s="53" t="s">
        <v>153</v>
      </c>
      <c r="AJ150" s="22" t="s">
        <v>153</v>
      </c>
      <c r="AK150" s="119" t="s">
        <v>212</v>
      </c>
      <c r="AL150" s="22" t="s">
        <v>153</v>
      </c>
      <c r="AM150" s="22" t="s">
        <v>153</v>
      </c>
      <c r="AN150" s="22" t="s">
        <v>153</v>
      </c>
      <c r="AO150" s="22" t="s">
        <v>153</v>
      </c>
      <c r="AP150" s="22" t="s">
        <v>153</v>
      </c>
      <c r="AQ150" s="22" t="s">
        <v>153</v>
      </c>
      <c r="AR150" s="133" t="s">
        <v>160</v>
      </c>
      <c r="AS150" s="53"/>
      <c r="AT150" s="53"/>
      <c r="AU150" s="53" t="s">
        <v>153</v>
      </c>
      <c r="AV150" s="53" t="s">
        <v>153</v>
      </c>
      <c r="AZ150" s="7" t="e">
        <f>_xlfn.XLOOKUP(H150,[3]GPIO!$F$15:$F$198,[3]GPIO!$D$15:$D$198)</f>
        <v>#N/A</v>
      </c>
    </row>
    <row r="151" spans="1:52" x14ac:dyDescent="0.2">
      <c r="A151" s="107" t="s">
        <v>906</v>
      </c>
      <c r="B151" s="107" t="s">
        <v>836</v>
      </c>
      <c r="C151" s="107" t="s">
        <v>146</v>
      </c>
      <c r="D151" s="107" t="s">
        <v>907</v>
      </c>
      <c r="E151" s="119" t="s">
        <v>212</v>
      </c>
      <c r="F151" s="107"/>
      <c r="G151" s="319"/>
      <c r="H151" s="122" t="s">
        <v>908</v>
      </c>
      <c r="I151" s="122" t="s">
        <v>909</v>
      </c>
      <c r="J151" s="122" t="s">
        <v>910</v>
      </c>
      <c r="K151" s="104"/>
      <c r="L151" s="122" t="s">
        <v>911</v>
      </c>
      <c r="M151" s="104"/>
      <c r="N151" s="104"/>
      <c r="O151" s="53" t="s">
        <v>904</v>
      </c>
      <c r="P151" s="22" t="s">
        <v>153</v>
      </c>
      <c r="Q151" s="22" t="s">
        <v>153</v>
      </c>
      <c r="R151" s="22" t="s">
        <v>153</v>
      </c>
      <c r="S151" s="22" t="s">
        <v>153</v>
      </c>
      <c r="T151" s="22" t="s">
        <v>153</v>
      </c>
      <c r="U151" s="22" t="s">
        <v>153</v>
      </c>
      <c r="V151" s="53" t="s">
        <v>2879</v>
      </c>
      <c r="W151" s="53" t="s">
        <v>292</v>
      </c>
      <c r="X151" s="53" t="s">
        <v>156</v>
      </c>
      <c r="Y151" s="319" t="s">
        <v>484</v>
      </c>
      <c r="Z151" s="53" t="s">
        <v>153</v>
      </c>
      <c r="AA151" s="53" t="s">
        <v>153</v>
      </c>
      <c r="AB151" s="53" t="s">
        <v>153</v>
      </c>
      <c r="AC151" s="53" t="s">
        <v>153</v>
      </c>
      <c r="AD151" s="178" t="s">
        <v>599</v>
      </c>
      <c r="AE151" s="53" t="s">
        <v>153</v>
      </c>
      <c r="AF151" s="53" t="s">
        <v>153</v>
      </c>
      <c r="AG151" s="53" t="s">
        <v>153</v>
      </c>
      <c r="AH151" s="53" t="s">
        <v>159</v>
      </c>
      <c r="AI151" s="53" t="s">
        <v>153</v>
      </c>
      <c r="AJ151" s="22" t="s">
        <v>153</v>
      </c>
      <c r="AK151" s="119" t="s">
        <v>212</v>
      </c>
      <c r="AL151" s="22" t="s">
        <v>153</v>
      </c>
      <c r="AM151" s="22" t="s">
        <v>153</v>
      </c>
      <c r="AN151" s="22" t="s">
        <v>153</v>
      </c>
      <c r="AO151" s="22" t="s">
        <v>153</v>
      </c>
      <c r="AP151" s="22" t="s">
        <v>153</v>
      </c>
      <c r="AQ151" s="22" t="s">
        <v>153</v>
      </c>
      <c r="AR151" s="133" t="s">
        <v>160</v>
      </c>
      <c r="AS151" s="53"/>
      <c r="AT151" s="53"/>
      <c r="AU151" s="53" t="s">
        <v>153</v>
      </c>
      <c r="AV151" s="53" t="s">
        <v>153</v>
      </c>
      <c r="AZ151" s="7" t="e">
        <f>_xlfn.XLOOKUP(H151,[3]GPIO!$F$15:$F$198,[3]GPIO!$D$15:$D$198)</f>
        <v>#N/A</v>
      </c>
    </row>
    <row r="152" spans="1:52" x14ac:dyDescent="0.2">
      <c r="A152" s="107" t="s">
        <v>912</v>
      </c>
      <c r="B152" s="107" t="s">
        <v>836</v>
      </c>
      <c r="C152" s="107" t="s">
        <v>146</v>
      </c>
      <c r="D152" s="107" t="s">
        <v>913</v>
      </c>
      <c r="E152" s="119" t="s">
        <v>212</v>
      </c>
      <c r="F152" s="107"/>
      <c r="G152" s="319"/>
      <c r="H152" s="122" t="s">
        <v>914</v>
      </c>
      <c r="I152" s="125" t="s">
        <v>915</v>
      </c>
      <c r="J152" s="104"/>
      <c r="K152" s="104"/>
      <c r="L152" s="104"/>
      <c r="M152" s="104"/>
      <c r="N152" s="104"/>
      <c r="O152" s="53" t="s">
        <v>840</v>
      </c>
      <c r="P152" s="22" t="s">
        <v>153</v>
      </c>
      <c r="Q152" s="22" t="s">
        <v>153</v>
      </c>
      <c r="R152" s="22" t="s">
        <v>153</v>
      </c>
      <c r="S152" s="22" t="s">
        <v>153</v>
      </c>
      <c r="T152" s="22" t="s">
        <v>153</v>
      </c>
      <c r="U152" s="22" t="s">
        <v>153</v>
      </c>
      <c r="V152" s="53" t="s">
        <v>916</v>
      </c>
      <c r="W152" s="53" t="s">
        <v>155</v>
      </c>
      <c r="X152" s="319" t="s">
        <v>156</v>
      </c>
      <c r="Y152" s="319" t="s">
        <v>157</v>
      </c>
      <c r="Z152" s="319" t="s">
        <v>153</v>
      </c>
      <c r="AA152" s="319" t="s">
        <v>153</v>
      </c>
      <c r="AB152" s="53" t="s">
        <v>153</v>
      </c>
      <c r="AC152" s="53" t="s">
        <v>153</v>
      </c>
      <c r="AD152" s="178" t="s">
        <v>604</v>
      </c>
      <c r="AE152" s="53" t="s">
        <v>153</v>
      </c>
      <c r="AF152" s="53" t="s">
        <v>153</v>
      </c>
      <c r="AG152" s="53" t="s">
        <v>153</v>
      </c>
      <c r="AH152" s="53" t="s">
        <v>159</v>
      </c>
      <c r="AI152" s="53" t="s">
        <v>153</v>
      </c>
      <c r="AJ152" s="22" t="s">
        <v>153</v>
      </c>
      <c r="AK152" s="119" t="s">
        <v>212</v>
      </c>
      <c r="AL152" s="22" t="s">
        <v>153</v>
      </c>
      <c r="AM152" s="22" t="s">
        <v>153</v>
      </c>
      <c r="AN152" s="22" t="s">
        <v>153</v>
      </c>
      <c r="AO152" s="22" t="s">
        <v>153</v>
      </c>
      <c r="AP152" s="22" t="s">
        <v>153</v>
      </c>
      <c r="AQ152" s="22" t="s">
        <v>153</v>
      </c>
      <c r="AR152" s="133" t="s">
        <v>160</v>
      </c>
      <c r="AS152" s="53"/>
      <c r="AT152" s="53"/>
      <c r="AU152" s="53" t="s">
        <v>153</v>
      </c>
      <c r="AV152" s="53" t="s">
        <v>153</v>
      </c>
      <c r="AZ152" s="7" t="str">
        <f>_xlfn.XLOOKUP(H152,[3]GPIO!$F$15:$F$198,[3]GPIO!$D$15:$D$198)</f>
        <v>GPP_H_3_MIC_MUTE</v>
      </c>
    </row>
    <row r="153" spans="1:52" x14ac:dyDescent="0.2">
      <c r="A153" s="107" t="s">
        <v>917</v>
      </c>
      <c r="B153" s="107" t="s">
        <v>836</v>
      </c>
      <c r="C153" s="107" t="s">
        <v>146</v>
      </c>
      <c r="D153" s="107" t="s">
        <v>918</v>
      </c>
      <c r="E153" s="121" t="s">
        <v>303</v>
      </c>
      <c r="F153" s="107"/>
      <c r="G153" s="317"/>
      <c r="H153" s="122" t="s">
        <v>919</v>
      </c>
      <c r="I153" s="104"/>
      <c r="J153" s="104"/>
      <c r="K153" s="104"/>
      <c r="L153" s="122" t="s">
        <v>920</v>
      </c>
      <c r="M153" s="104"/>
      <c r="N153" s="104"/>
      <c r="O153" s="53" t="s">
        <v>840</v>
      </c>
      <c r="P153" s="22" t="s">
        <v>153</v>
      </c>
      <c r="Q153" s="22" t="s">
        <v>153</v>
      </c>
      <c r="R153" s="22" t="s">
        <v>153</v>
      </c>
      <c r="S153" s="22" t="s">
        <v>153</v>
      </c>
      <c r="T153" s="22" t="s">
        <v>153</v>
      </c>
      <c r="U153" s="22" t="s">
        <v>153</v>
      </c>
      <c r="V153" s="53" t="s">
        <v>2880</v>
      </c>
      <c r="W153" s="53" t="s">
        <v>155</v>
      </c>
      <c r="X153" s="53" t="s">
        <v>156</v>
      </c>
      <c r="Y153" s="137" t="s">
        <v>157</v>
      </c>
      <c r="Z153" s="53" t="s">
        <v>153</v>
      </c>
      <c r="AA153" s="53" t="s">
        <v>153</v>
      </c>
      <c r="AB153" s="53" t="s">
        <v>153</v>
      </c>
      <c r="AC153" s="53" t="s">
        <v>153</v>
      </c>
      <c r="AD153" s="178" t="s">
        <v>609</v>
      </c>
      <c r="AE153" s="53" t="s">
        <v>153</v>
      </c>
      <c r="AF153" s="53" t="s">
        <v>153</v>
      </c>
      <c r="AG153" s="53" t="s">
        <v>153</v>
      </c>
      <c r="AH153" s="53" t="s">
        <v>159</v>
      </c>
      <c r="AI153" s="53" t="s">
        <v>153</v>
      </c>
      <c r="AJ153" s="22" t="s">
        <v>153</v>
      </c>
      <c r="AK153" s="121" t="s">
        <v>303</v>
      </c>
      <c r="AL153" s="22" t="s">
        <v>153</v>
      </c>
      <c r="AM153" s="22" t="s">
        <v>153</v>
      </c>
      <c r="AN153" s="22" t="s">
        <v>153</v>
      </c>
      <c r="AO153" s="22" t="s">
        <v>153</v>
      </c>
      <c r="AP153" s="22" t="s">
        <v>153</v>
      </c>
      <c r="AQ153" s="22" t="s">
        <v>153</v>
      </c>
      <c r="AR153" s="133" t="s">
        <v>160</v>
      </c>
      <c r="AS153" s="53"/>
      <c r="AT153" s="53"/>
      <c r="AU153" s="53" t="s">
        <v>153</v>
      </c>
      <c r="AV153" s="53" t="s">
        <v>153</v>
      </c>
      <c r="AZ153" s="7" t="str">
        <f>_xlfn.XLOOKUP(H153,[3]GPIO!$F$15:$F$198,[3]GPIO!$D$15:$D$198)</f>
        <v>GPP_H_17_MIC_MUTE_LED</v>
      </c>
    </row>
    <row r="154" spans="1:52" x14ac:dyDescent="0.2">
      <c r="A154" s="107" t="s">
        <v>921</v>
      </c>
      <c r="B154" s="107" t="s">
        <v>836</v>
      </c>
      <c r="C154" s="107" t="s">
        <v>146</v>
      </c>
      <c r="D154" s="107" t="s">
        <v>922</v>
      </c>
      <c r="E154" s="119" t="s">
        <v>212</v>
      </c>
      <c r="F154" s="107"/>
      <c r="G154" s="319"/>
      <c r="H154" s="122" t="s">
        <v>923</v>
      </c>
      <c r="I154" s="122" t="s">
        <v>924</v>
      </c>
      <c r="J154" s="104"/>
      <c r="K154" s="104"/>
      <c r="L154" s="104"/>
      <c r="M154" s="104"/>
      <c r="N154" s="104"/>
      <c r="O154" s="53" t="s">
        <v>925</v>
      </c>
      <c r="P154" s="22" t="s">
        <v>153</v>
      </c>
      <c r="Q154" s="22" t="s">
        <v>153</v>
      </c>
      <c r="R154" s="22" t="s">
        <v>153</v>
      </c>
      <c r="S154" s="22" t="s">
        <v>153</v>
      </c>
      <c r="T154" s="22" t="s">
        <v>153</v>
      </c>
      <c r="U154" s="22" t="s">
        <v>153</v>
      </c>
      <c r="V154" s="53" t="s">
        <v>926</v>
      </c>
      <c r="W154" s="53" t="s">
        <v>155</v>
      </c>
      <c r="X154" s="53" t="s">
        <v>156</v>
      </c>
      <c r="Y154" s="319" t="s">
        <v>157</v>
      </c>
      <c r="Z154" s="53" t="s">
        <v>153</v>
      </c>
      <c r="AA154" s="53" t="s">
        <v>153</v>
      </c>
      <c r="AB154" s="53" t="s">
        <v>153</v>
      </c>
      <c r="AC154" s="53" t="s">
        <v>153</v>
      </c>
      <c r="AD154" s="178" t="s">
        <v>614</v>
      </c>
      <c r="AE154" s="53" t="s">
        <v>153</v>
      </c>
      <c r="AF154" s="53" t="s">
        <v>153</v>
      </c>
      <c r="AG154" s="53" t="s">
        <v>153</v>
      </c>
      <c r="AH154" s="53" t="s">
        <v>159</v>
      </c>
      <c r="AI154" s="53" t="s">
        <v>153</v>
      </c>
      <c r="AJ154" s="22" t="s">
        <v>153</v>
      </c>
      <c r="AK154" s="119" t="s">
        <v>212</v>
      </c>
      <c r="AL154" s="22" t="s">
        <v>153</v>
      </c>
      <c r="AM154" s="22" t="s">
        <v>153</v>
      </c>
      <c r="AN154" s="22" t="s">
        <v>153</v>
      </c>
      <c r="AO154" s="22" t="s">
        <v>153</v>
      </c>
      <c r="AP154" s="22" t="s">
        <v>153</v>
      </c>
      <c r="AQ154" s="22" t="s">
        <v>153</v>
      </c>
      <c r="AR154" s="133" t="s">
        <v>160</v>
      </c>
      <c r="AS154" s="53"/>
      <c r="AT154" s="53"/>
      <c r="AU154" s="53" t="s">
        <v>153</v>
      </c>
      <c r="AV154" s="53" t="s">
        <v>153</v>
      </c>
      <c r="AZ154" s="7" t="e">
        <f>_xlfn.XLOOKUP(H154,[3]GPIO!$F$15:$F$198,[3]GPIO!$D$15:$D$198)</f>
        <v>#N/A</v>
      </c>
    </row>
    <row r="155" spans="1:52" x14ac:dyDescent="0.2">
      <c r="A155" s="107" t="s">
        <v>927</v>
      </c>
      <c r="B155" s="107" t="s">
        <v>836</v>
      </c>
      <c r="C155" s="107" t="s">
        <v>146</v>
      </c>
      <c r="D155" s="107" t="s">
        <v>928</v>
      </c>
      <c r="E155" s="119" t="s">
        <v>212</v>
      </c>
      <c r="F155" s="107"/>
      <c r="G155" s="319"/>
      <c r="H155" s="122" t="s">
        <v>929</v>
      </c>
      <c r="I155" s="122" t="s">
        <v>930</v>
      </c>
      <c r="J155" s="104"/>
      <c r="K155" s="104"/>
      <c r="L155" s="104"/>
      <c r="M155" s="104"/>
      <c r="N155" s="104"/>
      <c r="O155" s="53" t="s">
        <v>925</v>
      </c>
      <c r="P155" s="22" t="s">
        <v>153</v>
      </c>
      <c r="Q155" s="22" t="s">
        <v>153</v>
      </c>
      <c r="R155" s="22" t="s">
        <v>153</v>
      </c>
      <c r="S155" s="22" t="s">
        <v>153</v>
      </c>
      <c r="T155" s="22" t="s">
        <v>153</v>
      </c>
      <c r="U155" s="22" t="s">
        <v>153</v>
      </c>
      <c r="V155" s="53" t="s">
        <v>926</v>
      </c>
      <c r="W155" s="53" t="s">
        <v>155</v>
      </c>
      <c r="X155" s="53" t="s">
        <v>156</v>
      </c>
      <c r="Y155" s="319" t="s">
        <v>157</v>
      </c>
      <c r="Z155" s="53" t="s">
        <v>153</v>
      </c>
      <c r="AA155" s="53" t="s">
        <v>153</v>
      </c>
      <c r="AB155" s="53" t="s">
        <v>153</v>
      </c>
      <c r="AC155" s="53" t="s">
        <v>153</v>
      </c>
      <c r="AD155" s="178" t="s">
        <v>619</v>
      </c>
      <c r="AE155" s="53" t="s">
        <v>153</v>
      </c>
      <c r="AF155" s="53" t="s">
        <v>153</v>
      </c>
      <c r="AG155" s="53" t="s">
        <v>153</v>
      </c>
      <c r="AH155" s="53" t="s">
        <v>159</v>
      </c>
      <c r="AI155" s="53" t="s">
        <v>153</v>
      </c>
      <c r="AJ155" s="22" t="s">
        <v>153</v>
      </c>
      <c r="AK155" s="119" t="s">
        <v>212</v>
      </c>
      <c r="AL155" s="22" t="s">
        <v>153</v>
      </c>
      <c r="AM155" s="22" t="s">
        <v>153</v>
      </c>
      <c r="AN155" s="22" t="s">
        <v>153</v>
      </c>
      <c r="AO155" s="22" t="s">
        <v>153</v>
      </c>
      <c r="AP155" s="22" t="s">
        <v>153</v>
      </c>
      <c r="AQ155" s="22" t="s">
        <v>153</v>
      </c>
      <c r="AR155" s="133" t="s">
        <v>160</v>
      </c>
      <c r="AS155" s="53"/>
      <c r="AT155" s="53"/>
      <c r="AU155" s="53" t="s">
        <v>153</v>
      </c>
      <c r="AV155" s="53" t="s">
        <v>153</v>
      </c>
      <c r="AZ155" s="7" t="e">
        <f>_xlfn.XLOOKUP(H155,[3]GPIO!$F$15:$F$198,[3]GPIO!$D$15:$D$198)</f>
        <v>#N/A</v>
      </c>
    </row>
    <row r="156" spans="1:52" x14ac:dyDescent="0.2">
      <c r="A156" s="107" t="s">
        <v>931</v>
      </c>
      <c r="B156" s="107" t="s">
        <v>836</v>
      </c>
      <c r="C156" s="107" t="s">
        <v>146</v>
      </c>
      <c r="D156" s="107" t="s">
        <v>932</v>
      </c>
      <c r="E156" s="119" t="s">
        <v>212</v>
      </c>
      <c r="F156" s="107"/>
      <c r="G156" s="318"/>
      <c r="H156" s="122" t="s">
        <v>933</v>
      </c>
      <c r="I156" s="122" t="s">
        <v>934</v>
      </c>
      <c r="J156" s="122" t="s">
        <v>935</v>
      </c>
      <c r="K156" s="104"/>
      <c r="L156" s="104"/>
      <c r="M156" s="104"/>
      <c r="N156" s="104"/>
      <c r="O156" s="53" t="s">
        <v>936</v>
      </c>
      <c r="P156" s="22" t="s">
        <v>153</v>
      </c>
      <c r="Q156" s="22" t="s">
        <v>153</v>
      </c>
      <c r="R156" s="22" t="s">
        <v>153</v>
      </c>
      <c r="S156" s="22" t="s">
        <v>153</v>
      </c>
      <c r="T156" s="22" t="s">
        <v>153</v>
      </c>
      <c r="U156" s="22" t="s">
        <v>153</v>
      </c>
      <c r="V156" s="53" t="s">
        <v>937</v>
      </c>
      <c r="W156" s="53" t="s">
        <v>155</v>
      </c>
      <c r="X156" s="53" t="s">
        <v>156</v>
      </c>
      <c r="Y156" s="137" t="s">
        <v>157</v>
      </c>
      <c r="Z156" s="53" t="s">
        <v>153</v>
      </c>
      <c r="AA156" s="53" t="s">
        <v>153</v>
      </c>
      <c r="AB156" s="53" t="s">
        <v>153</v>
      </c>
      <c r="AC156" s="53" t="s">
        <v>153</v>
      </c>
      <c r="AD156" s="178" t="s">
        <v>625</v>
      </c>
      <c r="AE156" s="53" t="s">
        <v>153</v>
      </c>
      <c r="AF156" s="53" t="s">
        <v>153</v>
      </c>
      <c r="AG156" s="53" t="s">
        <v>153</v>
      </c>
      <c r="AH156" s="53" t="s">
        <v>159</v>
      </c>
      <c r="AI156" s="53" t="s">
        <v>153</v>
      </c>
      <c r="AJ156" s="22" t="s">
        <v>153</v>
      </c>
      <c r="AK156" s="119" t="s">
        <v>212</v>
      </c>
      <c r="AL156" s="22" t="s">
        <v>153</v>
      </c>
      <c r="AM156" s="22" t="s">
        <v>153</v>
      </c>
      <c r="AN156" s="22" t="s">
        <v>153</v>
      </c>
      <c r="AO156" s="22" t="s">
        <v>153</v>
      </c>
      <c r="AP156" s="22" t="s">
        <v>153</v>
      </c>
      <c r="AQ156" s="22" t="s">
        <v>153</v>
      </c>
      <c r="AR156" s="133" t="s">
        <v>160</v>
      </c>
      <c r="AS156" s="53"/>
      <c r="AT156" s="53"/>
      <c r="AU156" s="53" t="s">
        <v>153</v>
      </c>
      <c r="AV156" s="53" t="s">
        <v>153</v>
      </c>
      <c r="AZ156" s="7" t="str">
        <f>_xlfn.XLOOKUP(H156,[3]GPIO!$F$15:$F$198,[3]GPIO!$D$15:$D$198)</f>
        <v>GPP_H_21_I2C1_SDA_I3C1_SDA</v>
      </c>
    </row>
    <row r="157" spans="1:52" x14ac:dyDescent="0.2">
      <c r="A157" s="107" t="s">
        <v>938</v>
      </c>
      <c r="B157" s="107" t="s">
        <v>836</v>
      </c>
      <c r="C157" s="107" t="s">
        <v>146</v>
      </c>
      <c r="D157" s="107" t="s">
        <v>939</v>
      </c>
      <c r="E157" s="121" t="s">
        <v>303</v>
      </c>
      <c r="F157" s="107"/>
      <c r="G157" s="318"/>
      <c r="H157" s="122" t="s">
        <v>940</v>
      </c>
      <c r="I157" s="122" t="s">
        <v>941</v>
      </c>
      <c r="J157" s="122" t="s">
        <v>942</v>
      </c>
      <c r="K157" s="104"/>
      <c r="L157" s="104"/>
      <c r="M157" s="104"/>
      <c r="N157" s="104"/>
      <c r="O157" s="53" t="s">
        <v>936</v>
      </c>
      <c r="P157" s="22" t="s">
        <v>153</v>
      </c>
      <c r="Q157" s="22" t="s">
        <v>153</v>
      </c>
      <c r="R157" s="22" t="s">
        <v>153</v>
      </c>
      <c r="S157" s="22" t="s">
        <v>153</v>
      </c>
      <c r="T157" s="22" t="s">
        <v>153</v>
      </c>
      <c r="U157" s="22" t="s">
        <v>153</v>
      </c>
      <c r="V157" s="53" t="s">
        <v>937</v>
      </c>
      <c r="W157" s="53" t="s">
        <v>155</v>
      </c>
      <c r="X157" s="53" t="s">
        <v>156</v>
      </c>
      <c r="Y157" s="137" t="s">
        <v>157</v>
      </c>
      <c r="Z157" s="53" t="s">
        <v>153</v>
      </c>
      <c r="AA157" s="53" t="s">
        <v>153</v>
      </c>
      <c r="AB157" s="53" t="s">
        <v>153</v>
      </c>
      <c r="AC157" s="53" t="s">
        <v>153</v>
      </c>
      <c r="AD157" s="178" t="s">
        <v>630</v>
      </c>
      <c r="AE157" s="53" t="s">
        <v>153</v>
      </c>
      <c r="AF157" s="53" t="s">
        <v>153</v>
      </c>
      <c r="AG157" s="53" t="s">
        <v>153</v>
      </c>
      <c r="AH157" s="53" t="s">
        <v>159</v>
      </c>
      <c r="AI157" s="53" t="s">
        <v>153</v>
      </c>
      <c r="AJ157" s="22" t="s">
        <v>153</v>
      </c>
      <c r="AK157" s="121" t="s">
        <v>303</v>
      </c>
      <c r="AL157" s="22" t="s">
        <v>153</v>
      </c>
      <c r="AM157" s="22" t="s">
        <v>153</v>
      </c>
      <c r="AN157" s="22" t="s">
        <v>153</v>
      </c>
      <c r="AO157" s="22" t="s">
        <v>153</v>
      </c>
      <c r="AP157" s="22" t="s">
        <v>153</v>
      </c>
      <c r="AQ157" s="22" t="s">
        <v>153</v>
      </c>
      <c r="AR157" s="133" t="s">
        <v>160</v>
      </c>
      <c r="AS157" s="53"/>
      <c r="AT157" s="53"/>
      <c r="AU157" s="53" t="s">
        <v>153</v>
      </c>
      <c r="AV157" s="53" t="s">
        <v>153</v>
      </c>
      <c r="AZ157" s="7" t="str">
        <f>_xlfn.XLOOKUP(H157,[3]GPIO!$F$15:$F$198,[3]GPIO!$D$15:$D$198)</f>
        <v>GPP_H_22_I2C1_SCL_I3C1_SCL</v>
      </c>
    </row>
    <row r="158" spans="1:52" customFormat="1" ht="14.4" x14ac:dyDescent="0.3">
      <c r="G158" s="318"/>
      <c r="AD158" s="5"/>
      <c r="AZ158" s="7" t="e">
        <f>_xlfn.XLOOKUP(H158,[3]GPIO!$F$15:$F$198,[3]GPIO!$D$15:$D$198)</f>
        <v>#N/A</v>
      </c>
    </row>
    <row r="159" spans="1:52" x14ac:dyDescent="0.2">
      <c r="A159" s="107" t="s">
        <v>943</v>
      </c>
      <c r="B159" s="107" t="s">
        <v>944</v>
      </c>
      <c r="C159" s="107" t="s">
        <v>945</v>
      </c>
      <c r="D159" s="107" t="s">
        <v>946</v>
      </c>
      <c r="E159" s="119" t="s">
        <v>212</v>
      </c>
      <c r="F159" s="107"/>
      <c r="G159" s="318"/>
      <c r="H159" s="122" t="s">
        <v>947</v>
      </c>
      <c r="I159" s="122" t="s">
        <v>948</v>
      </c>
      <c r="J159" s="104"/>
      <c r="K159" s="104"/>
      <c r="L159" s="104"/>
      <c r="M159" s="104"/>
      <c r="N159" s="104"/>
      <c r="O159" s="53" t="s">
        <v>949</v>
      </c>
      <c r="P159" s="22" t="s">
        <v>153</v>
      </c>
      <c r="Q159" s="22" t="s">
        <v>153</v>
      </c>
      <c r="R159" s="22" t="s">
        <v>153</v>
      </c>
      <c r="S159" s="22" t="s">
        <v>153</v>
      </c>
      <c r="T159" s="22" t="s">
        <v>153</v>
      </c>
      <c r="U159" s="22" t="s">
        <v>153</v>
      </c>
      <c r="V159" s="53" t="s">
        <v>950</v>
      </c>
      <c r="W159" s="53" t="s">
        <v>155</v>
      </c>
      <c r="X159" s="53" t="s">
        <v>156</v>
      </c>
      <c r="Y159" s="137" t="s">
        <v>157</v>
      </c>
      <c r="Z159" s="53" t="s">
        <v>153</v>
      </c>
      <c r="AA159" s="53" t="s">
        <v>153</v>
      </c>
      <c r="AB159" s="53" t="s">
        <v>153</v>
      </c>
      <c r="AC159" s="53" t="s">
        <v>153</v>
      </c>
      <c r="AD159" s="178" t="s">
        <v>539</v>
      </c>
      <c r="AE159" s="53" t="s">
        <v>153</v>
      </c>
      <c r="AF159" s="53" t="s">
        <v>153</v>
      </c>
      <c r="AG159" s="53" t="s">
        <v>153</v>
      </c>
      <c r="AH159" s="53" t="s">
        <v>159</v>
      </c>
      <c r="AI159" s="53" t="s">
        <v>153</v>
      </c>
      <c r="AJ159" s="22" t="s">
        <v>153</v>
      </c>
      <c r="AK159" s="119" t="s">
        <v>212</v>
      </c>
      <c r="AL159" s="22" t="s">
        <v>153</v>
      </c>
      <c r="AM159" s="22" t="s">
        <v>153</v>
      </c>
      <c r="AN159" s="22" t="s">
        <v>153</v>
      </c>
      <c r="AO159" s="22" t="s">
        <v>153</v>
      </c>
      <c r="AP159" s="22" t="s">
        <v>153</v>
      </c>
      <c r="AQ159" s="22" t="s">
        <v>153</v>
      </c>
      <c r="AR159" s="133" t="s">
        <v>160</v>
      </c>
      <c r="AS159" s="53"/>
      <c r="AT159" s="53"/>
      <c r="AU159" s="53" t="s">
        <v>153</v>
      </c>
      <c r="AV159" s="53" t="s">
        <v>153</v>
      </c>
      <c r="AZ159" s="7" t="str">
        <f>_xlfn.XLOOKUP(H159,[3]GPIO!$F$15:$F$198,[3]GPIO!$D$15:$D$198)</f>
        <v>GPP_S_0_SNDW3_CLK_I2S1_TXD</v>
      </c>
    </row>
    <row r="160" spans="1:52" x14ac:dyDescent="0.2">
      <c r="A160" s="107" t="s">
        <v>951</v>
      </c>
      <c r="B160" s="107" t="s">
        <v>944</v>
      </c>
      <c r="C160" s="107" t="s">
        <v>945</v>
      </c>
      <c r="D160" s="107" t="s">
        <v>952</v>
      </c>
      <c r="E160" s="119" t="s">
        <v>212</v>
      </c>
      <c r="F160" s="107"/>
      <c r="G160" s="318"/>
      <c r="H160" s="122" t="s">
        <v>953</v>
      </c>
      <c r="I160" s="122" t="s">
        <v>954</v>
      </c>
      <c r="J160" s="122" t="s">
        <v>2743</v>
      </c>
      <c r="K160" s="104"/>
      <c r="L160" s="104"/>
      <c r="M160" s="104"/>
      <c r="N160" s="104"/>
      <c r="O160" s="53" t="s">
        <v>949</v>
      </c>
      <c r="P160" s="22" t="s">
        <v>153</v>
      </c>
      <c r="Q160" s="22" t="s">
        <v>153</v>
      </c>
      <c r="R160" s="22" t="s">
        <v>153</v>
      </c>
      <c r="S160" s="22" t="s">
        <v>153</v>
      </c>
      <c r="T160" s="22" t="s">
        <v>153</v>
      </c>
      <c r="U160" s="22" t="s">
        <v>153</v>
      </c>
      <c r="V160" s="53" t="s">
        <v>2849</v>
      </c>
      <c r="W160" s="53" t="s">
        <v>155</v>
      </c>
      <c r="X160" s="53" t="s">
        <v>156</v>
      </c>
      <c r="Y160" s="137" t="s">
        <v>157</v>
      </c>
      <c r="Z160" s="53" t="s">
        <v>153</v>
      </c>
      <c r="AA160" s="53" t="s">
        <v>153</v>
      </c>
      <c r="AB160" s="53" t="s">
        <v>153</v>
      </c>
      <c r="AC160" s="53" t="s">
        <v>153</v>
      </c>
      <c r="AD160" s="178" t="s">
        <v>544</v>
      </c>
      <c r="AE160" s="53" t="s">
        <v>153</v>
      </c>
      <c r="AF160" s="53" t="s">
        <v>153</v>
      </c>
      <c r="AG160" s="53" t="s">
        <v>153</v>
      </c>
      <c r="AH160" s="53" t="s">
        <v>159</v>
      </c>
      <c r="AI160" s="53" t="s">
        <v>153</v>
      </c>
      <c r="AJ160" s="22" t="s">
        <v>153</v>
      </c>
      <c r="AK160" s="119" t="s">
        <v>212</v>
      </c>
      <c r="AL160" s="22" t="s">
        <v>153</v>
      </c>
      <c r="AM160" s="22" t="s">
        <v>153</v>
      </c>
      <c r="AN160" s="22" t="s">
        <v>153</v>
      </c>
      <c r="AO160" s="22" t="s">
        <v>153</v>
      </c>
      <c r="AP160" s="22" t="s">
        <v>153</v>
      </c>
      <c r="AQ160" s="22" t="s">
        <v>153</v>
      </c>
      <c r="AR160" s="133" t="s">
        <v>160</v>
      </c>
      <c r="AS160" s="53"/>
      <c r="AT160" s="53"/>
      <c r="AU160" s="53" t="s">
        <v>153</v>
      </c>
      <c r="AV160" s="53" t="s">
        <v>153</v>
      </c>
      <c r="AZ160" s="7" t="str">
        <f>_xlfn.XLOOKUP(H160,[3]GPIO!$F$15:$F$198,[3]GPIO!$D$15:$D$198)</f>
        <v>GPP_S_1_SNDW3_DATA0_I2S1_RXD</v>
      </c>
    </row>
    <row r="161" spans="1:52" x14ac:dyDescent="0.2">
      <c r="A161" s="107" t="s">
        <v>955</v>
      </c>
      <c r="B161" s="107" t="s">
        <v>944</v>
      </c>
      <c r="C161" s="107" t="s">
        <v>945</v>
      </c>
      <c r="D161" s="107" t="s">
        <v>956</v>
      </c>
      <c r="E161" s="119" t="s">
        <v>212</v>
      </c>
      <c r="F161" s="107"/>
      <c r="G161" s="318"/>
      <c r="H161" s="122" t="s">
        <v>957</v>
      </c>
      <c r="I161" s="122" t="s">
        <v>958</v>
      </c>
      <c r="J161" s="122" t="s">
        <v>2609</v>
      </c>
      <c r="K161" s="104"/>
      <c r="L161" s="104"/>
      <c r="M161" s="104"/>
      <c r="N161" s="104"/>
      <c r="O161" s="53" t="s">
        <v>949</v>
      </c>
      <c r="P161" s="22" t="s">
        <v>153</v>
      </c>
      <c r="Q161" s="22" t="s">
        <v>153</v>
      </c>
      <c r="R161" s="22" t="s">
        <v>153</v>
      </c>
      <c r="S161" s="22" t="s">
        <v>153</v>
      </c>
      <c r="T161" s="22" t="s">
        <v>153</v>
      </c>
      <c r="U161" s="22" t="s">
        <v>153</v>
      </c>
      <c r="V161" s="53" t="s">
        <v>2849</v>
      </c>
      <c r="W161" s="53" t="s">
        <v>155</v>
      </c>
      <c r="X161" s="53" t="s">
        <v>156</v>
      </c>
      <c r="Y161" s="137" t="s">
        <v>157</v>
      </c>
      <c r="Z161" s="53" t="s">
        <v>153</v>
      </c>
      <c r="AA161" s="53" t="s">
        <v>153</v>
      </c>
      <c r="AB161" s="53" t="s">
        <v>153</v>
      </c>
      <c r="AC161" s="53" t="s">
        <v>153</v>
      </c>
      <c r="AD161" s="178" t="s">
        <v>551</v>
      </c>
      <c r="AE161" s="53" t="s">
        <v>153</v>
      </c>
      <c r="AF161" s="53" t="s">
        <v>153</v>
      </c>
      <c r="AG161" s="53" t="s">
        <v>153</v>
      </c>
      <c r="AH161" s="53" t="s">
        <v>159</v>
      </c>
      <c r="AI161" s="53" t="s">
        <v>153</v>
      </c>
      <c r="AJ161" s="22" t="s">
        <v>153</v>
      </c>
      <c r="AK161" s="119" t="s">
        <v>212</v>
      </c>
      <c r="AL161" s="22" t="s">
        <v>153</v>
      </c>
      <c r="AM161" s="22" t="s">
        <v>153</v>
      </c>
      <c r="AN161" s="22" t="s">
        <v>153</v>
      </c>
      <c r="AO161" s="22" t="s">
        <v>153</v>
      </c>
      <c r="AP161" s="22" t="s">
        <v>153</v>
      </c>
      <c r="AQ161" s="22" t="s">
        <v>153</v>
      </c>
      <c r="AR161" s="133" t="s">
        <v>160</v>
      </c>
      <c r="AS161" s="53"/>
      <c r="AT161" s="53"/>
      <c r="AU161" s="53" t="s">
        <v>153</v>
      </c>
      <c r="AV161" s="53" t="s">
        <v>153</v>
      </c>
      <c r="AZ161" s="7" t="str">
        <f>_xlfn.XLOOKUP(H161,[3]GPIO!$F$15:$F$198,[3]GPIO!$D$15:$D$198)</f>
        <v>GPP_S_2_SNDW3_DATA1_SNDW0_CLK_DMIC_CLK_A_0_I2S1_SCLK</v>
      </c>
    </row>
    <row r="162" spans="1:52" x14ac:dyDescent="0.2">
      <c r="A162" s="107" t="s">
        <v>959</v>
      </c>
      <c r="B162" s="107" t="s">
        <v>944</v>
      </c>
      <c r="C162" s="107" t="s">
        <v>945</v>
      </c>
      <c r="D162" s="107" t="s">
        <v>960</v>
      </c>
      <c r="E162" s="119" t="s">
        <v>212</v>
      </c>
      <c r="F162" s="107"/>
      <c r="G162" s="318"/>
      <c r="H162" s="122" t="s">
        <v>961</v>
      </c>
      <c r="I162" s="122" t="s">
        <v>962</v>
      </c>
      <c r="J162" s="122" t="s">
        <v>2610</v>
      </c>
      <c r="K162" s="104"/>
      <c r="L162" s="104"/>
      <c r="M162" s="104"/>
      <c r="N162" s="104"/>
      <c r="O162" s="53" t="s">
        <v>949</v>
      </c>
      <c r="P162" s="22" t="s">
        <v>153</v>
      </c>
      <c r="Q162" s="22" t="s">
        <v>153</v>
      </c>
      <c r="R162" s="22" t="s">
        <v>153</v>
      </c>
      <c r="S162" s="22" t="s">
        <v>153</v>
      </c>
      <c r="T162" s="22" t="s">
        <v>153</v>
      </c>
      <c r="U162" s="22" t="s">
        <v>153</v>
      </c>
      <c r="V162" s="53" t="s">
        <v>2849</v>
      </c>
      <c r="W162" s="53" t="s">
        <v>155</v>
      </c>
      <c r="X162" s="53" t="s">
        <v>156</v>
      </c>
      <c r="Y162" s="137" t="s">
        <v>157</v>
      </c>
      <c r="Z162" s="53" t="s">
        <v>153</v>
      </c>
      <c r="AA162" s="53" t="s">
        <v>153</v>
      </c>
      <c r="AB162" s="53" t="s">
        <v>153</v>
      </c>
      <c r="AC162" s="53" t="s">
        <v>153</v>
      </c>
      <c r="AD162" s="178" t="s">
        <v>557</v>
      </c>
      <c r="AE162" s="53" t="s">
        <v>153</v>
      </c>
      <c r="AF162" s="53" t="s">
        <v>153</v>
      </c>
      <c r="AG162" s="53" t="s">
        <v>153</v>
      </c>
      <c r="AH162" s="53" t="s">
        <v>159</v>
      </c>
      <c r="AI162" s="53" t="s">
        <v>153</v>
      </c>
      <c r="AJ162" s="22" t="s">
        <v>153</v>
      </c>
      <c r="AK162" s="119" t="s">
        <v>212</v>
      </c>
      <c r="AL162" s="22" t="s">
        <v>153</v>
      </c>
      <c r="AM162" s="22" t="s">
        <v>153</v>
      </c>
      <c r="AN162" s="22" t="s">
        <v>153</v>
      </c>
      <c r="AO162" s="22" t="s">
        <v>153</v>
      </c>
      <c r="AP162" s="22" t="s">
        <v>153</v>
      </c>
      <c r="AQ162" s="22" t="s">
        <v>153</v>
      </c>
      <c r="AR162" s="133" t="s">
        <v>160</v>
      </c>
      <c r="AS162" s="53"/>
      <c r="AT162" s="53"/>
      <c r="AU162" s="53" t="s">
        <v>153</v>
      </c>
      <c r="AV162" s="53" t="s">
        <v>153</v>
      </c>
      <c r="AZ162" s="7" t="str">
        <f>_xlfn.XLOOKUP(H162,[3]GPIO!$F$15:$F$198,[3]GPIO!$D$15:$D$198)</f>
        <v>GPP_S_3_SNDW3_DATA2_SNDW2_DATA1_SNDW0_DATA0_DMIC_DATA_0_I2S1_SFRM</v>
      </c>
    </row>
    <row r="163" spans="1:52" x14ac:dyDescent="0.2">
      <c r="A163" s="107" t="s">
        <v>963</v>
      </c>
      <c r="B163" s="107" t="s">
        <v>944</v>
      </c>
      <c r="C163" s="107" t="s">
        <v>945</v>
      </c>
      <c r="D163" s="107" t="s">
        <v>964</v>
      </c>
      <c r="E163" s="119" t="s">
        <v>212</v>
      </c>
      <c r="F163" s="107"/>
      <c r="G163" s="318"/>
      <c r="H163" s="122" t="s">
        <v>965</v>
      </c>
      <c r="I163" s="104"/>
      <c r="J163" s="104"/>
      <c r="K163" s="122" t="s">
        <v>966</v>
      </c>
      <c r="L163" s="122" t="s">
        <v>2611</v>
      </c>
      <c r="M163" s="104"/>
      <c r="N163" s="104"/>
      <c r="O163" s="53" t="s">
        <v>949</v>
      </c>
      <c r="P163" s="22" t="s">
        <v>153</v>
      </c>
      <c r="Q163" s="22" t="s">
        <v>153</v>
      </c>
      <c r="R163" s="22" t="s">
        <v>153</v>
      </c>
      <c r="S163" s="22" t="s">
        <v>153</v>
      </c>
      <c r="T163" s="22" t="s">
        <v>153</v>
      </c>
      <c r="U163" s="22" t="s">
        <v>153</v>
      </c>
      <c r="V163" s="53"/>
      <c r="W163" s="53" t="s">
        <v>155</v>
      </c>
      <c r="X163" s="53" t="s">
        <v>156</v>
      </c>
      <c r="Y163" s="137" t="s">
        <v>337</v>
      </c>
      <c r="Z163" s="53" t="s">
        <v>153</v>
      </c>
      <c r="AA163" s="53" t="s">
        <v>153</v>
      </c>
      <c r="AB163" s="53" t="s">
        <v>153</v>
      </c>
      <c r="AC163" s="53" t="s">
        <v>153</v>
      </c>
      <c r="AD163" s="178" t="s">
        <v>563</v>
      </c>
      <c r="AE163" s="53" t="s">
        <v>153</v>
      </c>
      <c r="AF163" s="53" t="s">
        <v>153</v>
      </c>
      <c r="AG163" s="53" t="s">
        <v>153</v>
      </c>
      <c r="AH163" s="53" t="s">
        <v>159</v>
      </c>
      <c r="AI163" s="53" t="s">
        <v>153</v>
      </c>
      <c r="AJ163" s="22" t="s">
        <v>153</v>
      </c>
      <c r="AK163" s="119" t="s">
        <v>212</v>
      </c>
      <c r="AL163" s="22" t="s">
        <v>153</v>
      </c>
      <c r="AM163" s="22" t="s">
        <v>153</v>
      </c>
      <c r="AN163" s="22" t="s">
        <v>153</v>
      </c>
      <c r="AO163" s="22" t="s">
        <v>153</v>
      </c>
      <c r="AP163" s="22" t="s">
        <v>153</v>
      </c>
      <c r="AQ163" s="22" t="s">
        <v>153</v>
      </c>
      <c r="AR163" s="133" t="s">
        <v>160</v>
      </c>
      <c r="AS163" s="53"/>
      <c r="AT163" s="53"/>
      <c r="AU163" s="53" t="s">
        <v>153</v>
      </c>
      <c r="AV163" s="53" t="s">
        <v>153</v>
      </c>
      <c r="AZ163" s="7" t="e">
        <f>_xlfn.XLOOKUP(H163,[3]GPIO!$F$15:$F$198,[3]GPIO!$D$15:$D$198)</f>
        <v>#N/A</v>
      </c>
    </row>
    <row r="164" spans="1:52" x14ac:dyDescent="0.2">
      <c r="A164" s="107" t="s">
        <v>967</v>
      </c>
      <c r="B164" s="107" t="s">
        <v>944</v>
      </c>
      <c r="C164" s="107" t="s">
        <v>945</v>
      </c>
      <c r="D164" s="107" t="s">
        <v>968</v>
      </c>
      <c r="E164" s="119" t="s">
        <v>212</v>
      </c>
      <c r="F164" s="107"/>
      <c r="G164" s="318"/>
      <c r="H164" s="122" t="s">
        <v>969</v>
      </c>
      <c r="I164" s="104"/>
      <c r="J164" s="104"/>
      <c r="K164" s="122" t="s">
        <v>970</v>
      </c>
      <c r="L164" s="122" t="s">
        <v>2612</v>
      </c>
      <c r="M164" s="104"/>
      <c r="N164" s="104"/>
      <c r="O164" s="53" t="s">
        <v>949</v>
      </c>
      <c r="P164" s="22" t="s">
        <v>153</v>
      </c>
      <c r="Q164" s="22" t="s">
        <v>153</v>
      </c>
      <c r="R164" s="22" t="s">
        <v>153</v>
      </c>
      <c r="S164" s="22" t="s">
        <v>153</v>
      </c>
      <c r="T164" s="22" t="s">
        <v>153</v>
      </c>
      <c r="U164" s="22" t="s">
        <v>153</v>
      </c>
      <c r="V164" s="53"/>
      <c r="W164" s="53" t="s">
        <v>155</v>
      </c>
      <c r="X164" s="53" t="s">
        <v>156</v>
      </c>
      <c r="Y164" s="137" t="s">
        <v>337</v>
      </c>
      <c r="Z164" s="53" t="s">
        <v>153</v>
      </c>
      <c r="AA164" s="53" t="s">
        <v>153</v>
      </c>
      <c r="AB164" s="53" t="s">
        <v>153</v>
      </c>
      <c r="AC164" s="53" t="s">
        <v>153</v>
      </c>
      <c r="AD164" s="178" t="s">
        <v>568</v>
      </c>
      <c r="AE164" s="53" t="s">
        <v>153</v>
      </c>
      <c r="AF164" s="53" t="s">
        <v>153</v>
      </c>
      <c r="AG164" s="53" t="s">
        <v>153</v>
      </c>
      <c r="AH164" s="53" t="s">
        <v>159</v>
      </c>
      <c r="AI164" s="53" t="s">
        <v>153</v>
      </c>
      <c r="AJ164" s="22" t="s">
        <v>153</v>
      </c>
      <c r="AK164" s="119" t="s">
        <v>212</v>
      </c>
      <c r="AL164" s="22" t="s">
        <v>153</v>
      </c>
      <c r="AM164" s="22" t="s">
        <v>153</v>
      </c>
      <c r="AN164" s="22" t="s">
        <v>153</v>
      </c>
      <c r="AO164" s="22" t="s">
        <v>153</v>
      </c>
      <c r="AP164" s="22" t="s">
        <v>153</v>
      </c>
      <c r="AQ164" s="22" t="s">
        <v>153</v>
      </c>
      <c r="AR164" s="133" t="s">
        <v>160</v>
      </c>
      <c r="AS164" s="53"/>
      <c r="AT164" s="53"/>
      <c r="AU164" s="53" t="s">
        <v>153</v>
      </c>
      <c r="AV164" s="53" t="s">
        <v>153</v>
      </c>
      <c r="AZ164" s="7" t="e">
        <f>_xlfn.XLOOKUP(H164,[3]GPIO!$F$15:$F$198,[3]GPIO!$D$15:$D$198)</f>
        <v>#N/A</v>
      </c>
    </row>
    <row r="165" spans="1:52" x14ac:dyDescent="0.2">
      <c r="A165" s="107" t="s">
        <v>971</v>
      </c>
      <c r="B165" s="107" t="s">
        <v>944</v>
      </c>
      <c r="C165" s="107" t="s">
        <v>945</v>
      </c>
      <c r="D165" s="107" t="s">
        <v>972</v>
      </c>
      <c r="E165" s="119" t="s">
        <v>212</v>
      </c>
      <c r="F165" s="107"/>
      <c r="G165" s="318"/>
      <c r="H165" s="122" t="s">
        <v>973</v>
      </c>
      <c r="I165" s="122" t="s">
        <v>974</v>
      </c>
      <c r="J165" s="122" t="s">
        <v>975</v>
      </c>
      <c r="K165" s="122" t="s">
        <v>976</v>
      </c>
      <c r="L165" s="122" t="s">
        <v>2613</v>
      </c>
      <c r="M165" s="104"/>
      <c r="N165" s="104"/>
      <c r="O165" s="53" t="s">
        <v>949</v>
      </c>
      <c r="P165" s="22" t="s">
        <v>153</v>
      </c>
      <c r="Q165" s="22" t="s">
        <v>153</v>
      </c>
      <c r="R165" s="22" t="s">
        <v>153</v>
      </c>
      <c r="S165" s="22" t="s">
        <v>153</v>
      </c>
      <c r="T165" s="22" t="s">
        <v>153</v>
      </c>
      <c r="U165" s="22" t="s">
        <v>153</v>
      </c>
      <c r="V165" s="53"/>
      <c r="W165" s="53" t="s">
        <v>155</v>
      </c>
      <c r="X165" s="53" t="s">
        <v>156</v>
      </c>
      <c r="Y165" s="137" t="s">
        <v>484</v>
      </c>
      <c r="Z165" s="53" t="s">
        <v>153</v>
      </c>
      <c r="AA165" s="53" t="s">
        <v>153</v>
      </c>
      <c r="AB165" s="53" t="s">
        <v>153</v>
      </c>
      <c r="AC165" s="53" t="s">
        <v>153</v>
      </c>
      <c r="AD165" s="178" t="s">
        <v>574</v>
      </c>
      <c r="AE165" s="53" t="s">
        <v>153</v>
      </c>
      <c r="AF165" s="53" t="s">
        <v>153</v>
      </c>
      <c r="AG165" s="53" t="s">
        <v>153</v>
      </c>
      <c r="AH165" s="53" t="s">
        <v>159</v>
      </c>
      <c r="AI165" s="53" t="s">
        <v>153</v>
      </c>
      <c r="AJ165" s="22" t="s">
        <v>153</v>
      </c>
      <c r="AK165" s="119" t="s">
        <v>212</v>
      </c>
      <c r="AL165" s="22" t="s">
        <v>153</v>
      </c>
      <c r="AM165" s="22" t="s">
        <v>153</v>
      </c>
      <c r="AN165" s="22" t="s">
        <v>153</v>
      </c>
      <c r="AO165" s="22" t="s">
        <v>153</v>
      </c>
      <c r="AP165" s="22" t="s">
        <v>153</v>
      </c>
      <c r="AQ165" s="22" t="s">
        <v>153</v>
      </c>
      <c r="AR165" s="133" t="s">
        <v>160</v>
      </c>
      <c r="AS165" s="53"/>
      <c r="AT165" s="53"/>
      <c r="AU165" s="53" t="s">
        <v>153</v>
      </c>
      <c r="AV165" s="53" t="s">
        <v>153</v>
      </c>
      <c r="AZ165" s="7" t="e">
        <f>_xlfn.XLOOKUP(H165,[3]GPIO!$F$15:$F$198,[3]GPIO!$D$15:$D$198)</f>
        <v>#N/A</v>
      </c>
    </row>
    <row r="166" spans="1:52" x14ac:dyDescent="0.2">
      <c r="A166" s="107" t="s">
        <v>977</v>
      </c>
      <c r="B166" s="107" t="s">
        <v>944</v>
      </c>
      <c r="C166" s="107" t="s">
        <v>945</v>
      </c>
      <c r="D166" s="107" t="s">
        <v>978</v>
      </c>
      <c r="E166" s="119" t="s">
        <v>212</v>
      </c>
      <c r="F166" s="107"/>
      <c r="G166" s="318"/>
      <c r="H166" s="122" t="s">
        <v>979</v>
      </c>
      <c r="I166" s="122" t="s">
        <v>980</v>
      </c>
      <c r="J166" s="122" t="s">
        <v>981</v>
      </c>
      <c r="K166" s="122" t="s">
        <v>982</v>
      </c>
      <c r="L166" s="104"/>
      <c r="M166" s="104"/>
      <c r="N166" s="104"/>
      <c r="O166" s="53" t="s">
        <v>949</v>
      </c>
      <c r="P166" s="22" t="s">
        <v>153</v>
      </c>
      <c r="Q166" s="22" t="s">
        <v>153</v>
      </c>
      <c r="R166" s="22" t="s">
        <v>153</v>
      </c>
      <c r="S166" s="22" t="s">
        <v>153</v>
      </c>
      <c r="T166" s="22" t="s">
        <v>153</v>
      </c>
      <c r="U166" s="22" t="s">
        <v>153</v>
      </c>
      <c r="V166" s="53"/>
      <c r="W166" s="53" t="s">
        <v>155</v>
      </c>
      <c r="X166" s="53" t="s">
        <v>156</v>
      </c>
      <c r="Y166" s="137" t="s">
        <v>484</v>
      </c>
      <c r="Z166" s="53" t="s">
        <v>153</v>
      </c>
      <c r="AA166" s="53" t="s">
        <v>153</v>
      </c>
      <c r="AB166" s="53" t="s">
        <v>153</v>
      </c>
      <c r="AC166" s="53" t="s">
        <v>153</v>
      </c>
      <c r="AD166" s="178" t="s">
        <v>580</v>
      </c>
      <c r="AE166" s="53" t="s">
        <v>153</v>
      </c>
      <c r="AF166" s="53" t="s">
        <v>153</v>
      </c>
      <c r="AG166" s="53" t="s">
        <v>153</v>
      </c>
      <c r="AH166" s="53" t="s">
        <v>159</v>
      </c>
      <c r="AI166" s="53" t="s">
        <v>153</v>
      </c>
      <c r="AJ166" s="22" t="s">
        <v>153</v>
      </c>
      <c r="AK166" s="119" t="s">
        <v>212</v>
      </c>
      <c r="AL166" s="22" t="s">
        <v>153</v>
      </c>
      <c r="AM166" s="22" t="s">
        <v>153</v>
      </c>
      <c r="AN166" s="22" t="s">
        <v>153</v>
      </c>
      <c r="AO166" s="22" t="s">
        <v>153</v>
      </c>
      <c r="AP166" s="22" t="s">
        <v>153</v>
      </c>
      <c r="AQ166" s="22" t="s">
        <v>153</v>
      </c>
      <c r="AR166" s="133" t="s">
        <v>160</v>
      </c>
      <c r="AS166" s="53"/>
      <c r="AT166" s="53"/>
      <c r="AU166" s="53" t="s">
        <v>153</v>
      </c>
      <c r="AV166" s="53" t="s">
        <v>153</v>
      </c>
      <c r="AZ166" s="7" t="e">
        <f>_xlfn.XLOOKUP(H166,[3]GPIO!$F$15:$F$198,[3]GPIO!$D$15:$D$198)</f>
        <v>#N/A</v>
      </c>
    </row>
    <row r="167" spans="1:52" customFormat="1" ht="14.4" x14ac:dyDescent="0.3">
      <c r="AD167" s="5"/>
      <c r="AZ167" s="7" t="e">
        <f>_xlfn.XLOOKUP(H167,[3]GPIO!$F$15:$F$198,[3]GPIO!$D$15:$D$198)</f>
        <v>#N/A</v>
      </c>
    </row>
    <row r="168" spans="1:52" x14ac:dyDescent="0.2">
      <c r="A168" s="107" t="s">
        <v>983</v>
      </c>
      <c r="B168" s="107" t="s">
        <v>984</v>
      </c>
      <c r="C168" s="107" t="s">
        <v>268</v>
      </c>
      <c r="D168" s="107" t="s">
        <v>985</v>
      </c>
      <c r="E168" s="122" t="s">
        <v>157</v>
      </c>
      <c r="F168" s="107"/>
      <c r="G168" s="317"/>
      <c r="H168" s="122" t="s">
        <v>986</v>
      </c>
      <c r="I168" s="104"/>
      <c r="J168" s="104"/>
      <c r="K168" s="104"/>
      <c r="L168" s="104"/>
      <c r="M168" s="104"/>
      <c r="N168" s="104"/>
      <c r="O168" s="53" t="s">
        <v>987</v>
      </c>
      <c r="P168" s="22" t="s">
        <v>153</v>
      </c>
      <c r="Q168" s="22" t="s">
        <v>153</v>
      </c>
      <c r="R168" s="22" t="s">
        <v>153</v>
      </c>
      <c r="S168" s="22" t="s">
        <v>153</v>
      </c>
      <c r="T168" s="22" t="s">
        <v>153</v>
      </c>
      <c r="U168" s="22" t="s">
        <v>153</v>
      </c>
      <c r="V168" s="53" t="s">
        <v>896</v>
      </c>
      <c r="W168" s="53" t="s">
        <v>155</v>
      </c>
      <c r="X168" s="53" t="s">
        <v>156</v>
      </c>
      <c r="Y168" s="137" t="s">
        <v>157</v>
      </c>
      <c r="Z168" s="53" t="s">
        <v>153</v>
      </c>
      <c r="AA168" s="53" t="s">
        <v>153</v>
      </c>
      <c r="AB168" s="53" t="s">
        <v>153</v>
      </c>
      <c r="AC168" s="53" t="s">
        <v>153</v>
      </c>
      <c r="AD168" s="178" t="s">
        <v>662</v>
      </c>
      <c r="AE168" s="53" t="s">
        <v>153</v>
      </c>
      <c r="AF168" s="53" t="s">
        <v>153</v>
      </c>
      <c r="AG168" s="53" t="s">
        <v>153</v>
      </c>
      <c r="AH168" s="53" t="s">
        <v>159</v>
      </c>
      <c r="AI168" s="53" t="s">
        <v>153</v>
      </c>
      <c r="AJ168" s="22" t="s">
        <v>153</v>
      </c>
      <c r="AK168" s="122" t="s">
        <v>157</v>
      </c>
      <c r="AL168" s="22" t="s">
        <v>153</v>
      </c>
      <c r="AM168" s="22" t="s">
        <v>153</v>
      </c>
      <c r="AN168" s="22" t="s">
        <v>153</v>
      </c>
      <c r="AO168" s="22" t="s">
        <v>153</v>
      </c>
      <c r="AP168" s="22" t="s">
        <v>153</v>
      </c>
      <c r="AQ168" s="22" t="s">
        <v>153</v>
      </c>
      <c r="AR168" s="133" t="s">
        <v>160</v>
      </c>
      <c r="AS168" s="53"/>
      <c r="AT168" s="53"/>
      <c r="AU168" s="53" t="s">
        <v>153</v>
      </c>
      <c r="AV168" s="53" t="s">
        <v>153</v>
      </c>
      <c r="AZ168" s="7" t="str">
        <f>_xlfn.XLOOKUP(H168,[3]GPIO!$F$15:$F$198,[3]GPIO!$D$15:$D$198)</f>
        <v>GPP_V_0_BATLOW_B</v>
      </c>
    </row>
    <row r="169" spans="1:52" x14ac:dyDescent="0.2">
      <c r="A169" s="107" t="s">
        <v>988</v>
      </c>
      <c r="B169" s="107" t="s">
        <v>984</v>
      </c>
      <c r="C169" s="107" t="s">
        <v>268</v>
      </c>
      <c r="D169" s="107" t="s">
        <v>989</v>
      </c>
      <c r="E169" s="122" t="s">
        <v>157</v>
      </c>
      <c r="F169" s="107"/>
      <c r="G169" s="317"/>
      <c r="H169" s="122" t="s">
        <v>990</v>
      </c>
      <c r="I169" s="104"/>
      <c r="J169" s="104"/>
      <c r="K169" s="104"/>
      <c r="L169" s="104"/>
      <c r="M169" s="104"/>
      <c r="N169" s="104"/>
      <c r="O169" s="53" t="s">
        <v>987</v>
      </c>
      <c r="P169" s="22" t="s">
        <v>153</v>
      </c>
      <c r="Q169" s="22" t="s">
        <v>153</v>
      </c>
      <c r="R169" s="22" t="s">
        <v>153</v>
      </c>
      <c r="S169" s="22" t="s">
        <v>153</v>
      </c>
      <c r="T169" s="22" t="s">
        <v>153</v>
      </c>
      <c r="U169" s="22" t="s">
        <v>153</v>
      </c>
      <c r="V169" s="53" t="s">
        <v>896</v>
      </c>
      <c r="W169" s="53" t="s">
        <v>155</v>
      </c>
      <c r="X169" s="53" t="s">
        <v>156</v>
      </c>
      <c r="Y169" s="137" t="s">
        <v>157</v>
      </c>
      <c r="Z169" s="53" t="s">
        <v>153</v>
      </c>
      <c r="AA169" s="53" t="s">
        <v>153</v>
      </c>
      <c r="AB169" s="53" t="s">
        <v>153</v>
      </c>
      <c r="AC169" s="53" t="s">
        <v>153</v>
      </c>
      <c r="AD169" s="178" t="s">
        <v>668</v>
      </c>
      <c r="AE169" s="53" t="s">
        <v>153</v>
      </c>
      <c r="AF169" s="53" t="s">
        <v>153</v>
      </c>
      <c r="AG169" s="53" t="s">
        <v>153</v>
      </c>
      <c r="AH169" s="53" t="s">
        <v>159</v>
      </c>
      <c r="AI169" s="53" t="s">
        <v>153</v>
      </c>
      <c r="AJ169" s="22" t="s">
        <v>153</v>
      </c>
      <c r="AK169" s="122" t="s">
        <v>157</v>
      </c>
      <c r="AL169" s="22" t="s">
        <v>153</v>
      </c>
      <c r="AM169" s="22" t="s">
        <v>153</v>
      </c>
      <c r="AN169" s="22" t="s">
        <v>153</v>
      </c>
      <c r="AO169" s="22" t="s">
        <v>153</v>
      </c>
      <c r="AP169" s="22" t="s">
        <v>153</v>
      </c>
      <c r="AQ169" s="22" t="s">
        <v>153</v>
      </c>
      <c r="AR169" s="133" t="s">
        <v>160</v>
      </c>
      <c r="AS169" s="53"/>
      <c r="AT169" s="53"/>
      <c r="AU169" s="53" t="s">
        <v>153</v>
      </c>
      <c r="AV169" s="53" t="s">
        <v>153</v>
      </c>
      <c r="AZ169" s="7" t="str">
        <f>_xlfn.XLOOKUP(H169,[3]GPIO!$F$15:$F$198,[3]GPIO!$D$15:$D$198)</f>
        <v>GPP_V_1_AC_PRESENT</v>
      </c>
    </row>
    <row r="170" spans="1:52" x14ac:dyDescent="0.2">
      <c r="A170" s="107" t="s">
        <v>991</v>
      </c>
      <c r="B170" s="107" t="s">
        <v>984</v>
      </c>
      <c r="C170" s="107" t="s">
        <v>268</v>
      </c>
      <c r="D170" s="107" t="s">
        <v>992</v>
      </c>
      <c r="E170" s="122" t="s">
        <v>157</v>
      </c>
      <c r="F170" s="107"/>
      <c r="G170" s="317"/>
      <c r="H170" s="122" t="s">
        <v>993</v>
      </c>
      <c r="I170" s="104"/>
      <c r="J170" s="104"/>
      <c r="K170" s="104"/>
      <c r="L170" s="104"/>
      <c r="M170" s="104"/>
      <c r="N170" s="104"/>
      <c r="O170" s="53" t="s">
        <v>987</v>
      </c>
      <c r="P170" s="22" t="s">
        <v>153</v>
      </c>
      <c r="Q170" s="22" t="s">
        <v>153</v>
      </c>
      <c r="R170" s="22" t="s">
        <v>153</v>
      </c>
      <c r="S170" s="22" t="s">
        <v>153</v>
      </c>
      <c r="T170" s="22" t="s">
        <v>153</v>
      </c>
      <c r="U170" s="22" t="s">
        <v>153</v>
      </c>
      <c r="V170" s="53" t="s">
        <v>994</v>
      </c>
      <c r="W170" s="53" t="s">
        <v>155</v>
      </c>
      <c r="X170" s="53" t="s">
        <v>156</v>
      </c>
      <c r="Y170" s="137" t="s">
        <v>157</v>
      </c>
      <c r="Z170" s="53" t="s">
        <v>153</v>
      </c>
      <c r="AA170" s="53" t="s">
        <v>153</v>
      </c>
      <c r="AB170" s="53" t="s">
        <v>153</v>
      </c>
      <c r="AC170" s="53" t="s">
        <v>153</v>
      </c>
      <c r="AD170" s="178" t="s">
        <v>675</v>
      </c>
      <c r="AE170" s="53" t="s">
        <v>153</v>
      </c>
      <c r="AF170" s="53" t="s">
        <v>153</v>
      </c>
      <c r="AG170" s="53" t="s">
        <v>153</v>
      </c>
      <c r="AH170" s="53" t="s">
        <v>159</v>
      </c>
      <c r="AI170" s="53" t="s">
        <v>153</v>
      </c>
      <c r="AJ170" s="22" t="s">
        <v>153</v>
      </c>
      <c r="AK170" s="122" t="s">
        <v>157</v>
      </c>
      <c r="AL170" s="22" t="s">
        <v>153</v>
      </c>
      <c r="AM170" s="22" t="s">
        <v>153</v>
      </c>
      <c r="AN170" s="22" t="s">
        <v>153</v>
      </c>
      <c r="AO170" s="22" t="s">
        <v>153</v>
      </c>
      <c r="AP170" s="22" t="s">
        <v>153</v>
      </c>
      <c r="AQ170" s="22" t="s">
        <v>153</v>
      </c>
      <c r="AR170" s="133" t="s">
        <v>160</v>
      </c>
      <c r="AS170" s="53"/>
      <c r="AT170" s="53"/>
      <c r="AU170" s="53" t="s">
        <v>153</v>
      </c>
      <c r="AV170" s="53" t="s">
        <v>153</v>
      </c>
      <c r="AZ170" s="7" t="str">
        <f>_xlfn.XLOOKUP(H170,[3]GPIO!$F$15:$F$198,[3]GPIO!$D$15:$D$198)</f>
        <v>GPP_V_2_SOC_WAKE_B</v>
      </c>
    </row>
    <row r="171" spans="1:52" x14ac:dyDescent="0.2">
      <c r="A171" s="107" t="s">
        <v>995</v>
      </c>
      <c r="B171" s="107" t="s">
        <v>984</v>
      </c>
      <c r="C171" s="107" t="s">
        <v>268</v>
      </c>
      <c r="D171" s="107" t="s">
        <v>996</v>
      </c>
      <c r="E171" s="122" t="s">
        <v>157</v>
      </c>
      <c r="F171" s="107"/>
      <c r="G171" s="317"/>
      <c r="H171" s="122" t="s">
        <v>997</v>
      </c>
      <c r="I171" s="104"/>
      <c r="J171" s="104"/>
      <c r="K171" s="104"/>
      <c r="L171" s="104"/>
      <c r="M171" s="104"/>
      <c r="N171" s="104"/>
      <c r="O171" s="53" t="s">
        <v>987</v>
      </c>
      <c r="P171" s="22" t="s">
        <v>153</v>
      </c>
      <c r="Q171" s="22" t="s">
        <v>153</v>
      </c>
      <c r="R171" s="22" t="s">
        <v>153</v>
      </c>
      <c r="S171" s="22" t="s">
        <v>153</v>
      </c>
      <c r="T171" s="22" t="s">
        <v>153</v>
      </c>
      <c r="U171" s="22" t="s">
        <v>153</v>
      </c>
      <c r="V171" s="53" t="s">
        <v>896</v>
      </c>
      <c r="W171" s="53" t="s">
        <v>155</v>
      </c>
      <c r="X171" s="53" t="s">
        <v>156</v>
      </c>
      <c r="Y171" s="137" t="s">
        <v>157</v>
      </c>
      <c r="Z171" s="53" t="s">
        <v>153</v>
      </c>
      <c r="AA171" s="53" t="s">
        <v>153</v>
      </c>
      <c r="AB171" s="53" t="s">
        <v>153</v>
      </c>
      <c r="AC171" s="53" t="s">
        <v>153</v>
      </c>
      <c r="AD171" s="178" t="s">
        <v>680</v>
      </c>
      <c r="AE171" s="53" t="s">
        <v>153</v>
      </c>
      <c r="AF171" s="53" t="s">
        <v>153</v>
      </c>
      <c r="AG171" s="53" t="s">
        <v>153</v>
      </c>
      <c r="AH171" s="53" t="s">
        <v>159</v>
      </c>
      <c r="AI171" s="53" t="s">
        <v>153</v>
      </c>
      <c r="AJ171" s="22" t="s">
        <v>153</v>
      </c>
      <c r="AK171" s="122" t="s">
        <v>157</v>
      </c>
      <c r="AL171" s="22" t="s">
        <v>153</v>
      </c>
      <c r="AM171" s="22" t="s">
        <v>153</v>
      </c>
      <c r="AN171" s="22" t="s">
        <v>153</v>
      </c>
      <c r="AO171" s="22" t="s">
        <v>153</v>
      </c>
      <c r="AP171" s="22" t="s">
        <v>153</v>
      </c>
      <c r="AQ171" s="22" t="s">
        <v>153</v>
      </c>
      <c r="AR171" s="133" t="s">
        <v>160</v>
      </c>
      <c r="AS171" s="53"/>
      <c r="AT171" s="53"/>
      <c r="AU171" s="53" t="s">
        <v>153</v>
      </c>
      <c r="AV171" s="53" t="s">
        <v>153</v>
      </c>
      <c r="AZ171" s="7" t="str">
        <f>_xlfn.XLOOKUP(H171,[3]GPIO!$F$15:$F$198,[3]GPIO!$D$15:$D$198)</f>
        <v>GPP_V_3_PWRBTN_B</v>
      </c>
    </row>
    <row r="172" spans="1:52" x14ac:dyDescent="0.2">
      <c r="A172" s="107" t="s">
        <v>998</v>
      </c>
      <c r="B172" s="107" t="s">
        <v>984</v>
      </c>
      <c r="C172" s="107" t="s">
        <v>268</v>
      </c>
      <c r="D172" s="107" t="s">
        <v>999</v>
      </c>
      <c r="E172" s="122" t="s">
        <v>157</v>
      </c>
      <c r="F172" s="107"/>
      <c r="G172" s="317"/>
      <c r="H172" s="122" t="s">
        <v>1000</v>
      </c>
      <c r="I172" s="104"/>
      <c r="J172" s="104"/>
      <c r="K172" s="104"/>
      <c r="L172" s="104"/>
      <c r="M172" s="104"/>
      <c r="N172" s="104"/>
      <c r="O172" s="53" t="s">
        <v>987</v>
      </c>
      <c r="P172" s="22" t="s">
        <v>153</v>
      </c>
      <c r="Q172" s="22" t="s">
        <v>153</v>
      </c>
      <c r="R172" s="22" t="s">
        <v>153</v>
      </c>
      <c r="S172" s="22" t="s">
        <v>153</v>
      </c>
      <c r="T172" s="22" t="s">
        <v>153</v>
      </c>
      <c r="U172" s="22" t="s">
        <v>153</v>
      </c>
      <c r="V172" s="53" t="s">
        <v>896</v>
      </c>
      <c r="W172" s="53" t="s">
        <v>155</v>
      </c>
      <c r="X172" s="53" t="s">
        <v>156</v>
      </c>
      <c r="Y172" s="137" t="s">
        <v>157</v>
      </c>
      <c r="Z172" s="53" t="s">
        <v>153</v>
      </c>
      <c r="AA172" s="53" t="s">
        <v>153</v>
      </c>
      <c r="AB172" s="53" t="s">
        <v>153</v>
      </c>
      <c r="AC172" s="53" t="s">
        <v>153</v>
      </c>
      <c r="AD172" s="178" t="s">
        <v>687</v>
      </c>
      <c r="AE172" s="53" t="s">
        <v>153</v>
      </c>
      <c r="AF172" s="53" t="s">
        <v>153</v>
      </c>
      <c r="AG172" s="53" t="s">
        <v>153</v>
      </c>
      <c r="AH172" s="53" t="s">
        <v>159</v>
      </c>
      <c r="AI172" s="53" t="s">
        <v>153</v>
      </c>
      <c r="AJ172" s="22" t="s">
        <v>153</v>
      </c>
      <c r="AK172" s="122" t="s">
        <v>157</v>
      </c>
      <c r="AL172" s="22" t="s">
        <v>153</v>
      </c>
      <c r="AM172" s="22" t="s">
        <v>153</v>
      </c>
      <c r="AN172" s="22" t="s">
        <v>153</v>
      </c>
      <c r="AO172" s="22" t="s">
        <v>153</v>
      </c>
      <c r="AP172" s="22" t="s">
        <v>153</v>
      </c>
      <c r="AQ172" s="22" t="s">
        <v>153</v>
      </c>
      <c r="AR172" s="133" t="s">
        <v>160</v>
      </c>
      <c r="AS172" s="53"/>
      <c r="AT172" s="53"/>
      <c r="AU172" s="53" t="s">
        <v>153</v>
      </c>
      <c r="AV172" s="53" t="s">
        <v>153</v>
      </c>
      <c r="AZ172" s="7" t="str">
        <f>_xlfn.XLOOKUP(H172,[3]GPIO!$F$15:$F$198,[3]GPIO!$D$15:$D$198)</f>
        <v>GPP_V_4_SLP_S3_B</v>
      </c>
    </row>
    <row r="173" spans="1:52" x14ac:dyDescent="0.2">
      <c r="A173" s="107" t="s">
        <v>1001</v>
      </c>
      <c r="B173" s="107" t="s">
        <v>984</v>
      </c>
      <c r="C173" s="107" t="s">
        <v>268</v>
      </c>
      <c r="D173" s="107" t="s">
        <v>1002</v>
      </c>
      <c r="E173" s="122" t="s">
        <v>157</v>
      </c>
      <c r="F173" s="107"/>
      <c r="G173" s="317"/>
      <c r="H173" s="122" t="s">
        <v>1003</v>
      </c>
      <c r="I173" s="104"/>
      <c r="J173" s="104"/>
      <c r="K173" s="104"/>
      <c r="L173" s="104"/>
      <c r="M173" s="104"/>
      <c r="N173" s="104"/>
      <c r="O173" s="53" t="s">
        <v>987</v>
      </c>
      <c r="P173" s="22" t="s">
        <v>153</v>
      </c>
      <c r="Q173" s="22" t="s">
        <v>153</v>
      </c>
      <c r="R173" s="22" t="s">
        <v>153</v>
      </c>
      <c r="S173" s="22" t="s">
        <v>153</v>
      </c>
      <c r="T173" s="22" t="s">
        <v>153</v>
      </c>
      <c r="U173" s="22" t="s">
        <v>153</v>
      </c>
      <c r="V173" s="53" t="s">
        <v>896</v>
      </c>
      <c r="W173" s="53" t="s">
        <v>155</v>
      </c>
      <c r="X173" s="53" t="s">
        <v>156</v>
      </c>
      <c r="Y173" s="137" t="s">
        <v>157</v>
      </c>
      <c r="Z173" s="53" t="s">
        <v>153</v>
      </c>
      <c r="AA173" s="53" t="s">
        <v>153</v>
      </c>
      <c r="AB173" s="53" t="s">
        <v>153</v>
      </c>
      <c r="AC173" s="53" t="s">
        <v>153</v>
      </c>
      <c r="AD173" s="178" t="s">
        <v>693</v>
      </c>
      <c r="AE173" s="53" t="s">
        <v>153</v>
      </c>
      <c r="AF173" s="53" t="s">
        <v>153</v>
      </c>
      <c r="AG173" s="53" t="s">
        <v>153</v>
      </c>
      <c r="AH173" s="53" t="s">
        <v>159</v>
      </c>
      <c r="AI173" s="53" t="s">
        <v>153</v>
      </c>
      <c r="AJ173" s="22" t="s">
        <v>153</v>
      </c>
      <c r="AK173" s="122" t="s">
        <v>157</v>
      </c>
      <c r="AL173" s="22" t="s">
        <v>153</v>
      </c>
      <c r="AM173" s="22" t="s">
        <v>153</v>
      </c>
      <c r="AN173" s="22" t="s">
        <v>153</v>
      </c>
      <c r="AO173" s="22" t="s">
        <v>153</v>
      </c>
      <c r="AP173" s="22" t="s">
        <v>153</v>
      </c>
      <c r="AQ173" s="22" t="s">
        <v>153</v>
      </c>
      <c r="AR173" s="133" t="s">
        <v>160</v>
      </c>
      <c r="AS173" s="53"/>
      <c r="AT173" s="53"/>
      <c r="AU173" s="53" t="s">
        <v>153</v>
      </c>
      <c r="AV173" s="53" t="s">
        <v>153</v>
      </c>
      <c r="AZ173" s="7" t="str">
        <f>_xlfn.XLOOKUP(H173,[3]GPIO!$F$15:$F$198,[3]GPIO!$D$15:$D$198)</f>
        <v>GPP_V_5_SLP_S4_B</v>
      </c>
    </row>
    <row r="174" spans="1:52" x14ac:dyDescent="0.2">
      <c r="A174" s="107" t="s">
        <v>1004</v>
      </c>
      <c r="B174" s="107" t="s">
        <v>984</v>
      </c>
      <c r="C174" s="107" t="s">
        <v>268</v>
      </c>
      <c r="D174" s="107" t="s">
        <v>1005</v>
      </c>
      <c r="E174" s="122" t="s">
        <v>157</v>
      </c>
      <c r="F174" s="107"/>
      <c r="G174" s="317"/>
      <c r="H174" s="122" t="s">
        <v>1006</v>
      </c>
      <c r="I174" s="104"/>
      <c r="J174" s="104"/>
      <c r="K174" s="104"/>
      <c r="L174" s="104"/>
      <c r="M174" s="104"/>
      <c r="N174" s="104"/>
      <c r="O174" s="53" t="s">
        <v>987</v>
      </c>
      <c r="P174" s="22" t="s">
        <v>153</v>
      </c>
      <c r="Q174" s="22" t="s">
        <v>153</v>
      </c>
      <c r="R174" s="22" t="s">
        <v>153</v>
      </c>
      <c r="S174" s="22" t="s">
        <v>153</v>
      </c>
      <c r="T174" s="22" t="s">
        <v>153</v>
      </c>
      <c r="U174" s="22" t="s">
        <v>153</v>
      </c>
      <c r="V174" s="53" t="s">
        <v>896</v>
      </c>
      <c r="W174" s="53" t="s">
        <v>155</v>
      </c>
      <c r="X174" s="53" t="s">
        <v>156</v>
      </c>
      <c r="Y174" s="137" t="s">
        <v>157</v>
      </c>
      <c r="Z174" s="53" t="s">
        <v>153</v>
      </c>
      <c r="AA174" s="53" t="s">
        <v>153</v>
      </c>
      <c r="AB174" s="53" t="s">
        <v>153</v>
      </c>
      <c r="AC174" s="53" t="s">
        <v>153</v>
      </c>
      <c r="AD174" s="178" t="s">
        <v>699</v>
      </c>
      <c r="AE174" s="53" t="s">
        <v>153</v>
      </c>
      <c r="AF174" s="53" t="s">
        <v>153</v>
      </c>
      <c r="AG174" s="53" t="s">
        <v>153</v>
      </c>
      <c r="AH174" s="53" t="s">
        <v>159</v>
      </c>
      <c r="AI174" s="53" t="s">
        <v>153</v>
      </c>
      <c r="AJ174" s="22" t="s">
        <v>153</v>
      </c>
      <c r="AK174" s="122" t="s">
        <v>157</v>
      </c>
      <c r="AL174" s="22" t="s">
        <v>153</v>
      </c>
      <c r="AM174" s="22" t="s">
        <v>153</v>
      </c>
      <c r="AN174" s="22" t="s">
        <v>153</v>
      </c>
      <c r="AO174" s="22" t="s">
        <v>153</v>
      </c>
      <c r="AP174" s="22" t="s">
        <v>153</v>
      </c>
      <c r="AQ174" s="22" t="s">
        <v>153</v>
      </c>
      <c r="AR174" s="133" t="s">
        <v>160</v>
      </c>
      <c r="AS174" s="53"/>
      <c r="AT174" s="53"/>
      <c r="AU174" s="53" t="s">
        <v>153</v>
      </c>
      <c r="AV174" s="53" t="s">
        <v>153</v>
      </c>
      <c r="AZ174" s="7" t="str">
        <f>_xlfn.XLOOKUP(H174,[3]GPIO!$F$15:$F$198,[3]GPIO!$D$15:$D$198)</f>
        <v>GPP_V_6_SLP_A_B</v>
      </c>
    </row>
    <row r="175" spans="1:52" ht="10.8" x14ac:dyDescent="0.2">
      <c r="A175" s="107" t="s">
        <v>1007</v>
      </c>
      <c r="B175" s="107" t="s">
        <v>984</v>
      </c>
      <c r="C175" s="107" t="s">
        <v>268</v>
      </c>
      <c r="D175" s="107" t="s">
        <v>1008</v>
      </c>
      <c r="E175" s="122" t="s">
        <v>157</v>
      </c>
      <c r="F175" s="107"/>
      <c r="G175" s="317"/>
      <c r="H175" s="477" t="s">
        <v>2767</v>
      </c>
      <c r="I175" s="122" t="s">
        <v>1009</v>
      </c>
      <c r="J175" s="122" t="s">
        <v>1010</v>
      </c>
      <c r="K175" s="122" t="s">
        <v>1011</v>
      </c>
      <c r="L175" s="122" t="s">
        <v>1012</v>
      </c>
      <c r="M175" s="104"/>
      <c r="N175" s="104"/>
      <c r="O175" s="53" t="s">
        <v>987</v>
      </c>
      <c r="P175" s="22" t="s">
        <v>153</v>
      </c>
      <c r="Q175" s="22" t="s">
        <v>153</v>
      </c>
      <c r="R175" s="22" t="s">
        <v>153</v>
      </c>
      <c r="S175" s="22" t="s">
        <v>153</v>
      </c>
      <c r="T175" s="22" t="s">
        <v>153</v>
      </c>
      <c r="U175" s="22" t="s">
        <v>153</v>
      </c>
      <c r="V175" s="53" t="s">
        <v>2744</v>
      </c>
      <c r="W175" s="53" t="s">
        <v>155</v>
      </c>
      <c r="X175" s="53" t="s">
        <v>156</v>
      </c>
      <c r="Y175" s="137" t="s">
        <v>157</v>
      </c>
      <c r="Z175" s="53" t="s">
        <v>153</v>
      </c>
      <c r="AA175" s="53" t="s">
        <v>153</v>
      </c>
      <c r="AB175" s="53" t="s">
        <v>153</v>
      </c>
      <c r="AC175" s="53" t="s">
        <v>153</v>
      </c>
      <c r="AD175" s="178" t="s">
        <v>705</v>
      </c>
      <c r="AE175" s="53" t="s">
        <v>153</v>
      </c>
      <c r="AF175" s="53" t="s">
        <v>153</v>
      </c>
      <c r="AG175" s="53" t="s">
        <v>153</v>
      </c>
      <c r="AH175" s="53" t="s">
        <v>159</v>
      </c>
      <c r="AI175" s="53" t="s">
        <v>153</v>
      </c>
      <c r="AJ175" s="22" t="s">
        <v>153</v>
      </c>
      <c r="AK175" s="122" t="s">
        <v>157</v>
      </c>
      <c r="AL175" s="22" t="s">
        <v>153</v>
      </c>
      <c r="AM175" s="22" t="s">
        <v>153</v>
      </c>
      <c r="AN175" s="22" t="s">
        <v>153</v>
      </c>
      <c r="AO175" s="22" t="s">
        <v>153</v>
      </c>
      <c r="AP175" s="22" t="s">
        <v>153</v>
      </c>
      <c r="AQ175" s="22" t="s">
        <v>153</v>
      </c>
      <c r="AR175" s="133" t="s">
        <v>160</v>
      </c>
      <c r="AS175" s="53"/>
      <c r="AT175" s="53"/>
      <c r="AU175" s="53" t="s">
        <v>153</v>
      </c>
      <c r="AV175" s="53" t="s">
        <v>153</v>
      </c>
      <c r="AZ175" s="7" t="e">
        <f>_xlfn.XLOOKUP(H175,[3]GPIO!$F$15:$F$198,[3]GPIO!$D$15:$D$198)</f>
        <v>#N/A</v>
      </c>
    </row>
    <row r="176" spans="1:52" x14ac:dyDescent="0.2">
      <c r="A176" s="107" t="s">
        <v>1013</v>
      </c>
      <c r="B176" s="107" t="s">
        <v>984</v>
      </c>
      <c r="C176" s="107" t="s">
        <v>268</v>
      </c>
      <c r="D176" s="107" t="s">
        <v>1014</v>
      </c>
      <c r="E176" s="122" t="s">
        <v>157</v>
      </c>
      <c r="F176" s="107"/>
      <c r="G176" s="317"/>
      <c r="H176" s="122" t="s">
        <v>1015</v>
      </c>
      <c r="I176" s="104"/>
      <c r="J176" s="104"/>
      <c r="K176" s="104"/>
      <c r="L176" s="104"/>
      <c r="M176" s="104"/>
      <c r="N176" s="104"/>
      <c r="O176" s="53" t="s">
        <v>987</v>
      </c>
      <c r="P176" s="22" t="s">
        <v>153</v>
      </c>
      <c r="Q176" s="22" t="s">
        <v>153</v>
      </c>
      <c r="R176" s="22" t="s">
        <v>153</v>
      </c>
      <c r="S176" s="22" t="s">
        <v>153</v>
      </c>
      <c r="T176" s="22" t="s">
        <v>153</v>
      </c>
      <c r="U176" s="22" t="s">
        <v>153</v>
      </c>
      <c r="V176" s="53"/>
      <c r="W176" s="53" t="s">
        <v>155</v>
      </c>
      <c r="X176" s="53" t="s">
        <v>156</v>
      </c>
      <c r="Y176" s="137" t="s">
        <v>157</v>
      </c>
      <c r="Z176" s="53" t="s">
        <v>153</v>
      </c>
      <c r="AA176" s="53" t="s">
        <v>153</v>
      </c>
      <c r="AB176" s="53" t="s">
        <v>153</v>
      </c>
      <c r="AC176" s="53" t="s">
        <v>153</v>
      </c>
      <c r="AD176" s="178" t="s">
        <v>710</v>
      </c>
      <c r="AE176" s="53" t="s">
        <v>153</v>
      </c>
      <c r="AF176" s="53" t="s">
        <v>153</v>
      </c>
      <c r="AG176" s="53" t="s">
        <v>153</v>
      </c>
      <c r="AH176" s="53" t="s">
        <v>159</v>
      </c>
      <c r="AI176" s="53" t="s">
        <v>153</v>
      </c>
      <c r="AJ176" s="22" t="s">
        <v>153</v>
      </c>
      <c r="AK176" s="122" t="s">
        <v>157</v>
      </c>
      <c r="AL176" s="22" t="s">
        <v>153</v>
      </c>
      <c r="AM176" s="22" t="s">
        <v>153</v>
      </c>
      <c r="AN176" s="22" t="s">
        <v>153</v>
      </c>
      <c r="AO176" s="22" t="s">
        <v>153</v>
      </c>
      <c r="AP176" s="22" t="s">
        <v>153</v>
      </c>
      <c r="AQ176" s="22" t="s">
        <v>153</v>
      </c>
      <c r="AR176" s="133" t="s">
        <v>160</v>
      </c>
      <c r="AS176" s="53"/>
      <c r="AT176" s="53"/>
      <c r="AU176" s="53" t="s">
        <v>153</v>
      </c>
      <c r="AV176" s="53" t="s">
        <v>153</v>
      </c>
      <c r="AZ176" s="7" t="str">
        <f>_xlfn.XLOOKUP(H176,[3]GPIO!$F$15:$F$198,[3]GPIO!$D$15:$D$198)</f>
        <v>GPP_V_8_SLP_WLAN_B</v>
      </c>
    </row>
    <row r="177" spans="1:52" x14ac:dyDescent="0.2">
      <c r="A177" s="107" t="s">
        <v>1016</v>
      </c>
      <c r="B177" s="107" t="s">
        <v>984</v>
      </c>
      <c r="C177" s="107" t="s">
        <v>268</v>
      </c>
      <c r="D177" s="107" t="s">
        <v>1017</v>
      </c>
      <c r="E177" s="122" t="s">
        <v>157</v>
      </c>
      <c r="F177" s="107"/>
      <c r="G177" s="317"/>
      <c r="H177" s="122" t="s">
        <v>1018</v>
      </c>
      <c r="I177" s="104"/>
      <c r="J177" s="104"/>
      <c r="K177" s="104"/>
      <c r="L177" s="104"/>
      <c r="M177" s="104"/>
      <c r="N177" s="104"/>
      <c r="O177" s="53" t="s">
        <v>987</v>
      </c>
      <c r="P177" s="22" t="s">
        <v>153</v>
      </c>
      <c r="Q177" s="22" t="s">
        <v>153</v>
      </c>
      <c r="R177" s="22" t="s">
        <v>153</v>
      </c>
      <c r="S177" s="22" t="s">
        <v>153</v>
      </c>
      <c r="T177" s="22" t="s">
        <v>153</v>
      </c>
      <c r="U177" s="22" t="s">
        <v>153</v>
      </c>
      <c r="V177" s="53" t="s">
        <v>896</v>
      </c>
      <c r="W177" s="53" t="s">
        <v>155</v>
      </c>
      <c r="X177" s="53" t="s">
        <v>156</v>
      </c>
      <c r="Y177" s="137" t="s">
        <v>157</v>
      </c>
      <c r="Z177" s="53" t="s">
        <v>153</v>
      </c>
      <c r="AA177" s="53" t="s">
        <v>153</v>
      </c>
      <c r="AB177" s="53" t="s">
        <v>153</v>
      </c>
      <c r="AC177" s="53" t="s">
        <v>153</v>
      </c>
      <c r="AD177" s="178" t="s">
        <v>715</v>
      </c>
      <c r="AE177" s="53" t="s">
        <v>153</v>
      </c>
      <c r="AF177" s="53" t="s">
        <v>153</v>
      </c>
      <c r="AG177" s="53" t="s">
        <v>153</v>
      </c>
      <c r="AH177" s="53" t="s">
        <v>159</v>
      </c>
      <c r="AI177" s="53" t="s">
        <v>153</v>
      </c>
      <c r="AJ177" s="22" t="s">
        <v>153</v>
      </c>
      <c r="AK177" s="122" t="s">
        <v>157</v>
      </c>
      <c r="AL177" s="22" t="s">
        <v>153</v>
      </c>
      <c r="AM177" s="22" t="s">
        <v>153</v>
      </c>
      <c r="AN177" s="22" t="s">
        <v>153</v>
      </c>
      <c r="AO177" s="22" t="s">
        <v>153</v>
      </c>
      <c r="AP177" s="22" t="s">
        <v>153</v>
      </c>
      <c r="AQ177" s="22" t="s">
        <v>153</v>
      </c>
      <c r="AR177" s="133" t="s">
        <v>160</v>
      </c>
      <c r="AS177" s="53"/>
      <c r="AT177" s="53"/>
      <c r="AU177" s="53" t="s">
        <v>153</v>
      </c>
      <c r="AV177" s="53" t="s">
        <v>153</v>
      </c>
      <c r="AZ177" s="7" t="str">
        <f>_xlfn.XLOOKUP(H177,[3]GPIO!$F$15:$F$198,[3]GPIO!$D$15:$D$198)</f>
        <v>GPP_V_9_SLP_S5_B</v>
      </c>
    </row>
    <row r="178" spans="1:52" x14ac:dyDescent="0.2">
      <c r="A178" s="107" t="s">
        <v>1019</v>
      </c>
      <c r="B178" s="107" t="s">
        <v>984</v>
      </c>
      <c r="C178" s="107" t="s">
        <v>268</v>
      </c>
      <c r="D178" s="107" t="s">
        <v>1020</v>
      </c>
      <c r="E178" s="122" t="s">
        <v>157</v>
      </c>
      <c r="F178" s="107"/>
      <c r="G178" s="317"/>
      <c r="H178" s="122" t="s">
        <v>1021</v>
      </c>
      <c r="I178" s="104"/>
      <c r="J178" s="104"/>
      <c r="K178" s="104"/>
      <c r="L178" s="104"/>
      <c r="M178" s="104"/>
      <c r="N178" s="104"/>
      <c r="O178" s="53" t="s">
        <v>987</v>
      </c>
      <c r="P178" s="22" t="s">
        <v>153</v>
      </c>
      <c r="Q178" s="22" t="s">
        <v>153</v>
      </c>
      <c r="R178" s="22" t="s">
        <v>153</v>
      </c>
      <c r="S178" s="22" t="s">
        <v>153</v>
      </c>
      <c r="T178" s="22" t="s">
        <v>153</v>
      </c>
      <c r="U178" s="22" t="s">
        <v>153</v>
      </c>
      <c r="V178" s="53" t="s">
        <v>478</v>
      </c>
      <c r="W178" s="53" t="s">
        <v>155</v>
      </c>
      <c r="X178" s="53" t="s">
        <v>156</v>
      </c>
      <c r="Y178" s="137" t="s">
        <v>157</v>
      </c>
      <c r="Z178" s="53" t="s">
        <v>153</v>
      </c>
      <c r="AA178" s="53" t="s">
        <v>153</v>
      </c>
      <c r="AB178" s="53" t="s">
        <v>153</v>
      </c>
      <c r="AC178" s="53" t="s">
        <v>153</v>
      </c>
      <c r="AD178" s="178" t="s">
        <v>720</v>
      </c>
      <c r="AE178" s="53" t="s">
        <v>153</v>
      </c>
      <c r="AF178" s="53" t="s">
        <v>153</v>
      </c>
      <c r="AG178" s="53" t="s">
        <v>153</v>
      </c>
      <c r="AH178" s="53" t="s">
        <v>159</v>
      </c>
      <c r="AI178" s="53" t="s">
        <v>153</v>
      </c>
      <c r="AJ178" s="22" t="s">
        <v>153</v>
      </c>
      <c r="AK178" s="122" t="s">
        <v>157</v>
      </c>
      <c r="AL178" s="22" t="s">
        <v>153</v>
      </c>
      <c r="AM178" s="22" t="s">
        <v>153</v>
      </c>
      <c r="AN178" s="22" t="s">
        <v>153</v>
      </c>
      <c r="AO178" s="22" t="s">
        <v>153</v>
      </c>
      <c r="AP178" s="22" t="s">
        <v>153</v>
      </c>
      <c r="AQ178" s="22" t="s">
        <v>153</v>
      </c>
      <c r="AR178" s="133" t="s">
        <v>160</v>
      </c>
      <c r="AS178" s="53"/>
      <c r="AT178" s="53"/>
      <c r="AU178" s="53" t="s">
        <v>153</v>
      </c>
      <c r="AV178" s="53" t="s">
        <v>153</v>
      </c>
      <c r="AZ178" s="7" t="str">
        <f>_xlfn.XLOOKUP(H178,[3]GPIO!$F$15:$F$198,[3]GPIO!$D$15:$D$198)</f>
        <v>GPP_V_10_LANPHYPC</v>
      </c>
    </row>
    <row r="179" spans="1:52" x14ac:dyDescent="0.2">
      <c r="A179" s="107" t="s">
        <v>1022</v>
      </c>
      <c r="B179" s="107" t="s">
        <v>984</v>
      </c>
      <c r="C179" s="107" t="s">
        <v>268</v>
      </c>
      <c r="D179" s="107" t="s">
        <v>1023</v>
      </c>
      <c r="E179" s="122" t="s">
        <v>157</v>
      </c>
      <c r="F179" s="107"/>
      <c r="G179" s="317"/>
      <c r="H179" s="122" t="s">
        <v>1024</v>
      </c>
      <c r="I179" s="104"/>
      <c r="J179" s="104"/>
      <c r="K179" s="104"/>
      <c r="L179" s="104"/>
      <c r="M179" s="104"/>
      <c r="N179" s="104"/>
      <c r="O179" s="53" t="s">
        <v>987</v>
      </c>
      <c r="P179" s="22" t="s">
        <v>153</v>
      </c>
      <c r="Q179" s="22" t="s">
        <v>153</v>
      </c>
      <c r="R179" s="22" t="s">
        <v>153</v>
      </c>
      <c r="S179" s="22" t="s">
        <v>153</v>
      </c>
      <c r="T179" s="22" t="s">
        <v>153</v>
      </c>
      <c r="U179" s="22" t="s">
        <v>153</v>
      </c>
      <c r="V179" s="53" t="s">
        <v>478</v>
      </c>
      <c r="W179" s="53" t="s">
        <v>155</v>
      </c>
      <c r="X179" s="53" t="s">
        <v>156</v>
      </c>
      <c r="Y179" s="137" t="s">
        <v>157</v>
      </c>
      <c r="Z179" s="53" t="s">
        <v>153</v>
      </c>
      <c r="AA179" s="53" t="s">
        <v>153</v>
      </c>
      <c r="AB179" s="53" t="s">
        <v>153</v>
      </c>
      <c r="AC179" s="53" t="s">
        <v>153</v>
      </c>
      <c r="AD179" s="178" t="s">
        <v>725</v>
      </c>
      <c r="AE179" s="53" t="s">
        <v>153</v>
      </c>
      <c r="AF179" s="53" t="s">
        <v>153</v>
      </c>
      <c r="AG179" s="53" t="s">
        <v>153</v>
      </c>
      <c r="AH179" s="53" t="s">
        <v>159</v>
      </c>
      <c r="AI179" s="53" t="s">
        <v>153</v>
      </c>
      <c r="AJ179" s="22" t="s">
        <v>153</v>
      </c>
      <c r="AK179" s="122" t="s">
        <v>157</v>
      </c>
      <c r="AL179" s="22" t="s">
        <v>153</v>
      </c>
      <c r="AM179" s="22" t="s">
        <v>153</v>
      </c>
      <c r="AN179" s="22" t="s">
        <v>153</v>
      </c>
      <c r="AO179" s="22" t="s">
        <v>153</v>
      </c>
      <c r="AP179" s="22" t="s">
        <v>153</v>
      </c>
      <c r="AQ179" s="22" t="s">
        <v>153</v>
      </c>
      <c r="AR179" s="133" t="s">
        <v>160</v>
      </c>
      <c r="AS179" s="53"/>
      <c r="AT179" s="53"/>
      <c r="AU179" s="53" t="s">
        <v>153</v>
      </c>
      <c r="AV179" s="53" t="s">
        <v>153</v>
      </c>
      <c r="AZ179" s="7" t="str">
        <f>_xlfn.XLOOKUP(H179,[3]GPIO!$F$15:$F$198,[3]GPIO!$D$15:$D$198)</f>
        <v>GPP_V_11_SLP_LAN_B</v>
      </c>
    </row>
    <row r="180" spans="1:52" x14ac:dyDescent="0.2">
      <c r="A180" s="107" t="s">
        <v>1025</v>
      </c>
      <c r="B180" s="107" t="s">
        <v>984</v>
      </c>
      <c r="C180" s="107" t="s">
        <v>268</v>
      </c>
      <c r="D180" s="107" t="s">
        <v>1026</v>
      </c>
      <c r="E180" s="122" t="s">
        <v>157</v>
      </c>
      <c r="F180" s="107"/>
      <c r="G180" s="317"/>
      <c r="H180" s="122" t="s">
        <v>1027</v>
      </c>
      <c r="I180" s="104"/>
      <c r="J180" s="104"/>
      <c r="K180" s="104"/>
      <c r="L180" s="104"/>
      <c r="M180" s="104"/>
      <c r="N180" s="104"/>
      <c r="O180" s="53" t="s">
        <v>987</v>
      </c>
      <c r="P180" s="22" t="s">
        <v>153</v>
      </c>
      <c r="Q180" s="22" t="s">
        <v>153</v>
      </c>
      <c r="R180" s="22" t="s">
        <v>153</v>
      </c>
      <c r="S180" s="22" t="s">
        <v>153</v>
      </c>
      <c r="T180" s="22" t="s">
        <v>153</v>
      </c>
      <c r="U180" s="22" t="s">
        <v>153</v>
      </c>
      <c r="V180" s="53" t="s">
        <v>1028</v>
      </c>
      <c r="W180" s="53" t="s">
        <v>155</v>
      </c>
      <c r="X180" s="53" t="s">
        <v>156</v>
      </c>
      <c r="Y180" s="137" t="s">
        <v>157</v>
      </c>
      <c r="Z180" s="53" t="s">
        <v>153</v>
      </c>
      <c r="AA180" s="53" t="s">
        <v>153</v>
      </c>
      <c r="AB180" s="53" t="s">
        <v>153</v>
      </c>
      <c r="AC180" s="53" t="s">
        <v>153</v>
      </c>
      <c r="AD180" s="178" t="s">
        <v>731</v>
      </c>
      <c r="AE180" s="53" t="s">
        <v>153</v>
      </c>
      <c r="AF180" s="53" t="s">
        <v>153</v>
      </c>
      <c r="AG180" s="53" t="s">
        <v>153</v>
      </c>
      <c r="AH180" s="53" t="s">
        <v>159</v>
      </c>
      <c r="AI180" s="53" t="s">
        <v>153</v>
      </c>
      <c r="AJ180" s="22" t="s">
        <v>153</v>
      </c>
      <c r="AK180" s="122" t="s">
        <v>157</v>
      </c>
      <c r="AL180" s="22" t="s">
        <v>153</v>
      </c>
      <c r="AM180" s="22" t="s">
        <v>153</v>
      </c>
      <c r="AN180" s="22" t="s">
        <v>153</v>
      </c>
      <c r="AO180" s="22" t="s">
        <v>153</v>
      </c>
      <c r="AP180" s="22" t="s">
        <v>153</v>
      </c>
      <c r="AQ180" s="22" t="s">
        <v>153</v>
      </c>
      <c r="AR180" s="133" t="s">
        <v>160</v>
      </c>
      <c r="AS180" s="53"/>
      <c r="AT180" s="53"/>
      <c r="AU180" s="53" t="s">
        <v>153</v>
      </c>
      <c r="AV180" s="53" t="s">
        <v>153</v>
      </c>
      <c r="AZ180" s="7" t="str">
        <f>_xlfn.XLOOKUP(H180,[3]GPIO!$F$15:$F$198,[3]GPIO!$D$15:$D$198)</f>
        <v>GPP_V_12_WAKE_B</v>
      </c>
    </row>
    <row r="181" spans="1:52" x14ac:dyDescent="0.2">
      <c r="A181" s="107" t="s">
        <v>1029</v>
      </c>
      <c r="B181" s="107" t="s">
        <v>984</v>
      </c>
      <c r="C181" s="107" t="s">
        <v>268</v>
      </c>
      <c r="D181" s="107" t="s">
        <v>1030</v>
      </c>
      <c r="E181" s="122" t="s">
        <v>157</v>
      </c>
      <c r="F181" s="107"/>
      <c r="G181" s="317"/>
      <c r="H181" s="122" t="s">
        <v>1031</v>
      </c>
      <c r="I181" s="104"/>
      <c r="J181" s="104"/>
      <c r="K181" s="104"/>
      <c r="L181" s="104"/>
      <c r="M181" s="104"/>
      <c r="N181" s="104"/>
      <c r="O181" s="53" t="s">
        <v>987</v>
      </c>
      <c r="P181" s="22" t="s">
        <v>153</v>
      </c>
      <c r="Q181" s="22" t="s">
        <v>153</v>
      </c>
      <c r="R181" s="22" t="s">
        <v>153</v>
      </c>
      <c r="S181" s="22" t="s">
        <v>153</v>
      </c>
      <c r="T181" s="22" t="s">
        <v>153</v>
      </c>
      <c r="U181" s="22" t="s">
        <v>153</v>
      </c>
      <c r="V181" s="53" t="s">
        <v>1032</v>
      </c>
      <c r="W181" s="53" t="s">
        <v>155</v>
      </c>
      <c r="X181" s="53" t="s">
        <v>156</v>
      </c>
      <c r="Y181" s="137" t="s">
        <v>157</v>
      </c>
      <c r="Z181" s="53" t="s">
        <v>153</v>
      </c>
      <c r="AA181" s="53" t="s">
        <v>153</v>
      </c>
      <c r="AB181" s="53" t="s">
        <v>153</v>
      </c>
      <c r="AC181" s="53" t="s">
        <v>153</v>
      </c>
      <c r="AD181" s="178" t="s">
        <v>735</v>
      </c>
      <c r="AE181" s="53" t="s">
        <v>153</v>
      </c>
      <c r="AF181" s="53" t="s">
        <v>153</v>
      </c>
      <c r="AG181" s="53" t="s">
        <v>153</v>
      </c>
      <c r="AH181" s="53" t="s">
        <v>159</v>
      </c>
      <c r="AI181" s="53" t="s">
        <v>153</v>
      </c>
      <c r="AJ181" s="22" t="s">
        <v>153</v>
      </c>
      <c r="AK181" s="122" t="s">
        <v>157</v>
      </c>
      <c r="AL181" s="22" t="s">
        <v>153</v>
      </c>
      <c r="AM181" s="22" t="s">
        <v>153</v>
      </c>
      <c r="AN181" s="22" t="s">
        <v>153</v>
      </c>
      <c r="AO181" s="22" t="s">
        <v>153</v>
      </c>
      <c r="AP181" s="22" t="s">
        <v>153</v>
      </c>
      <c r="AQ181" s="22" t="s">
        <v>153</v>
      </c>
      <c r="AR181" s="133" t="s">
        <v>160</v>
      </c>
      <c r="AS181" s="53"/>
      <c r="AT181" s="53"/>
      <c r="AU181" s="53" t="s">
        <v>153</v>
      </c>
      <c r="AV181" s="53" t="s">
        <v>153</v>
      </c>
      <c r="AZ181" s="7" t="str">
        <f>_xlfn.XLOOKUP(H181,[3]GPIO!$F$15:$F$198,[3]GPIO!$D$15:$D$198)</f>
        <v>GPP_V_13_CATERR_B</v>
      </c>
    </row>
    <row r="182" spans="1:52" x14ac:dyDescent="0.2">
      <c r="A182" s="107" t="s">
        <v>1033</v>
      </c>
      <c r="B182" s="107" t="s">
        <v>984</v>
      </c>
      <c r="C182" s="107" t="s">
        <v>268</v>
      </c>
      <c r="D182" s="107" t="s">
        <v>1034</v>
      </c>
      <c r="E182" s="122" t="s">
        <v>157</v>
      </c>
      <c r="F182" s="107"/>
      <c r="G182" s="317"/>
      <c r="H182" s="122" t="s">
        <v>1035</v>
      </c>
      <c r="I182" s="104"/>
      <c r="J182" s="104"/>
      <c r="K182" s="104"/>
      <c r="L182" s="104"/>
      <c r="M182" s="104"/>
      <c r="N182" s="104"/>
      <c r="O182" s="53" t="s">
        <v>987</v>
      </c>
      <c r="P182" s="22" t="s">
        <v>153</v>
      </c>
      <c r="Q182" s="22" t="s">
        <v>153</v>
      </c>
      <c r="R182" s="22" t="s">
        <v>153</v>
      </c>
      <c r="S182" s="22" t="s">
        <v>153</v>
      </c>
      <c r="T182" s="22" t="s">
        <v>153</v>
      </c>
      <c r="U182" s="22" t="s">
        <v>153</v>
      </c>
      <c r="V182" s="53"/>
      <c r="W182" s="53" t="s">
        <v>155</v>
      </c>
      <c r="X182" s="53" t="s">
        <v>156</v>
      </c>
      <c r="Y182" s="137" t="s">
        <v>157</v>
      </c>
      <c r="Z182" s="53" t="s">
        <v>153</v>
      </c>
      <c r="AA182" s="53" t="s">
        <v>153</v>
      </c>
      <c r="AB182" s="53" t="s">
        <v>153</v>
      </c>
      <c r="AC182" s="53" t="s">
        <v>153</v>
      </c>
      <c r="AD182" s="178" t="s">
        <v>739</v>
      </c>
      <c r="AE182" s="53" t="s">
        <v>153</v>
      </c>
      <c r="AF182" s="53" t="s">
        <v>153</v>
      </c>
      <c r="AG182" s="53" t="s">
        <v>153</v>
      </c>
      <c r="AH182" s="53" t="s">
        <v>159</v>
      </c>
      <c r="AI182" s="53" t="s">
        <v>153</v>
      </c>
      <c r="AJ182" s="22" t="s">
        <v>153</v>
      </c>
      <c r="AK182" s="122" t="s">
        <v>157</v>
      </c>
      <c r="AL182" s="22" t="s">
        <v>153</v>
      </c>
      <c r="AM182" s="22" t="s">
        <v>153</v>
      </c>
      <c r="AN182" s="22" t="s">
        <v>153</v>
      </c>
      <c r="AO182" s="22" t="s">
        <v>153</v>
      </c>
      <c r="AP182" s="22" t="s">
        <v>153</v>
      </c>
      <c r="AQ182" s="22" t="s">
        <v>153</v>
      </c>
      <c r="AR182" s="133" t="s">
        <v>160</v>
      </c>
      <c r="AS182" s="53"/>
      <c r="AT182" s="53"/>
      <c r="AU182" s="53" t="s">
        <v>153</v>
      </c>
      <c r="AV182" s="53" t="s">
        <v>153</v>
      </c>
      <c r="AZ182" s="7" t="str">
        <f>_xlfn.XLOOKUP(H182,[3]GPIO!$F$15:$F$198,[3]GPIO!$D$15:$D$198)</f>
        <v>GPP_V_14_FORCEPR_B</v>
      </c>
    </row>
    <row r="183" spans="1:52" x14ac:dyDescent="0.2">
      <c r="A183" s="107" t="s">
        <v>1036</v>
      </c>
      <c r="B183" s="107" t="s">
        <v>984</v>
      </c>
      <c r="C183" s="107" t="s">
        <v>268</v>
      </c>
      <c r="D183" s="107" t="s">
        <v>1037</v>
      </c>
      <c r="E183" s="122" t="s">
        <v>157</v>
      </c>
      <c r="F183" s="107"/>
      <c r="G183" s="317"/>
      <c r="H183" s="122" t="s">
        <v>1038</v>
      </c>
      <c r="I183" s="104"/>
      <c r="J183" s="104"/>
      <c r="K183" s="104"/>
      <c r="L183" s="104"/>
      <c r="M183" s="104"/>
      <c r="N183" s="104"/>
      <c r="O183" s="53" t="s">
        <v>987</v>
      </c>
      <c r="P183" s="22" t="s">
        <v>153</v>
      </c>
      <c r="Q183" s="22" t="s">
        <v>153</v>
      </c>
      <c r="R183" s="22" t="s">
        <v>153</v>
      </c>
      <c r="S183" s="22" t="s">
        <v>153</v>
      </c>
      <c r="T183" s="22" t="s">
        <v>153</v>
      </c>
      <c r="U183" s="22" t="s">
        <v>153</v>
      </c>
      <c r="V183" s="53" t="s">
        <v>1039</v>
      </c>
      <c r="W183" s="53" t="s">
        <v>155</v>
      </c>
      <c r="X183" s="53" t="s">
        <v>156</v>
      </c>
      <c r="Y183" s="137" t="s">
        <v>157</v>
      </c>
      <c r="Z183" s="53" t="s">
        <v>153</v>
      </c>
      <c r="AA183" s="53" t="s">
        <v>153</v>
      </c>
      <c r="AB183" s="53" t="s">
        <v>153</v>
      </c>
      <c r="AC183" s="53" t="s">
        <v>153</v>
      </c>
      <c r="AD183" s="178" t="s">
        <v>526</v>
      </c>
      <c r="AE183" s="53" t="s">
        <v>153</v>
      </c>
      <c r="AF183" s="53" t="s">
        <v>153</v>
      </c>
      <c r="AG183" s="53" t="s">
        <v>153</v>
      </c>
      <c r="AH183" s="53" t="s">
        <v>159</v>
      </c>
      <c r="AI183" s="53" t="s">
        <v>153</v>
      </c>
      <c r="AJ183" s="22" t="s">
        <v>153</v>
      </c>
      <c r="AK183" s="122" t="s">
        <v>157</v>
      </c>
      <c r="AL183" s="22" t="s">
        <v>153</v>
      </c>
      <c r="AM183" s="22" t="s">
        <v>153</v>
      </c>
      <c r="AN183" s="22" t="s">
        <v>153</v>
      </c>
      <c r="AO183" s="22" t="s">
        <v>153</v>
      </c>
      <c r="AP183" s="22" t="s">
        <v>153</v>
      </c>
      <c r="AQ183" s="22" t="s">
        <v>153</v>
      </c>
      <c r="AR183" s="133" t="s">
        <v>160</v>
      </c>
      <c r="AS183" s="53"/>
      <c r="AT183" s="53"/>
      <c r="AU183" s="53" t="s">
        <v>153</v>
      </c>
      <c r="AV183" s="116" t="s">
        <v>430</v>
      </c>
      <c r="AZ183" s="7" t="str">
        <f>_xlfn.XLOOKUP(H183,[3]GPIO!$F$15:$F$198,[3]GPIO!$D$15:$D$198)</f>
        <v>GPP_V_15_THERMTRIP_B</v>
      </c>
    </row>
    <row r="184" spans="1:52" x14ac:dyDescent="0.2">
      <c r="A184" s="107" t="s">
        <v>1040</v>
      </c>
      <c r="B184" s="107" t="s">
        <v>984</v>
      </c>
      <c r="C184" s="107" t="s">
        <v>268</v>
      </c>
      <c r="D184" s="107" t="s">
        <v>1041</v>
      </c>
      <c r="E184" s="122" t="s">
        <v>157</v>
      </c>
      <c r="F184" s="107"/>
      <c r="G184" s="321"/>
      <c r="H184" s="140" t="s">
        <v>538</v>
      </c>
      <c r="I184" s="104"/>
      <c r="J184" s="104"/>
      <c r="K184" s="104"/>
      <c r="L184" s="104"/>
      <c r="M184" s="104"/>
      <c r="N184" s="104"/>
      <c r="O184" s="53" t="s">
        <v>1042</v>
      </c>
      <c r="P184" s="22" t="s">
        <v>153</v>
      </c>
      <c r="Q184" s="22" t="s">
        <v>153</v>
      </c>
      <c r="R184" s="22" t="s">
        <v>153</v>
      </c>
      <c r="S184" s="22" t="s">
        <v>153</v>
      </c>
      <c r="T184" s="22" t="s">
        <v>153</v>
      </c>
      <c r="U184" s="22" t="s">
        <v>153</v>
      </c>
      <c r="V184" s="53"/>
      <c r="W184" s="53" t="s">
        <v>155</v>
      </c>
      <c r="X184" s="93" t="s">
        <v>156</v>
      </c>
      <c r="Y184" s="319" t="s">
        <v>153</v>
      </c>
      <c r="Z184" s="93" t="s">
        <v>153</v>
      </c>
      <c r="AA184" s="93" t="s">
        <v>153</v>
      </c>
      <c r="AB184" s="93" t="s">
        <v>153</v>
      </c>
      <c r="AC184" s="93" t="s">
        <v>153</v>
      </c>
      <c r="AD184" s="178" t="s">
        <v>530</v>
      </c>
      <c r="AE184" s="93" t="s">
        <v>153</v>
      </c>
      <c r="AF184" s="93" t="s">
        <v>153</v>
      </c>
      <c r="AG184" s="93" t="s">
        <v>153</v>
      </c>
      <c r="AH184" s="53" t="s">
        <v>159</v>
      </c>
      <c r="AI184" s="53" t="s">
        <v>153</v>
      </c>
      <c r="AJ184" s="22" t="s">
        <v>153</v>
      </c>
      <c r="AK184" s="122" t="s">
        <v>157</v>
      </c>
      <c r="AL184" s="22" t="s">
        <v>153</v>
      </c>
      <c r="AM184" s="22" t="s">
        <v>153</v>
      </c>
      <c r="AN184" s="22" t="s">
        <v>153</v>
      </c>
      <c r="AO184" s="22" t="s">
        <v>153</v>
      </c>
      <c r="AP184" s="22" t="s">
        <v>153</v>
      </c>
      <c r="AQ184" s="22" t="s">
        <v>153</v>
      </c>
      <c r="AR184" s="133" t="s">
        <v>160</v>
      </c>
      <c r="AS184" s="53"/>
      <c r="AT184" s="53"/>
      <c r="AU184" s="53" t="s">
        <v>153</v>
      </c>
      <c r="AV184" s="53" t="s">
        <v>153</v>
      </c>
      <c r="AZ184" s="7" t="str">
        <f>_xlfn.XLOOKUP(H184,[3]GPIO!$F$15:$F$198,[3]GPIO!$D$15:$D$198)</f>
        <v>GPP_A_13_ESPI_CS1_B</v>
      </c>
    </row>
    <row r="185" spans="1:52" ht="10.8" x14ac:dyDescent="0.2">
      <c r="A185" s="107" t="s">
        <v>1043</v>
      </c>
      <c r="B185" s="107" t="s">
        <v>984</v>
      </c>
      <c r="C185" s="107" t="s">
        <v>268</v>
      </c>
      <c r="D185" s="90" t="s">
        <v>1044</v>
      </c>
      <c r="E185" s="121" t="s">
        <v>303</v>
      </c>
      <c r="F185" s="90" t="s">
        <v>20</v>
      </c>
      <c r="G185" s="321"/>
      <c r="H185" s="140" t="s">
        <v>538</v>
      </c>
      <c r="I185" s="434" t="s">
        <v>2685</v>
      </c>
      <c r="J185" s="104"/>
      <c r="K185" s="104"/>
      <c r="L185" s="104"/>
      <c r="M185" s="104"/>
      <c r="N185" s="104"/>
      <c r="O185" s="53" t="s">
        <v>1042</v>
      </c>
      <c r="P185" s="22" t="s">
        <v>153</v>
      </c>
      <c r="Q185" s="22" t="s">
        <v>153</v>
      </c>
      <c r="R185" s="22" t="s">
        <v>153</v>
      </c>
      <c r="S185" s="22" t="s">
        <v>153</v>
      </c>
      <c r="T185" s="22" t="s">
        <v>153</v>
      </c>
      <c r="U185" s="22" t="s">
        <v>153</v>
      </c>
      <c r="V185" s="53"/>
      <c r="W185" s="53"/>
      <c r="X185" s="319" t="s">
        <v>156</v>
      </c>
      <c r="Y185" s="319" t="s">
        <v>153</v>
      </c>
      <c r="Z185" s="93" t="s">
        <v>153</v>
      </c>
      <c r="AA185" s="93" t="s">
        <v>153</v>
      </c>
      <c r="AB185" s="93" t="s">
        <v>153</v>
      </c>
      <c r="AC185" s="93" t="s">
        <v>153</v>
      </c>
      <c r="AD185" s="178" t="s">
        <v>535</v>
      </c>
      <c r="AE185" s="93" t="s">
        <v>153</v>
      </c>
      <c r="AF185" s="93" t="s">
        <v>153</v>
      </c>
      <c r="AG185" s="93" t="s">
        <v>153</v>
      </c>
      <c r="AH185" s="53" t="s">
        <v>159</v>
      </c>
      <c r="AI185" s="53" t="s">
        <v>153</v>
      </c>
      <c r="AJ185" s="22" t="s">
        <v>153</v>
      </c>
      <c r="AK185" s="121" t="s">
        <v>303</v>
      </c>
      <c r="AL185" s="22" t="s">
        <v>153</v>
      </c>
      <c r="AM185" s="22" t="s">
        <v>153</v>
      </c>
      <c r="AN185" s="22" t="s">
        <v>153</v>
      </c>
      <c r="AO185" s="22" t="s">
        <v>153</v>
      </c>
      <c r="AP185" s="22" t="s">
        <v>153</v>
      </c>
      <c r="AQ185" s="22" t="s">
        <v>153</v>
      </c>
      <c r="AR185" s="133" t="s">
        <v>160</v>
      </c>
      <c r="AS185" s="53"/>
      <c r="AT185" s="53"/>
      <c r="AU185" s="53" t="s">
        <v>153</v>
      </c>
      <c r="AV185" s="53" t="s">
        <v>153</v>
      </c>
      <c r="AZ185" s="7" t="str">
        <f>_xlfn.XLOOKUP(H185,[3]GPIO!$F$15:$F$198,[3]GPIO!$D$15:$D$198)</f>
        <v>GPP_A_13_ESPI_CS1_B</v>
      </c>
    </row>
  </sheetData>
  <autoFilter ref="A4:AU186" xr:uid="{00000000-0001-0000-0000-000000000000}"/>
  <mergeCells count="3">
    <mergeCell ref="D3:F3"/>
    <mergeCell ref="H1:N1"/>
    <mergeCell ref="A1:D1"/>
  </mergeCells>
  <phoneticPr fontId="11" type="noConversion"/>
  <dataValidations count="1">
    <dataValidation type="list" allowBlank="1" showInputMessage="1" showErrorMessage="1" sqref="X130:X131 X135" xr:uid="{B771F632-FCC4-40E3-9C81-44FA27A7305A}">
      <formula1>"Default,GPIO reset,Deep GPIO reset"</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CB71A-CF92-4EF8-AB49-FC4889ADA578}">
  <sheetPr>
    <tabColor rgb="FF92D050"/>
  </sheetPr>
  <dimension ref="A1:AP236"/>
  <sheetViews>
    <sheetView zoomScaleNormal="100" workbookViewId="0">
      <pane xSplit="4" ySplit="4" topLeftCell="E80" activePane="bottomRight" state="frozen"/>
      <selection pane="topRight" activeCell="E1" sqref="E1"/>
      <selection pane="bottomLeft" activeCell="A11" sqref="A11"/>
      <selection pane="bottomRight" activeCell="D97" sqref="D97"/>
    </sheetView>
  </sheetViews>
  <sheetFormatPr defaultColWidth="2.44140625" defaultRowHeight="10.199999999999999" x14ac:dyDescent="0.2"/>
  <cols>
    <col min="1" max="1" width="9.5546875" style="7" customWidth="1"/>
    <col min="2" max="2" width="9" style="7" bestFit="1" customWidth="1"/>
    <col min="3" max="3" width="7.44140625" style="7" bestFit="1" customWidth="1"/>
    <col min="4" max="4" width="66.77734375" style="7" bestFit="1" customWidth="1"/>
    <col min="5" max="5" width="14.21875" style="7" bestFit="1" customWidth="1"/>
    <col min="6" max="6" width="9.21875" style="7" bestFit="1" customWidth="1"/>
    <col min="7" max="8" width="31" style="7" bestFit="1" customWidth="1"/>
    <col min="9" max="9" width="11.77734375" style="7" hidden="1" customWidth="1"/>
    <col min="10" max="13" width="11" style="7" hidden="1" customWidth="1"/>
    <col min="14" max="14" width="7.77734375" style="7" hidden="1" customWidth="1"/>
    <col min="15" max="15" width="13.44140625" style="7" hidden="1" customWidth="1"/>
    <col min="16" max="16" width="9.44140625" style="7" bestFit="1" customWidth="1"/>
    <col min="17" max="17" width="9.77734375" style="7" bestFit="1" customWidth="1"/>
    <col min="18" max="18" width="17.77734375" style="7" bestFit="1" customWidth="1"/>
    <col min="19" max="19" width="23.21875" style="7" bestFit="1" customWidth="1"/>
    <col min="20" max="20" width="19.77734375" style="7" bestFit="1" customWidth="1"/>
    <col min="21" max="21" width="21.5546875" style="7" bestFit="1" customWidth="1"/>
    <col min="22" max="23" width="22.5546875" style="7" bestFit="1" customWidth="1"/>
    <col min="24" max="24" width="15.44140625" style="98" bestFit="1" customWidth="1"/>
    <col min="25" max="25" width="17.5546875" style="7" bestFit="1" customWidth="1"/>
    <col min="26" max="26" width="19" style="7" bestFit="1" customWidth="1"/>
    <col min="27" max="27" width="15.44140625" style="7" customWidth="1"/>
    <col min="28" max="28" width="8.5546875" style="7" bestFit="1" customWidth="1"/>
    <col min="29" max="29" width="9.21875" style="7" bestFit="1" customWidth="1"/>
    <col min="30" max="30" width="9.5546875" style="7" bestFit="1" customWidth="1"/>
    <col min="31" max="31" width="14.21875" style="7" bestFit="1" customWidth="1"/>
    <col min="32" max="32" width="17.77734375" style="7" bestFit="1" customWidth="1"/>
    <col min="33" max="36" width="15.44140625" style="7" bestFit="1" customWidth="1"/>
    <col min="37" max="37" width="12.21875" style="7" bestFit="1" customWidth="1"/>
    <col min="38" max="38" width="7.5546875" style="7" bestFit="1" customWidth="1"/>
    <col min="39" max="39" width="12.44140625" style="7" bestFit="1" customWidth="1"/>
    <col min="40" max="40" width="9.21875" style="7" bestFit="1" customWidth="1"/>
    <col min="41" max="41" width="10.77734375" style="7" bestFit="1" customWidth="1"/>
    <col min="42" max="42" width="6.5546875" style="7" bestFit="1" customWidth="1"/>
    <col min="43" max="16384" width="2.44140625" style="7"/>
  </cols>
  <sheetData>
    <row r="1" spans="1:42" ht="10.8" thickBot="1" x14ac:dyDescent="0.25">
      <c r="A1" s="524" t="s">
        <v>68</v>
      </c>
      <c r="B1" s="525"/>
      <c r="C1" s="525"/>
      <c r="D1" s="526"/>
      <c r="G1" s="527" t="s">
        <v>69</v>
      </c>
      <c r="H1" s="528"/>
      <c r="X1" s="7"/>
    </row>
    <row r="2" spans="1:42" x14ac:dyDescent="0.2">
      <c r="A2" s="134" t="s">
        <v>70</v>
      </c>
      <c r="B2" s="134" t="s">
        <v>70</v>
      </c>
      <c r="C2" s="134" t="s">
        <v>70</v>
      </c>
      <c r="D2" s="134" t="s">
        <v>70</v>
      </c>
      <c r="E2" s="134" t="s">
        <v>70</v>
      </c>
      <c r="F2" s="134" t="s">
        <v>70</v>
      </c>
      <c r="G2" s="154" t="s">
        <v>38</v>
      </c>
      <c r="H2" s="154" t="s">
        <v>38</v>
      </c>
      <c r="I2" s="134" t="s">
        <v>70</v>
      </c>
      <c r="J2" s="111" t="s">
        <v>38</v>
      </c>
      <c r="K2" s="111" t="s">
        <v>38</v>
      </c>
      <c r="L2" s="111" t="s">
        <v>38</v>
      </c>
      <c r="M2" s="111" t="s">
        <v>38</v>
      </c>
      <c r="N2" s="111" t="s">
        <v>38</v>
      </c>
      <c r="O2" s="111" t="s">
        <v>38</v>
      </c>
      <c r="P2" s="154" t="s">
        <v>38</v>
      </c>
      <c r="Q2" s="155" t="s">
        <v>71</v>
      </c>
      <c r="R2" s="155" t="s">
        <v>71</v>
      </c>
      <c r="S2" s="154" t="s">
        <v>38</v>
      </c>
      <c r="T2" s="154" t="s">
        <v>38</v>
      </c>
      <c r="U2" s="154" t="s">
        <v>38</v>
      </c>
      <c r="V2" s="156" t="s">
        <v>72</v>
      </c>
      <c r="W2" s="156" t="s">
        <v>72</v>
      </c>
      <c r="X2" s="153" t="s">
        <v>70</v>
      </c>
      <c r="Y2" s="155" t="s">
        <v>71</v>
      </c>
      <c r="Z2" s="155" t="s">
        <v>71</v>
      </c>
      <c r="AA2" s="157" t="s">
        <v>38</v>
      </c>
      <c r="AB2" s="157" t="s">
        <v>38</v>
      </c>
      <c r="AC2" s="156" t="s">
        <v>72</v>
      </c>
      <c r="AD2" s="156" t="s">
        <v>72</v>
      </c>
      <c r="AE2" s="153" t="s">
        <v>70</v>
      </c>
      <c r="AF2" s="157" t="s">
        <v>38</v>
      </c>
      <c r="AG2" s="157" t="s">
        <v>38</v>
      </c>
      <c r="AH2" s="157" t="s">
        <v>38</v>
      </c>
      <c r="AI2" s="157" t="s">
        <v>38</v>
      </c>
      <c r="AJ2" s="157" t="s">
        <v>38</v>
      </c>
      <c r="AK2" s="157" t="s">
        <v>38</v>
      </c>
      <c r="AL2" s="153" t="s">
        <v>70</v>
      </c>
      <c r="AM2" s="156" t="s">
        <v>72</v>
      </c>
      <c r="AN2" s="156" t="s">
        <v>72</v>
      </c>
      <c r="AO2" s="156" t="s">
        <v>72</v>
      </c>
      <c r="AP2" s="158" t="s">
        <v>72</v>
      </c>
    </row>
    <row r="3" spans="1:42" ht="30.6" x14ac:dyDescent="0.2">
      <c r="A3" s="118" t="s">
        <v>73</v>
      </c>
      <c r="B3" s="118" t="s">
        <v>74</v>
      </c>
      <c r="C3" s="118" t="s">
        <v>75</v>
      </c>
      <c r="D3" s="523" t="s">
        <v>1045</v>
      </c>
      <c r="E3" s="523"/>
      <c r="F3" s="523"/>
      <c r="G3" s="118" t="s">
        <v>1046</v>
      </c>
      <c r="H3" s="118" t="s">
        <v>78</v>
      </c>
      <c r="I3" s="112" t="s">
        <v>84</v>
      </c>
      <c r="J3" s="112" t="s">
        <v>84</v>
      </c>
      <c r="K3" s="112" t="s">
        <v>84</v>
      </c>
      <c r="L3" s="112" t="s">
        <v>84</v>
      </c>
      <c r="M3" s="112" t="s">
        <v>84</v>
      </c>
      <c r="N3" s="112" t="s">
        <v>84</v>
      </c>
      <c r="O3" s="112" t="s">
        <v>84</v>
      </c>
      <c r="P3" s="112" t="s">
        <v>1047</v>
      </c>
      <c r="Q3" s="18" t="s">
        <v>86</v>
      </c>
      <c r="R3" s="17" t="s">
        <v>87</v>
      </c>
      <c r="S3" s="17" t="s">
        <v>88</v>
      </c>
      <c r="T3" s="17" t="s">
        <v>89</v>
      </c>
      <c r="U3" s="17" t="s">
        <v>90</v>
      </c>
      <c r="V3" s="17" t="s">
        <v>91</v>
      </c>
      <c r="W3" s="18" t="s">
        <v>92</v>
      </c>
      <c r="X3" s="17" t="s">
        <v>93</v>
      </c>
      <c r="Y3" s="17" t="s">
        <v>94</v>
      </c>
      <c r="Z3" s="17" t="s">
        <v>95</v>
      </c>
      <c r="AA3" s="17" t="s">
        <v>96</v>
      </c>
      <c r="AB3" s="18" t="s">
        <v>97</v>
      </c>
      <c r="AC3" s="18" t="s">
        <v>98</v>
      </c>
      <c r="AD3" s="18" t="s">
        <v>99</v>
      </c>
      <c r="AE3" s="17" t="s">
        <v>100</v>
      </c>
      <c r="AF3" s="17" t="s">
        <v>101</v>
      </c>
      <c r="AG3" s="17" t="s">
        <v>101</v>
      </c>
      <c r="AH3" s="17" t="s">
        <v>101</v>
      </c>
      <c r="AI3" s="17" t="s">
        <v>101</v>
      </c>
      <c r="AJ3" s="17" t="s">
        <v>101</v>
      </c>
      <c r="AK3" s="17" t="s">
        <v>101</v>
      </c>
      <c r="AL3" s="17" t="s">
        <v>101</v>
      </c>
      <c r="AM3" s="17" t="s">
        <v>101</v>
      </c>
      <c r="AN3" s="17" t="s">
        <v>101</v>
      </c>
      <c r="AO3" s="17" t="s">
        <v>101</v>
      </c>
      <c r="AP3" s="130" t="s">
        <v>101</v>
      </c>
    </row>
    <row r="4" spans="1:42" ht="123" thickBot="1" x14ac:dyDescent="0.25">
      <c r="A4" s="113" t="s">
        <v>102</v>
      </c>
      <c r="B4" s="113" t="s">
        <v>103</v>
      </c>
      <c r="C4" s="113" t="s">
        <v>75</v>
      </c>
      <c r="D4" s="175" t="s">
        <v>104</v>
      </c>
      <c r="E4" s="175" t="s">
        <v>105</v>
      </c>
      <c r="F4" s="175" t="s">
        <v>106</v>
      </c>
      <c r="G4" s="175" t="s">
        <v>107</v>
      </c>
      <c r="H4" s="175" t="s">
        <v>108</v>
      </c>
      <c r="I4" s="126" t="s">
        <v>114</v>
      </c>
      <c r="J4" s="126" t="s">
        <v>115</v>
      </c>
      <c r="K4" s="126" t="s">
        <v>116</v>
      </c>
      <c r="L4" s="126" t="s">
        <v>117</v>
      </c>
      <c r="M4" s="126" t="s">
        <v>118</v>
      </c>
      <c r="N4" s="126" t="s">
        <v>119</v>
      </c>
      <c r="O4" s="126" t="s">
        <v>120</v>
      </c>
      <c r="P4" s="126" t="s">
        <v>1047</v>
      </c>
      <c r="Q4" s="126" t="s">
        <v>121</v>
      </c>
      <c r="R4" s="126" t="s">
        <v>122</v>
      </c>
      <c r="S4" s="126" t="s">
        <v>123</v>
      </c>
      <c r="T4" s="126" t="s">
        <v>124</v>
      </c>
      <c r="U4" s="126" t="s">
        <v>125</v>
      </c>
      <c r="V4" s="126" t="s">
        <v>126</v>
      </c>
      <c r="W4" s="126" t="s">
        <v>126</v>
      </c>
      <c r="X4" s="126" t="s">
        <v>127</v>
      </c>
      <c r="Y4" s="126" t="s">
        <v>1048</v>
      </c>
      <c r="Z4" s="126" t="s">
        <v>1049</v>
      </c>
      <c r="AA4" s="126" t="s">
        <v>130</v>
      </c>
      <c r="AB4" s="126" t="s">
        <v>131</v>
      </c>
      <c r="AC4" s="126" t="s">
        <v>98</v>
      </c>
      <c r="AD4" s="126" t="s">
        <v>132</v>
      </c>
      <c r="AE4" s="126" t="s">
        <v>133</v>
      </c>
      <c r="AF4" s="126" t="s">
        <v>134</v>
      </c>
      <c r="AG4" s="126" t="s">
        <v>135</v>
      </c>
      <c r="AH4" s="126" t="s">
        <v>135</v>
      </c>
      <c r="AI4" s="126" t="s">
        <v>136</v>
      </c>
      <c r="AJ4" s="126" t="s">
        <v>137</v>
      </c>
      <c r="AK4" s="126" t="s">
        <v>138</v>
      </c>
      <c r="AL4" s="126" t="s">
        <v>139</v>
      </c>
      <c r="AM4" s="131" t="s">
        <v>140</v>
      </c>
      <c r="AN4" s="126" t="s">
        <v>141</v>
      </c>
      <c r="AO4" s="126" t="s">
        <v>142</v>
      </c>
      <c r="AP4" s="132" t="s">
        <v>143</v>
      </c>
    </row>
    <row r="5" spans="1:42" x14ac:dyDescent="0.2">
      <c r="A5" s="104" t="s">
        <v>1050</v>
      </c>
      <c r="B5" s="104" t="s">
        <v>145</v>
      </c>
      <c r="C5" s="104" t="s">
        <v>633</v>
      </c>
      <c r="D5" s="104" t="s">
        <v>147</v>
      </c>
      <c r="E5" s="119" t="s">
        <v>851</v>
      </c>
      <c r="F5" s="104"/>
      <c r="G5" s="93" t="s">
        <v>538</v>
      </c>
      <c r="H5" s="104"/>
      <c r="I5" s="53" t="s">
        <v>152</v>
      </c>
      <c r="J5" s="53" t="s">
        <v>153</v>
      </c>
      <c r="K5" s="53" t="s">
        <v>153</v>
      </c>
      <c r="L5" s="53" t="s">
        <v>153</v>
      </c>
      <c r="M5" s="53" t="s">
        <v>153</v>
      </c>
      <c r="N5" s="53" t="s">
        <v>153</v>
      </c>
      <c r="O5" s="53" t="s">
        <v>153</v>
      </c>
      <c r="P5" s="53" t="s">
        <v>153</v>
      </c>
      <c r="Q5" s="53" t="s">
        <v>155</v>
      </c>
      <c r="R5" s="93" t="s">
        <v>156</v>
      </c>
      <c r="S5" s="93" t="s">
        <v>153</v>
      </c>
      <c r="T5" s="93" t="s">
        <v>153</v>
      </c>
      <c r="U5" s="93" t="s">
        <v>153</v>
      </c>
      <c r="V5" s="93" t="s">
        <v>153</v>
      </c>
      <c r="W5" s="93" t="s">
        <v>153</v>
      </c>
      <c r="X5" s="176" t="s">
        <v>526</v>
      </c>
      <c r="Y5" s="93" t="s">
        <v>153</v>
      </c>
      <c r="Z5" s="93" t="s">
        <v>153</v>
      </c>
      <c r="AA5" s="93" t="s">
        <v>153</v>
      </c>
      <c r="AB5" s="110" t="s">
        <v>159</v>
      </c>
      <c r="AC5" s="53" t="s">
        <v>153</v>
      </c>
      <c r="AD5" s="53" t="s">
        <v>153</v>
      </c>
      <c r="AE5" s="149" t="s">
        <v>851</v>
      </c>
      <c r="AF5" s="150" t="s">
        <v>153</v>
      </c>
      <c r="AG5" s="150" t="s">
        <v>153</v>
      </c>
      <c r="AH5" s="150" t="s">
        <v>153</v>
      </c>
      <c r="AI5" s="150" t="s">
        <v>153</v>
      </c>
      <c r="AJ5" s="150" t="s">
        <v>153</v>
      </c>
      <c r="AK5" s="150" t="s">
        <v>153</v>
      </c>
      <c r="AL5" s="53" t="s">
        <v>160</v>
      </c>
      <c r="AM5" s="53"/>
      <c r="AN5" s="53"/>
      <c r="AO5" s="53"/>
      <c r="AP5" s="53"/>
    </row>
    <row r="6" spans="1:42" x14ac:dyDescent="0.2">
      <c r="A6" s="104" t="s">
        <v>1051</v>
      </c>
      <c r="B6" s="104" t="s">
        <v>145</v>
      </c>
      <c r="C6" s="104" t="s">
        <v>633</v>
      </c>
      <c r="D6" s="104" t="s">
        <v>162</v>
      </c>
      <c r="E6" s="119" t="s">
        <v>851</v>
      </c>
      <c r="F6" s="104"/>
      <c r="G6" s="93" t="s">
        <v>538</v>
      </c>
      <c r="H6" s="104"/>
      <c r="I6" s="53" t="s">
        <v>152</v>
      </c>
      <c r="J6" s="53" t="s">
        <v>153</v>
      </c>
      <c r="K6" s="53" t="s">
        <v>153</v>
      </c>
      <c r="L6" s="53" t="s">
        <v>153</v>
      </c>
      <c r="M6" s="53" t="s">
        <v>153</v>
      </c>
      <c r="N6" s="53" t="s">
        <v>153</v>
      </c>
      <c r="O6" s="53" t="s">
        <v>153</v>
      </c>
      <c r="P6" s="53" t="s">
        <v>153</v>
      </c>
      <c r="Q6" s="53" t="s">
        <v>155</v>
      </c>
      <c r="R6" s="93" t="s">
        <v>156</v>
      </c>
      <c r="S6" s="93" t="s">
        <v>153</v>
      </c>
      <c r="T6" s="93" t="s">
        <v>153</v>
      </c>
      <c r="U6" s="93" t="s">
        <v>153</v>
      </c>
      <c r="V6" s="93" t="s">
        <v>153</v>
      </c>
      <c r="W6" s="93" t="s">
        <v>153</v>
      </c>
      <c r="X6" s="176" t="s">
        <v>530</v>
      </c>
      <c r="Y6" s="93" t="s">
        <v>153</v>
      </c>
      <c r="Z6" s="93" t="s">
        <v>153</v>
      </c>
      <c r="AA6" s="93" t="s">
        <v>153</v>
      </c>
      <c r="AB6" s="110" t="s">
        <v>159</v>
      </c>
      <c r="AC6" s="53" t="s">
        <v>153</v>
      </c>
      <c r="AD6" s="53" t="s">
        <v>153</v>
      </c>
      <c r="AE6" s="149" t="s">
        <v>851</v>
      </c>
      <c r="AF6" s="150" t="s">
        <v>153</v>
      </c>
      <c r="AG6" s="150" t="s">
        <v>153</v>
      </c>
      <c r="AH6" s="150" t="s">
        <v>153</v>
      </c>
      <c r="AI6" s="150" t="s">
        <v>153</v>
      </c>
      <c r="AJ6" s="150" t="s">
        <v>153</v>
      </c>
      <c r="AK6" s="150" t="s">
        <v>153</v>
      </c>
      <c r="AL6" s="53" t="s">
        <v>160</v>
      </c>
      <c r="AM6" s="53"/>
      <c r="AN6" s="53"/>
      <c r="AO6" s="53"/>
      <c r="AP6" s="53"/>
    </row>
    <row r="7" spans="1:42" x14ac:dyDescent="0.2">
      <c r="A7" s="104" t="s">
        <v>1052</v>
      </c>
      <c r="B7" s="104" t="s">
        <v>145</v>
      </c>
      <c r="C7" s="104" t="s">
        <v>633</v>
      </c>
      <c r="D7" s="104" t="s">
        <v>1053</v>
      </c>
      <c r="E7" s="122" t="s">
        <v>1054</v>
      </c>
      <c r="F7" s="104"/>
      <c r="G7" s="93" t="s">
        <v>538</v>
      </c>
      <c r="H7" s="104"/>
      <c r="I7" s="53" t="s">
        <v>152</v>
      </c>
      <c r="J7" s="53" t="s">
        <v>153</v>
      </c>
      <c r="K7" s="53" t="s">
        <v>153</v>
      </c>
      <c r="L7" s="53" t="s">
        <v>153</v>
      </c>
      <c r="M7" s="53" t="s">
        <v>153</v>
      </c>
      <c r="N7" s="53" t="s">
        <v>153</v>
      </c>
      <c r="O7" s="53" t="s">
        <v>153</v>
      </c>
      <c r="P7" s="53" t="s">
        <v>153</v>
      </c>
      <c r="Q7" s="53" t="s">
        <v>155</v>
      </c>
      <c r="R7" s="93" t="s">
        <v>156</v>
      </c>
      <c r="S7" s="93" t="s">
        <v>153</v>
      </c>
      <c r="T7" s="93" t="s">
        <v>153</v>
      </c>
      <c r="U7" s="93" t="s">
        <v>153</v>
      </c>
      <c r="V7" s="93" t="s">
        <v>153</v>
      </c>
      <c r="W7" s="93" t="s">
        <v>153</v>
      </c>
      <c r="X7" s="176" t="s">
        <v>568</v>
      </c>
      <c r="Y7" s="93" t="s">
        <v>153</v>
      </c>
      <c r="Z7" s="93" t="s">
        <v>153</v>
      </c>
      <c r="AA7" s="93" t="s">
        <v>153</v>
      </c>
      <c r="AB7" s="110" t="s">
        <v>159</v>
      </c>
      <c r="AC7" s="53" t="s">
        <v>153</v>
      </c>
      <c r="AD7" s="53" t="s">
        <v>153</v>
      </c>
      <c r="AE7" s="124" t="s">
        <v>1054</v>
      </c>
      <c r="AF7" s="150" t="s">
        <v>153</v>
      </c>
      <c r="AG7" s="150" t="s">
        <v>153</v>
      </c>
      <c r="AH7" s="150" t="s">
        <v>153</v>
      </c>
      <c r="AI7" s="150" t="s">
        <v>153</v>
      </c>
      <c r="AJ7" s="150" t="s">
        <v>153</v>
      </c>
      <c r="AK7" s="150" t="s">
        <v>153</v>
      </c>
      <c r="AL7" s="53" t="s">
        <v>160</v>
      </c>
      <c r="AM7" s="53"/>
      <c r="AN7" s="53"/>
      <c r="AO7" s="53"/>
      <c r="AP7" s="53"/>
    </row>
    <row r="8" spans="1:42" x14ac:dyDescent="0.2">
      <c r="A8" s="104" t="s">
        <v>1055</v>
      </c>
      <c r="B8" s="104" t="s">
        <v>145</v>
      </c>
      <c r="C8" s="104" t="s">
        <v>633</v>
      </c>
      <c r="D8" s="104" t="s">
        <v>1056</v>
      </c>
      <c r="E8" s="122" t="s">
        <v>1054</v>
      </c>
      <c r="F8" s="104"/>
      <c r="G8" s="93" t="s">
        <v>538</v>
      </c>
      <c r="H8" s="104"/>
      <c r="I8" s="53" t="s">
        <v>152</v>
      </c>
      <c r="J8" s="53" t="s">
        <v>153</v>
      </c>
      <c r="K8" s="53" t="s">
        <v>153</v>
      </c>
      <c r="L8" s="53" t="s">
        <v>153</v>
      </c>
      <c r="M8" s="53" t="s">
        <v>153</v>
      </c>
      <c r="N8" s="53" t="s">
        <v>153</v>
      </c>
      <c r="O8" s="53" t="s">
        <v>153</v>
      </c>
      <c r="P8" s="53" t="s">
        <v>153</v>
      </c>
      <c r="Q8" s="53" t="s">
        <v>155</v>
      </c>
      <c r="R8" s="93" t="s">
        <v>156</v>
      </c>
      <c r="S8" s="93" t="s">
        <v>153</v>
      </c>
      <c r="T8" s="93" t="s">
        <v>153</v>
      </c>
      <c r="U8" s="93" t="s">
        <v>153</v>
      </c>
      <c r="V8" s="93" t="s">
        <v>153</v>
      </c>
      <c r="W8" s="93" t="s">
        <v>153</v>
      </c>
      <c r="X8" s="176" t="s">
        <v>574</v>
      </c>
      <c r="Y8" s="93" t="s">
        <v>153</v>
      </c>
      <c r="Z8" s="93" t="s">
        <v>153</v>
      </c>
      <c r="AA8" s="93" t="s">
        <v>153</v>
      </c>
      <c r="AB8" s="110" t="s">
        <v>159</v>
      </c>
      <c r="AC8" s="53" t="s">
        <v>153</v>
      </c>
      <c r="AD8" s="53" t="s">
        <v>153</v>
      </c>
      <c r="AE8" s="124" t="s">
        <v>1054</v>
      </c>
      <c r="AF8" s="150" t="s">
        <v>153</v>
      </c>
      <c r="AG8" s="150" t="s">
        <v>153</v>
      </c>
      <c r="AH8" s="150" t="s">
        <v>153</v>
      </c>
      <c r="AI8" s="150" t="s">
        <v>153</v>
      </c>
      <c r="AJ8" s="150" t="s">
        <v>153</v>
      </c>
      <c r="AK8" s="150" t="s">
        <v>153</v>
      </c>
      <c r="AL8" s="53" t="s">
        <v>160</v>
      </c>
      <c r="AM8" s="53"/>
      <c r="AN8" s="53"/>
      <c r="AO8" s="53"/>
      <c r="AP8" s="53"/>
    </row>
    <row r="9" spans="1:42" x14ac:dyDescent="0.2">
      <c r="A9" s="104" t="s">
        <v>1057</v>
      </c>
      <c r="B9" s="104" t="s">
        <v>145</v>
      </c>
      <c r="C9" s="104" t="s">
        <v>633</v>
      </c>
      <c r="D9" s="104" t="s">
        <v>1058</v>
      </c>
      <c r="E9" s="119" t="s">
        <v>851</v>
      </c>
      <c r="F9" s="104"/>
      <c r="G9" s="93" t="s">
        <v>538</v>
      </c>
      <c r="H9" s="104"/>
      <c r="I9" s="53" t="s">
        <v>152</v>
      </c>
      <c r="J9" s="53" t="s">
        <v>153</v>
      </c>
      <c r="K9" s="53" t="s">
        <v>153</v>
      </c>
      <c r="L9" s="53" t="s">
        <v>153</v>
      </c>
      <c r="M9" s="53" t="s">
        <v>153</v>
      </c>
      <c r="N9" s="53" t="s">
        <v>153</v>
      </c>
      <c r="O9" s="53" t="s">
        <v>153</v>
      </c>
      <c r="P9" s="53" t="s">
        <v>153</v>
      </c>
      <c r="Q9" s="53" t="s">
        <v>155</v>
      </c>
      <c r="R9" s="93" t="s">
        <v>156</v>
      </c>
      <c r="S9" s="93" t="s">
        <v>153</v>
      </c>
      <c r="T9" s="93" t="s">
        <v>153</v>
      </c>
      <c r="U9" s="93" t="s">
        <v>153</v>
      </c>
      <c r="V9" s="93" t="s">
        <v>153</v>
      </c>
      <c r="W9" s="93" t="s">
        <v>153</v>
      </c>
      <c r="X9" s="176" t="s">
        <v>580</v>
      </c>
      <c r="Y9" s="93" t="s">
        <v>153</v>
      </c>
      <c r="Z9" s="93" t="s">
        <v>153</v>
      </c>
      <c r="AA9" s="93" t="s">
        <v>153</v>
      </c>
      <c r="AB9" s="110" t="s">
        <v>159</v>
      </c>
      <c r="AC9" s="53" t="s">
        <v>153</v>
      </c>
      <c r="AD9" s="53" t="s">
        <v>153</v>
      </c>
      <c r="AE9" s="149" t="s">
        <v>851</v>
      </c>
      <c r="AF9" s="150" t="s">
        <v>153</v>
      </c>
      <c r="AG9" s="150" t="s">
        <v>153</v>
      </c>
      <c r="AH9" s="150" t="s">
        <v>153</v>
      </c>
      <c r="AI9" s="150" t="s">
        <v>153</v>
      </c>
      <c r="AJ9" s="150" t="s">
        <v>153</v>
      </c>
      <c r="AK9" s="150" t="s">
        <v>153</v>
      </c>
      <c r="AL9" s="53" t="s">
        <v>160</v>
      </c>
      <c r="AM9" s="53"/>
      <c r="AN9" s="53"/>
      <c r="AO9" s="53"/>
      <c r="AP9" s="53"/>
    </row>
    <row r="10" spans="1:42" x14ac:dyDescent="0.2">
      <c r="A10" s="104" t="s">
        <v>1059</v>
      </c>
      <c r="B10" s="104" t="s">
        <v>145</v>
      </c>
      <c r="C10" s="104" t="s">
        <v>633</v>
      </c>
      <c r="D10" s="104" t="s">
        <v>187</v>
      </c>
      <c r="E10" s="119" t="s">
        <v>851</v>
      </c>
      <c r="F10" s="104"/>
      <c r="G10" s="93" t="s">
        <v>538</v>
      </c>
      <c r="H10" s="104"/>
      <c r="I10" s="53" t="s">
        <v>152</v>
      </c>
      <c r="J10" s="53" t="s">
        <v>153</v>
      </c>
      <c r="K10" s="53" t="s">
        <v>153</v>
      </c>
      <c r="L10" s="53" t="s">
        <v>153</v>
      </c>
      <c r="M10" s="53" t="s">
        <v>153</v>
      </c>
      <c r="N10" s="53" t="s">
        <v>153</v>
      </c>
      <c r="O10" s="53" t="s">
        <v>153</v>
      </c>
      <c r="P10" s="53" t="s">
        <v>153</v>
      </c>
      <c r="Q10" s="53" t="s">
        <v>155</v>
      </c>
      <c r="R10" s="93" t="s">
        <v>156</v>
      </c>
      <c r="S10" s="93" t="s">
        <v>153</v>
      </c>
      <c r="T10" s="93" t="s">
        <v>153</v>
      </c>
      <c r="U10" s="93" t="s">
        <v>153</v>
      </c>
      <c r="V10" s="93" t="s">
        <v>153</v>
      </c>
      <c r="W10" s="93" t="s">
        <v>153</v>
      </c>
      <c r="X10" s="176" t="s">
        <v>584</v>
      </c>
      <c r="Y10" s="93" t="s">
        <v>153</v>
      </c>
      <c r="Z10" s="93" t="s">
        <v>153</v>
      </c>
      <c r="AA10" s="93" t="s">
        <v>153</v>
      </c>
      <c r="AB10" s="110" t="s">
        <v>159</v>
      </c>
      <c r="AC10" s="53" t="s">
        <v>153</v>
      </c>
      <c r="AD10" s="53" t="s">
        <v>153</v>
      </c>
      <c r="AE10" s="149" t="s">
        <v>851</v>
      </c>
      <c r="AF10" s="150" t="s">
        <v>153</v>
      </c>
      <c r="AG10" s="150" t="s">
        <v>153</v>
      </c>
      <c r="AH10" s="150" t="s">
        <v>153</v>
      </c>
      <c r="AI10" s="150" t="s">
        <v>153</v>
      </c>
      <c r="AJ10" s="150" t="s">
        <v>153</v>
      </c>
      <c r="AK10" s="150" t="s">
        <v>153</v>
      </c>
      <c r="AL10" s="53" t="s">
        <v>160</v>
      </c>
      <c r="AM10" s="53"/>
      <c r="AN10" s="53"/>
      <c r="AO10" s="53"/>
      <c r="AP10" s="53"/>
    </row>
    <row r="11" spans="1:42" x14ac:dyDescent="0.2">
      <c r="A11" s="104" t="s">
        <v>1060</v>
      </c>
      <c r="B11" s="104" t="s">
        <v>145</v>
      </c>
      <c r="C11" s="104" t="s">
        <v>633</v>
      </c>
      <c r="D11" s="104" t="s">
        <v>1061</v>
      </c>
      <c r="E11" s="119" t="s">
        <v>851</v>
      </c>
      <c r="F11" s="104"/>
      <c r="G11" s="93" t="s">
        <v>538</v>
      </c>
      <c r="H11" s="104"/>
      <c r="I11" s="53" t="s">
        <v>152</v>
      </c>
      <c r="J11" s="53" t="s">
        <v>153</v>
      </c>
      <c r="K11" s="53" t="s">
        <v>153</v>
      </c>
      <c r="L11" s="53" t="s">
        <v>153</v>
      </c>
      <c r="M11" s="53" t="s">
        <v>153</v>
      </c>
      <c r="N11" s="53" t="s">
        <v>153</v>
      </c>
      <c r="O11" s="53" t="s">
        <v>153</v>
      </c>
      <c r="P11" s="53" t="s">
        <v>153</v>
      </c>
      <c r="Q11" s="53" t="s">
        <v>155</v>
      </c>
      <c r="R11" s="93" t="s">
        <v>156</v>
      </c>
      <c r="S11" s="93" t="s">
        <v>153</v>
      </c>
      <c r="T11" s="93" t="s">
        <v>153</v>
      </c>
      <c r="U11" s="93" t="s">
        <v>153</v>
      </c>
      <c r="V11" s="93" t="s">
        <v>153</v>
      </c>
      <c r="W11" s="93" t="s">
        <v>153</v>
      </c>
      <c r="X11" s="176" t="s">
        <v>589</v>
      </c>
      <c r="Y11" s="93" t="s">
        <v>153</v>
      </c>
      <c r="Z11" s="93" t="s">
        <v>153</v>
      </c>
      <c r="AA11" s="93" t="s">
        <v>153</v>
      </c>
      <c r="AB11" s="110" t="s">
        <v>159</v>
      </c>
      <c r="AC11" s="53" t="s">
        <v>153</v>
      </c>
      <c r="AD11" s="53" t="s">
        <v>153</v>
      </c>
      <c r="AE11" s="149" t="s">
        <v>851</v>
      </c>
      <c r="AF11" s="150" t="s">
        <v>153</v>
      </c>
      <c r="AG11" s="150" t="s">
        <v>153</v>
      </c>
      <c r="AH11" s="150" t="s">
        <v>153</v>
      </c>
      <c r="AI11" s="150" t="s">
        <v>153</v>
      </c>
      <c r="AJ11" s="150" t="s">
        <v>153</v>
      </c>
      <c r="AK11" s="150" t="s">
        <v>153</v>
      </c>
      <c r="AL11" s="53" t="s">
        <v>160</v>
      </c>
      <c r="AM11" s="53"/>
      <c r="AN11" s="53"/>
      <c r="AO11" s="53"/>
      <c r="AP11" s="53"/>
    </row>
    <row r="12" spans="1:42" x14ac:dyDescent="0.2">
      <c r="A12" s="104" t="s">
        <v>1062</v>
      </c>
      <c r="B12" s="104" t="s">
        <v>145</v>
      </c>
      <c r="C12" s="104" t="s">
        <v>633</v>
      </c>
      <c r="D12" s="104" t="s">
        <v>1063</v>
      </c>
      <c r="E12" s="122" t="s">
        <v>157</v>
      </c>
      <c r="F12" s="104"/>
      <c r="G12" s="93" t="s">
        <v>538</v>
      </c>
      <c r="H12" s="104"/>
      <c r="I12" s="53" t="s">
        <v>152</v>
      </c>
      <c r="J12" s="53" t="s">
        <v>153</v>
      </c>
      <c r="K12" s="53" t="s">
        <v>153</v>
      </c>
      <c r="L12" s="53" t="s">
        <v>153</v>
      </c>
      <c r="M12" s="53" t="s">
        <v>153</v>
      </c>
      <c r="N12" s="53" t="s">
        <v>153</v>
      </c>
      <c r="O12" s="53" t="s">
        <v>153</v>
      </c>
      <c r="P12" s="53" t="s">
        <v>153</v>
      </c>
      <c r="Q12" s="53" t="s">
        <v>155</v>
      </c>
      <c r="R12" s="93" t="s">
        <v>156</v>
      </c>
      <c r="S12" s="93" t="s">
        <v>153</v>
      </c>
      <c r="T12" s="93" t="s">
        <v>153</v>
      </c>
      <c r="U12" s="93" t="s">
        <v>153</v>
      </c>
      <c r="V12" s="93" t="s">
        <v>153</v>
      </c>
      <c r="W12" s="93" t="s">
        <v>153</v>
      </c>
      <c r="X12" s="176" t="s">
        <v>594</v>
      </c>
      <c r="Y12" s="93" t="s">
        <v>153</v>
      </c>
      <c r="Z12" s="93" t="s">
        <v>153</v>
      </c>
      <c r="AA12" s="93" t="s">
        <v>153</v>
      </c>
      <c r="AB12" s="110" t="s">
        <v>159</v>
      </c>
      <c r="AC12" s="53" t="s">
        <v>153</v>
      </c>
      <c r="AD12" s="53" t="s">
        <v>153</v>
      </c>
      <c r="AE12" s="124" t="s">
        <v>157</v>
      </c>
      <c r="AF12" s="150" t="s">
        <v>153</v>
      </c>
      <c r="AG12" s="150" t="s">
        <v>153</v>
      </c>
      <c r="AH12" s="150" t="s">
        <v>153</v>
      </c>
      <c r="AI12" s="150" t="s">
        <v>153</v>
      </c>
      <c r="AJ12" s="150" t="s">
        <v>153</v>
      </c>
      <c r="AK12" s="150" t="s">
        <v>153</v>
      </c>
      <c r="AL12" s="53" t="s">
        <v>160</v>
      </c>
      <c r="AM12" s="53"/>
      <c r="AN12" s="53"/>
      <c r="AO12" s="53"/>
      <c r="AP12" s="53"/>
    </row>
    <row r="13" spans="1:42" x14ac:dyDescent="0.2">
      <c r="A13" s="104" t="s">
        <v>1064</v>
      </c>
      <c r="B13" s="104" t="s">
        <v>145</v>
      </c>
      <c r="C13" s="104" t="s">
        <v>633</v>
      </c>
      <c r="D13" s="104" t="s">
        <v>1065</v>
      </c>
      <c r="E13" s="122" t="s">
        <v>157</v>
      </c>
      <c r="F13" s="104"/>
      <c r="G13" s="93" t="s">
        <v>538</v>
      </c>
      <c r="H13" s="104"/>
      <c r="I13" s="53" t="s">
        <v>152</v>
      </c>
      <c r="J13" s="53" t="s">
        <v>153</v>
      </c>
      <c r="K13" s="53" t="s">
        <v>153</v>
      </c>
      <c r="L13" s="53" t="s">
        <v>153</v>
      </c>
      <c r="M13" s="53" t="s">
        <v>153</v>
      </c>
      <c r="N13" s="53" t="s">
        <v>153</v>
      </c>
      <c r="O13" s="53" t="s">
        <v>153</v>
      </c>
      <c r="P13" s="53" t="s">
        <v>153</v>
      </c>
      <c r="Q13" s="53" t="s">
        <v>155</v>
      </c>
      <c r="R13" s="93" t="s">
        <v>156</v>
      </c>
      <c r="S13" s="93" t="s">
        <v>153</v>
      </c>
      <c r="T13" s="93" t="s">
        <v>153</v>
      </c>
      <c r="U13" s="93" t="s">
        <v>153</v>
      </c>
      <c r="V13" s="93" t="s">
        <v>153</v>
      </c>
      <c r="W13" s="93" t="s">
        <v>153</v>
      </c>
      <c r="X13" s="176" t="s">
        <v>897</v>
      </c>
      <c r="Y13" s="93" t="s">
        <v>153</v>
      </c>
      <c r="Z13" s="93" t="s">
        <v>153</v>
      </c>
      <c r="AA13" s="93" t="s">
        <v>153</v>
      </c>
      <c r="AB13" s="110" t="s">
        <v>159</v>
      </c>
      <c r="AC13" s="53" t="s">
        <v>153</v>
      </c>
      <c r="AD13" s="53" t="s">
        <v>153</v>
      </c>
      <c r="AE13" s="124" t="s">
        <v>157</v>
      </c>
      <c r="AF13" s="150" t="s">
        <v>153</v>
      </c>
      <c r="AG13" s="150" t="s">
        <v>153</v>
      </c>
      <c r="AH13" s="150" t="s">
        <v>153</v>
      </c>
      <c r="AI13" s="150" t="s">
        <v>153</v>
      </c>
      <c r="AJ13" s="150" t="s">
        <v>153</v>
      </c>
      <c r="AK13" s="150" t="s">
        <v>153</v>
      </c>
      <c r="AL13" s="53" t="s">
        <v>160</v>
      </c>
      <c r="AM13" s="53"/>
      <c r="AN13" s="53"/>
      <c r="AO13" s="53"/>
      <c r="AP13" s="53"/>
    </row>
    <row r="14" spans="1:42" x14ac:dyDescent="0.2">
      <c r="A14" s="104" t="s">
        <v>1066</v>
      </c>
      <c r="B14" s="104" t="s">
        <v>145</v>
      </c>
      <c r="C14" s="104" t="s">
        <v>633</v>
      </c>
      <c r="D14" s="104" t="s">
        <v>1067</v>
      </c>
      <c r="E14" s="122" t="s">
        <v>157</v>
      </c>
      <c r="F14" s="104"/>
      <c r="G14" s="93" t="s">
        <v>538</v>
      </c>
      <c r="H14" s="104"/>
      <c r="I14" s="53" t="s">
        <v>152</v>
      </c>
      <c r="J14" s="53" t="s">
        <v>153</v>
      </c>
      <c r="K14" s="53" t="s">
        <v>153</v>
      </c>
      <c r="L14" s="53" t="s">
        <v>153</v>
      </c>
      <c r="M14" s="53" t="s">
        <v>153</v>
      </c>
      <c r="N14" s="53" t="s">
        <v>153</v>
      </c>
      <c r="O14" s="53" t="s">
        <v>153</v>
      </c>
      <c r="P14" s="53" t="s">
        <v>153</v>
      </c>
      <c r="Q14" s="53" t="s">
        <v>155</v>
      </c>
      <c r="R14" s="93" t="s">
        <v>156</v>
      </c>
      <c r="S14" s="93" t="s">
        <v>153</v>
      </c>
      <c r="T14" s="93" t="s">
        <v>153</v>
      </c>
      <c r="U14" s="93" t="s">
        <v>153</v>
      </c>
      <c r="V14" s="93" t="s">
        <v>153</v>
      </c>
      <c r="W14" s="93" t="s">
        <v>153</v>
      </c>
      <c r="X14" s="176" t="s">
        <v>905</v>
      </c>
      <c r="Y14" s="93" t="s">
        <v>153</v>
      </c>
      <c r="Z14" s="93" t="s">
        <v>153</v>
      </c>
      <c r="AA14" s="93" t="s">
        <v>153</v>
      </c>
      <c r="AB14" s="110" t="s">
        <v>159</v>
      </c>
      <c r="AC14" s="53" t="s">
        <v>153</v>
      </c>
      <c r="AD14" s="53" t="s">
        <v>153</v>
      </c>
      <c r="AE14" s="124" t="s">
        <v>157</v>
      </c>
      <c r="AF14" s="150" t="s">
        <v>153</v>
      </c>
      <c r="AG14" s="150" t="s">
        <v>153</v>
      </c>
      <c r="AH14" s="150" t="s">
        <v>153</v>
      </c>
      <c r="AI14" s="150" t="s">
        <v>153</v>
      </c>
      <c r="AJ14" s="150" t="s">
        <v>153</v>
      </c>
      <c r="AK14" s="150" t="s">
        <v>153</v>
      </c>
      <c r="AL14" s="53" t="s">
        <v>160</v>
      </c>
      <c r="AM14" s="53"/>
      <c r="AN14" s="53"/>
      <c r="AO14" s="53"/>
      <c r="AP14" s="53"/>
    </row>
    <row r="15" spans="1:42" x14ac:dyDescent="0.2">
      <c r="A15" s="104" t="s">
        <v>1068</v>
      </c>
      <c r="B15" s="104" t="s">
        <v>145</v>
      </c>
      <c r="C15" s="104" t="s">
        <v>633</v>
      </c>
      <c r="D15" s="104" t="s">
        <v>1069</v>
      </c>
      <c r="E15" s="122" t="s">
        <v>157</v>
      </c>
      <c r="F15" s="104"/>
      <c r="G15" s="93" t="s">
        <v>538</v>
      </c>
      <c r="H15" s="104"/>
      <c r="I15" s="53" t="s">
        <v>152</v>
      </c>
      <c r="J15" s="53" t="s">
        <v>153</v>
      </c>
      <c r="K15" s="53" t="s">
        <v>153</v>
      </c>
      <c r="L15" s="53" t="s">
        <v>153</v>
      </c>
      <c r="M15" s="53" t="s">
        <v>153</v>
      </c>
      <c r="N15" s="53" t="s">
        <v>153</v>
      </c>
      <c r="O15" s="53" t="s">
        <v>153</v>
      </c>
      <c r="P15" s="53" t="s">
        <v>153</v>
      </c>
      <c r="Q15" s="53" t="s">
        <v>155</v>
      </c>
      <c r="R15" s="93" t="s">
        <v>156</v>
      </c>
      <c r="S15" s="93" t="s">
        <v>153</v>
      </c>
      <c r="T15" s="93" t="s">
        <v>153</v>
      </c>
      <c r="U15" s="93" t="s">
        <v>153</v>
      </c>
      <c r="V15" s="93" t="s">
        <v>153</v>
      </c>
      <c r="W15" s="93" t="s">
        <v>153</v>
      </c>
      <c r="X15" s="176" t="s">
        <v>599</v>
      </c>
      <c r="Y15" s="93" t="s">
        <v>153</v>
      </c>
      <c r="Z15" s="93" t="s">
        <v>153</v>
      </c>
      <c r="AA15" s="93" t="s">
        <v>153</v>
      </c>
      <c r="AB15" s="110" t="s">
        <v>159</v>
      </c>
      <c r="AC15" s="53" t="s">
        <v>153</v>
      </c>
      <c r="AD15" s="53" t="s">
        <v>153</v>
      </c>
      <c r="AE15" s="124" t="s">
        <v>157</v>
      </c>
      <c r="AF15" s="150" t="s">
        <v>153</v>
      </c>
      <c r="AG15" s="150" t="s">
        <v>153</v>
      </c>
      <c r="AH15" s="150" t="s">
        <v>153</v>
      </c>
      <c r="AI15" s="150" t="s">
        <v>153</v>
      </c>
      <c r="AJ15" s="150" t="s">
        <v>153</v>
      </c>
      <c r="AK15" s="150" t="s">
        <v>153</v>
      </c>
      <c r="AL15" s="53" t="s">
        <v>160</v>
      </c>
      <c r="AM15" s="53"/>
      <c r="AN15" s="53"/>
      <c r="AO15" s="53"/>
      <c r="AP15" s="53"/>
    </row>
    <row r="16" spans="1:42" x14ac:dyDescent="0.2">
      <c r="A16" s="104" t="s">
        <v>1070</v>
      </c>
      <c r="B16" s="104" t="s">
        <v>145</v>
      </c>
      <c r="C16" s="104" t="s">
        <v>633</v>
      </c>
      <c r="D16" s="104" t="s">
        <v>1071</v>
      </c>
      <c r="E16" s="122" t="s">
        <v>157</v>
      </c>
      <c r="F16" s="104"/>
      <c r="G16" s="93" t="s">
        <v>538</v>
      </c>
      <c r="H16" s="104"/>
      <c r="I16" s="53" t="s">
        <v>152</v>
      </c>
      <c r="J16" s="53" t="s">
        <v>153</v>
      </c>
      <c r="K16" s="53" t="s">
        <v>153</v>
      </c>
      <c r="L16" s="53" t="s">
        <v>153</v>
      </c>
      <c r="M16" s="53" t="s">
        <v>153</v>
      </c>
      <c r="N16" s="53" t="s">
        <v>153</v>
      </c>
      <c r="O16" s="53" t="s">
        <v>153</v>
      </c>
      <c r="P16" s="53" t="s">
        <v>153</v>
      </c>
      <c r="Q16" s="53" t="s">
        <v>155</v>
      </c>
      <c r="R16" s="93" t="s">
        <v>156</v>
      </c>
      <c r="S16" s="93" t="s">
        <v>153</v>
      </c>
      <c r="T16" s="93" t="s">
        <v>153</v>
      </c>
      <c r="U16" s="93" t="s">
        <v>153</v>
      </c>
      <c r="V16" s="93" t="s">
        <v>153</v>
      </c>
      <c r="W16" s="93" t="s">
        <v>153</v>
      </c>
      <c r="X16" s="176" t="s">
        <v>604</v>
      </c>
      <c r="Y16" s="93" t="s">
        <v>153</v>
      </c>
      <c r="Z16" s="93" t="s">
        <v>153</v>
      </c>
      <c r="AA16" s="93" t="s">
        <v>153</v>
      </c>
      <c r="AB16" s="110" t="s">
        <v>159</v>
      </c>
      <c r="AC16" s="53" t="s">
        <v>153</v>
      </c>
      <c r="AD16" s="53" t="s">
        <v>153</v>
      </c>
      <c r="AE16" s="124" t="s">
        <v>157</v>
      </c>
      <c r="AF16" s="150" t="s">
        <v>153</v>
      </c>
      <c r="AG16" s="150" t="s">
        <v>153</v>
      </c>
      <c r="AH16" s="150" t="s">
        <v>153</v>
      </c>
      <c r="AI16" s="150" t="s">
        <v>153</v>
      </c>
      <c r="AJ16" s="150" t="s">
        <v>153</v>
      </c>
      <c r="AK16" s="150" t="s">
        <v>153</v>
      </c>
      <c r="AL16" s="53" t="s">
        <v>160</v>
      </c>
      <c r="AM16" s="53"/>
      <c r="AN16" s="53"/>
      <c r="AO16" s="53"/>
      <c r="AP16" s="53"/>
    </row>
    <row r="17" spans="1:42" x14ac:dyDescent="0.2">
      <c r="A17" s="104" t="s">
        <v>1072</v>
      </c>
      <c r="B17" s="104" t="s">
        <v>145</v>
      </c>
      <c r="C17" s="104" t="s">
        <v>633</v>
      </c>
      <c r="D17" s="104" t="s">
        <v>1073</v>
      </c>
      <c r="E17" s="122" t="s">
        <v>157</v>
      </c>
      <c r="F17" s="104"/>
      <c r="G17" s="93" t="s">
        <v>538</v>
      </c>
      <c r="H17" s="104"/>
      <c r="I17" s="53" t="s">
        <v>152</v>
      </c>
      <c r="J17" s="53" t="s">
        <v>153</v>
      </c>
      <c r="K17" s="53" t="s">
        <v>153</v>
      </c>
      <c r="L17" s="53" t="s">
        <v>153</v>
      </c>
      <c r="M17" s="53" t="s">
        <v>153</v>
      </c>
      <c r="N17" s="53" t="s">
        <v>153</v>
      </c>
      <c r="O17" s="53" t="s">
        <v>153</v>
      </c>
      <c r="P17" s="53" t="s">
        <v>153</v>
      </c>
      <c r="Q17" s="53" t="s">
        <v>155</v>
      </c>
      <c r="R17" s="93" t="s">
        <v>156</v>
      </c>
      <c r="S17" s="93" t="s">
        <v>153</v>
      </c>
      <c r="T17" s="93" t="s">
        <v>153</v>
      </c>
      <c r="U17" s="93" t="s">
        <v>153</v>
      </c>
      <c r="V17" s="93" t="s">
        <v>153</v>
      </c>
      <c r="W17" s="93" t="s">
        <v>153</v>
      </c>
      <c r="X17" s="176" t="s">
        <v>609</v>
      </c>
      <c r="Y17" s="93" t="s">
        <v>153</v>
      </c>
      <c r="Z17" s="93" t="s">
        <v>153</v>
      </c>
      <c r="AA17" s="93" t="s">
        <v>153</v>
      </c>
      <c r="AB17" s="110" t="s">
        <v>159</v>
      </c>
      <c r="AC17" s="53" t="s">
        <v>153</v>
      </c>
      <c r="AD17" s="53" t="s">
        <v>153</v>
      </c>
      <c r="AE17" s="124" t="s">
        <v>157</v>
      </c>
      <c r="AF17" s="150" t="s">
        <v>153</v>
      </c>
      <c r="AG17" s="150" t="s">
        <v>153</v>
      </c>
      <c r="AH17" s="150" t="s">
        <v>153</v>
      </c>
      <c r="AI17" s="150" t="s">
        <v>153</v>
      </c>
      <c r="AJ17" s="150" t="s">
        <v>153</v>
      </c>
      <c r="AK17" s="150" t="s">
        <v>153</v>
      </c>
      <c r="AL17" s="53" t="s">
        <v>160</v>
      </c>
      <c r="AM17" s="53"/>
      <c r="AN17" s="53"/>
      <c r="AO17" s="53"/>
      <c r="AP17" s="53"/>
    </row>
    <row r="18" spans="1:42" x14ac:dyDescent="0.2">
      <c r="A18" s="104" t="s">
        <v>1074</v>
      </c>
      <c r="B18" s="104" t="s">
        <v>145</v>
      </c>
      <c r="C18" s="104" t="s">
        <v>633</v>
      </c>
      <c r="D18" s="104" t="s">
        <v>1075</v>
      </c>
      <c r="E18" s="122" t="s">
        <v>157</v>
      </c>
      <c r="F18" s="104"/>
      <c r="G18" s="93" t="s">
        <v>538</v>
      </c>
      <c r="H18" s="104"/>
      <c r="I18" s="53" t="s">
        <v>152</v>
      </c>
      <c r="J18" s="53" t="s">
        <v>153</v>
      </c>
      <c r="K18" s="53" t="s">
        <v>153</v>
      </c>
      <c r="L18" s="53" t="s">
        <v>153</v>
      </c>
      <c r="M18" s="53" t="s">
        <v>153</v>
      </c>
      <c r="N18" s="53" t="s">
        <v>153</v>
      </c>
      <c r="O18" s="53" t="s">
        <v>153</v>
      </c>
      <c r="P18" s="53" t="s">
        <v>153</v>
      </c>
      <c r="Q18" s="53" t="s">
        <v>155</v>
      </c>
      <c r="R18" s="93" t="s">
        <v>156</v>
      </c>
      <c r="S18" s="93" t="s">
        <v>153</v>
      </c>
      <c r="T18" s="93" t="s">
        <v>153</v>
      </c>
      <c r="U18" s="93" t="s">
        <v>153</v>
      </c>
      <c r="V18" s="93" t="s">
        <v>153</v>
      </c>
      <c r="W18" s="93" t="s">
        <v>153</v>
      </c>
      <c r="X18" s="176" t="s">
        <v>1076</v>
      </c>
      <c r="Y18" s="93" t="s">
        <v>153</v>
      </c>
      <c r="Z18" s="93" t="s">
        <v>153</v>
      </c>
      <c r="AA18" s="93" t="s">
        <v>153</v>
      </c>
      <c r="AB18" s="110" t="s">
        <v>159</v>
      </c>
      <c r="AC18" s="53" t="s">
        <v>153</v>
      </c>
      <c r="AD18" s="53" t="s">
        <v>153</v>
      </c>
      <c r="AE18" s="122" t="s">
        <v>157</v>
      </c>
      <c r="AF18" s="150" t="s">
        <v>153</v>
      </c>
      <c r="AG18" s="150" t="s">
        <v>153</v>
      </c>
      <c r="AH18" s="150" t="s">
        <v>153</v>
      </c>
      <c r="AI18" s="150" t="s">
        <v>153</v>
      </c>
      <c r="AJ18" s="150" t="s">
        <v>153</v>
      </c>
      <c r="AK18" s="150" t="s">
        <v>153</v>
      </c>
      <c r="AL18" s="53" t="s">
        <v>160</v>
      </c>
      <c r="AM18" s="53"/>
      <c r="AN18" s="53"/>
      <c r="AO18" s="53"/>
      <c r="AP18" s="53"/>
    </row>
    <row r="19" spans="1:42" customFormat="1" ht="14.4" x14ac:dyDescent="0.3">
      <c r="X19" s="5"/>
    </row>
    <row r="20" spans="1:42" ht="10.8" x14ac:dyDescent="0.2">
      <c r="A20" s="104" t="s">
        <v>1077</v>
      </c>
      <c r="B20" s="104" t="s">
        <v>267</v>
      </c>
      <c r="C20" s="104" t="s">
        <v>633</v>
      </c>
      <c r="D20" s="104" t="s">
        <v>1078</v>
      </c>
      <c r="E20" s="119" t="s">
        <v>212</v>
      </c>
      <c r="F20" s="104"/>
      <c r="G20" s="93" t="s">
        <v>538</v>
      </c>
      <c r="H20" s="104"/>
      <c r="I20" s="53" t="s">
        <v>274</v>
      </c>
      <c r="J20" s="53" t="s">
        <v>153</v>
      </c>
      <c r="K20" s="53" t="s">
        <v>153</v>
      </c>
      <c r="L20" s="53" t="s">
        <v>153</v>
      </c>
      <c r="M20" s="53" t="s">
        <v>153</v>
      </c>
      <c r="N20" s="53" t="s">
        <v>153</v>
      </c>
      <c r="O20" s="53" t="s">
        <v>153</v>
      </c>
      <c r="P20" s="53" t="s">
        <v>153</v>
      </c>
      <c r="Q20" s="53" t="s">
        <v>155</v>
      </c>
      <c r="R20" s="93" t="s">
        <v>156</v>
      </c>
      <c r="S20" s="93" t="s">
        <v>153</v>
      </c>
      <c r="T20" s="93" t="s">
        <v>153</v>
      </c>
      <c r="U20" s="93" t="s">
        <v>153</v>
      </c>
      <c r="V20" s="93" t="s">
        <v>153</v>
      </c>
      <c r="W20" s="93" t="s">
        <v>153</v>
      </c>
      <c r="X20" s="176" t="s">
        <v>614</v>
      </c>
      <c r="Y20" s="93" t="s">
        <v>153</v>
      </c>
      <c r="Z20" s="93" t="s">
        <v>153</v>
      </c>
      <c r="AA20" s="93" t="s">
        <v>153</v>
      </c>
      <c r="AB20" s="440" t="s">
        <v>2057</v>
      </c>
      <c r="AC20" s="53" t="s">
        <v>153</v>
      </c>
      <c r="AD20" s="53" t="s">
        <v>153</v>
      </c>
      <c r="AE20" s="149" t="s">
        <v>212</v>
      </c>
      <c r="AF20" s="150" t="s">
        <v>153</v>
      </c>
      <c r="AG20" s="150" t="s">
        <v>153</v>
      </c>
      <c r="AH20" s="150" t="s">
        <v>153</v>
      </c>
      <c r="AI20" s="150" t="s">
        <v>153</v>
      </c>
      <c r="AJ20" s="150" t="s">
        <v>153</v>
      </c>
      <c r="AK20" s="150" t="s">
        <v>153</v>
      </c>
      <c r="AL20" s="53" t="s">
        <v>160</v>
      </c>
      <c r="AM20" s="53"/>
      <c r="AN20" s="53"/>
      <c r="AO20" s="53"/>
      <c r="AP20" s="53"/>
    </row>
    <row r="21" spans="1:42" ht="10.8" x14ac:dyDescent="0.2">
      <c r="A21" s="104" t="s">
        <v>1079</v>
      </c>
      <c r="B21" s="104" t="s">
        <v>267</v>
      </c>
      <c r="C21" s="104" t="s">
        <v>633</v>
      </c>
      <c r="D21" s="104" t="s">
        <v>1080</v>
      </c>
      <c r="E21" s="119" t="s">
        <v>212</v>
      </c>
      <c r="F21" s="104"/>
      <c r="G21" s="93" t="s">
        <v>538</v>
      </c>
      <c r="H21" s="104"/>
      <c r="I21" s="53" t="s">
        <v>274</v>
      </c>
      <c r="J21" s="53" t="s">
        <v>153</v>
      </c>
      <c r="K21" s="53" t="s">
        <v>153</v>
      </c>
      <c r="L21" s="53" t="s">
        <v>153</v>
      </c>
      <c r="M21" s="53" t="s">
        <v>153</v>
      </c>
      <c r="N21" s="53" t="s">
        <v>153</v>
      </c>
      <c r="O21" s="53" t="s">
        <v>153</v>
      </c>
      <c r="P21" s="53" t="s">
        <v>153</v>
      </c>
      <c r="Q21" s="53" t="s">
        <v>292</v>
      </c>
      <c r="R21" s="93" t="s">
        <v>156</v>
      </c>
      <c r="S21" s="93" t="s">
        <v>153</v>
      </c>
      <c r="T21" s="93" t="s">
        <v>153</v>
      </c>
      <c r="U21" s="93" t="s">
        <v>153</v>
      </c>
      <c r="V21" s="93" t="s">
        <v>153</v>
      </c>
      <c r="W21" s="93" t="s">
        <v>153</v>
      </c>
      <c r="X21" s="176" t="s">
        <v>619</v>
      </c>
      <c r="Y21" s="93" t="s">
        <v>153</v>
      </c>
      <c r="Z21" s="93" t="s">
        <v>153</v>
      </c>
      <c r="AA21" s="93" t="s">
        <v>153</v>
      </c>
      <c r="AB21" s="440" t="s">
        <v>2057</v>
      </c>
      <c r="AC21" s="53" t="s">
        <v>153</v>
      </c>
      <c r="AD21" s="53" t="s">
        <v>153</v>
      </c>
      <c r="AE21" s="149" t="s">
        <v>212</v>
      </c>
      <c r="AF21" s="150" t="s">
        <v>153</v>
      </c>
      <c r="AG21" s="150" t="s">
        <v>153</v>
      </c>
      <c r="AH21" s="150" t="s">
        <v>153</v>
      </c>
      <c r="AI21" s="150" t="s">
        <v>153</v>
      </c>
      <c r="AJ21" s="150" t="s">
        <v>153</v>
      </c>
      <c r="AK21" s="150" t="s">
        <v>153</v>
      </c>
      <c r="AL21" s="53" t="s">
        <v>160</v>
      </c>
      <c r="AM21" s="53"/>
      <c r="AN21" s="53"/>
      <c r="AO21" s="53"/>
      <c r="AP21" s="53"/>
    </row>
    <row r="22" spans="1:42" ht="10.8" x14ac:dyDescent="0.2">
      <c r="A22" s="104" t="s">
        <v>1081</v>
      </c>
      <c r="B22" s="104" t="s">
        <v>267</v>
      </c>
      <c r="C22" s="104" t="s">
        <v>633</v>
      </c>
      <c r="D22" s="104" t="s">
        <v>1082</v>
      </c>
      <c r="E22" s="119" t="s">
        <v>212</v>
      </c>
      <c r="F22" s="104"/>
      <c r="G22" s="93" t="s">
        <v>538</v>
      </c>
      <c r="H22" s="104"/>
      <c r="I22" s="53" t="s">
        <v>274</v>
      </c>
      <c r="J22" s="53" t="s">
        <v>153</v>
      </c>
      <c r="K22" s="53" t="s">
        <v>153</v>
      </c>
      <c r="L22" s="53" t="s">
        <v>153</v>
      </c>
      <c r="M22" s="53" t="s">
        <v>153</v>
      </c>
      <c r="N22" s="53" t="s">
        <v>153</v>
      </c>
      <c r="O22" s="53" t="s">
        <v>153</v>
      </c>
      <c r="P22" s="53" t="s">
        <v>153</v>
      </c>
      <c r="Q22" s="53" t="s">
        <v>292</v>
      </c>
      <c r="R22" s="93" t="s">
        <v>156</v>
      </c>
      <c r="S22" s="93" t="s">
        <v>153</v>
      </c>
      <c r="T22" s="93" t="s">
        <v>153</v>
      </c>
      <c r="U22" s="93" t="s">
        <v>153</v>
      </c>
      <c r="V22" s="93" t="s">
        <v>153</v>
      </c>
      <c r="W22" s="93" t="s">
        <v>153</v>
      </c>
      <c r="X22" s="176" t="s">
        <v>625</v>
      </c>
      <c r="Y22" s="93" t="s">
        <v>153</v>
      </c>
      <c r="Z22" s="93" t="s">
        <v>153</v>
      </c>
      <c r="AA22" s="93" t="s">
        <v>153</v>
      </c>
      <c r="AB22" s="440" t="s">
        <v>2057</v>
      </c>
      <c r="AC22" s="53" t="s">
        <v>153</v>
      </c>
      <c r="AD22" s="53" t="s">
        <v>153</v>
      </c>
      <c r="AE22" s="149" t="s">
        <v>212</v>
      </c>
      <c r="AF22" s="150" t="s">
        <v>153</v>
      </c>
      <c r="AG22" s="150" t="s">
        <v>153</v>
      </c>
      <c r="AH22" s="150" t="s">
        <v>153</v>
      </c>
      <c r="AI22" s="150" t="s">
        <v>153</v>
      </c>
      <c r="AJ22" s="150" t="s">
        <v>153</v>
      </c>
      <c r="AK22" s="150" t="s">
        <v>153</v>
      </c>
      <c r="AL22" s="53" t="s">
        <v>160</v>
      </c>
      <c r="AM22" s="53"/>
      <c r="AN22" s="53"/>
      <c r="AO22" s="53"/>
      <c r="AP22" s="53"/>
    </row>
    <row r="23" spans="1:42" ht="10.8" x14ac:dyDescent="0.2">
      <c r="A23" s="104" t="s">
        <v>1083</v>
      </c>
      <c r="B23" s="104" t="s">
        <v>267</v>
      </c>
      <c r="C23" s="104" t="s">
        <v>633</v>
      </c>
      <c r="D23" s="90" t="s">
        <v>1083</v>
      </c>
      <c r="E23" s="121" t="s">
        <v>303</v>
      </c>
      <c r="F23" s="90" t="s">
        <v>20</v>
      </c>
      <c r="G23" s="93" t="s">
        <v>538</v>
      </c>
      <c r="H23" s="104"/>
      <c r="I23" s="53" t="s">
        <v>274</v>
      </c>
      <c r="J23" s="53" t="s">
        <v>153</v>
      </c>
      <c r="K23" s="53" t="s">
        <v>153</v>
      </c>
      <c r="L23" s="53" t="s">
        <v>153</v>
      </c>
      <c r="M23" s="53" t="s">
        <v>153</v>
      </c>
      <c r="N23" s="53" t="s">
        <v>153</v>
      </c>
      <c r="O23" s="53" t="s">
        <v>153</v>
      </c>
      <c r="P23" s="53" t="s">
        <v>153</v>
      </c>
      <c r="Q23" s="53" t="s">
        <v>155</v>
      </c>
      <c r="R23" s="93" t="s">
        <v>156</v>
      </c>
      <c r="S23" s="93" t="s">
        <v>153</v>
      </c>
      <c r="T23" s="93" t="s">
        <v>153</v>
      </c>
      <c r="U23" s="93" t="s">
        <v>153</v>
      </c>
      <c r="V23" s="93" t="s">
        <v>153</v>
      </c>
      <c r="W23" s="93" t="s">
        <v>153</v>
      </c>
      <c r="X23" s="176" t="s">
        <v>630</v>
      </c>
      <c r="Y23" s="93" t="s">
        <v>153</v>
      </c>
      <c r="Z23" s="93" t="s">
        <v>153</v>
      </c>
      <c r="AA23" s="93" t="s">
        <v>153</v>
      </c>
      <c r="AB23" s="440" t="s">
        <v>2057</v>
      </c>
      <c r="AC23" s="53" t="s">
        <v>153</v>
      </c>
      <c r="AD23" s="53" t="s">
        <v>153</v>
      </c>
      <c r="AE23" s="121" t="s">
        <v>303</v>
      </c>
      <c r="AF23" s="150" t="s">
        <v>153</v>
      </c>
      <c r="AG23" s="150" t="s">
        <v>153</v>
      </c>
      <c r="AH23" s="150" t="s">
        <v>153</v>
      </c>
      <c r="AI23" s="150" t="s">
        <v>153</v>
      </c>
      <c r="AJ23" s="150" t="s">
        <v>153</v>
      </c>
      <c r="AK23" s="150" t="s">
        <v>153</v>
      </c>
      <c r="AL23" s="53" t="s">
        <v>160</v>
      </c>
      <c r="AM23" s="53"/>
      <c r="AN23" s="53"/>
      <c r="AO23" s="53"/>
      <c r="AP23" s="53"/>
    </row>
    <row r="24" spans="1:42" ht="10.8" x14ac:dyDescent="0.2">
      <c r="A24" s="104" t="s">
        <v>1084</v>
      </c>
      <c r="B24" s="104" t="s">
        <v>267</v>
      </c>
      <c r="C24" s="104" t="s">
        <v>633</v>
      </c>
      <c r="D24" s="104" t="s">
        <v>1084</v>
      </c>
      <c r="E24" s="159" t="s">
        <v>212</v>
      </c>
      <c r="F24" s="104"/>
      <c r="G24" s="93" t="s">
        <v>538</v>
      </c>
      <c r="H24" s="104"/>
      <c r="I24" s="53" t="s">
        <v>274</v>
      </c>
      <c r="J24" s="53" t="s">
        <v>153</v>
      </c>
      <c r="K24" s="53" t="s">
        <v>153</v>
      </c>
      <c r="L24" s="53" t="s">
        <v>153</v>
      </c>
      <c r="M24" s="53" t="s">
        <v>153</v>
      </c>
      <c r="N24" s="53" t="s">
        <v>153</v>
      </c>
      <c r="O24" s="53" t="s">
        <v>153</v>
      </c>
      <c r="P24" s="53" t="s">
        <v>153</v>
      </c>
      <c r="Q24" s="53" t="s">
        <v>155</v>
      </c>
      <c r="R24" s="93" t="s">
        <v>156</v>
      </c>
      <c r="S24" s="93" t="s">
        <v>153</v>
      </c>
      <c r="T24" s="93" t="s">
        <v>153</v>
      </c>
      <c r="U24" s="93" t="s">
        <v>153</v>
      </c>
      <c r="V24" s="93" t="s">
        <v>153</v>
      </c>
      <c r="W24" s="93" t="s">
        <v>153</v>
      </c>
      <c r="X24" s="176" t="s">
        <v>1085</v>
      </c>
      <c r="Y24" s="93" t="s">
        <v>153</v>
      </c>
      <c r="Z24" s="93" t="s">
        <v>153</v>
      </c>
      <c r="AA24" s="93" t="s">
        <v>153</v>
      </c>
      <c r="AB24" s="440" t="s">
        <v>2057</v>
      </c>
      <c r="AC24" s="53" t="s">
        <v>153</v>
      </c>
      <c r="AD24" s="53" t="s">
        <v>153</v>
      </c>
      <c r="AE24" s="159" t="s">
        <v>212</v>
      </c>
      <c r="AF24" s="150" t="s">
        <v>153</v>
      </c>
      <c r="AG24" s="150" t="s">
        <v>153</v>
      </c>
      <c r="AH24" s="150" t="s">
        <v>153</v>
      </c>
      <c r="AI24" s="150" t="s">
        <v>153</v>
      </c>
      <c r="AJ24" s="150" t="s">
        <v>153</v>
      </c>
      <c r="AK24" s="150" t="s">
        <v>153</v>
      </c>
      <c r="AL24" s="53" t="s">
        <v>160</v>
      </c>
      <c r="AM24" s="53"/>
      <c r="AN24" s="53"/>
      <c r="AO24" s="53"/>
      <c r="AP24" s="53"/>
    </row>
    <row r="25" spans="1:42" ht="10.8" x14ac:dyDescent="0.2">
      <c r="A25" s="104" t="s">
        <v>1086</v>
      </c>
      <c r="B25" s="104" t="s">
        <v>267</v>
      </c>
      <c r="C25" s="104" t="s">
        <v>633</v>
      </c>
      <c r="D25" s="104" t="s">
        <v>1087</v>
      </c>
      <c r="E25" s="159" t="s">
        <v>212</v>
      </c>
      <c r="F25" s="104"/>
      <c r="G25" s="93" t="s">
        <v>538</v>
      </c>
      <c r="H25" s="104"/>
      <c r="I25" s="53" t="s">
        <v>274</v>
      </c>
      <c r="J25" s="53" t="s">
        <v>153</v>
      </c>
      <c r="K25" s="53" t="s">
        <v>153</v>
      </c>
      <c r="L25" s="53" t="s">
        <v>153</v>
      </c>
      <c r="M25" s="53" t="s">
        <v>153</v>
      </c>
      <c r="N25" s="53" t="s">
        <v>153</v>
      </c>
      <c r="O25" s="53" t="s">
        <v>153</v>
      </c>
      <c r="P25" s="53" t="s">
        <v>153</v>
      </c>
      <c r="Q25" s="53" t="s">
        <v>292</v>
      </c>
      <c r="R25" s="93" t="s">
        <v>156</v>
      </c>
      <c r="S25" s="93" t="s">
        <v>153</v>
      </c>
      <c r="T25" s="93" t="s">
        <v>153</v>
      </c>
      <c r="U25" s="93" t="s">
        <v>153</v>
      </c>
      <c r="V25" s="93" t="s">
        <v>153</v>
      </c>
      <c r="W25" s="93" t="s">
        <v>153</v>
      </c>
      <c r="X25" s="176" t="s">
        <v>1088</v>
      </c>
      <c r="Y25" s="93" t="s">
        <v>153</v>
      </c>
      <c r="Z25" s="93" t="s">
        <v>153</v>
      </c>
      <c r="AA25" s="93" t="s">
        <v>153</v>
      </c>
      <c r="AB25" s="440" t="s">
        <v>2057</v>
      </c>
      <c r="AC25" s="53" t="s">
        <v>153</v>
      </c>
      <c r="AD25" s="53" t="s">
        <v>153</v>
      </c>
      <c r="AE25" s="159" t="s">
        <v>212</v>
      </c>
      <c r="AF25" s="150" t="s">
        <v>153</v>
      </c>
      <c r="AG25" s="150" t="s">
        <v>153</v>
      </c>
      <c r="AH25" s="150" t="s">
        <v>153</v>
      </c>
      <c r="AI25" s="150" t="s">
        <v>153</v>
      </c>
      <c r="AJ25" s="150" t="s">
        <v>153</v>
      </c>
      <c r="AK25" s="150" t="s">
        <v>153</v>
      </c>
      <c r="AL25" s="53" t="s">
        <v>160</v>
      </c>
      <c r="AM25" s="53"/>
      <c r="AN25" s="53"/>
      <c r="AO25" s="53"/>
      <c r="AP25" s="53"/>
    </row>
    <row r="26" spans="1:42" ht="10.8" x14ac:dyDescent="0.2">
      <c r="A26" s="104" t="s">
        <v>1089</v>
      </c>
      <c r="B26" s="104" t="s">
        <v>267</v>
      </c>
      <c r="C26" s="104" t="s">
        <v>633</v>
      </c>
      <c r="D26" s="104" t="s">
        <v>1090</v>
      </c>
      <c r="E26" s="159" t="s">
        <v>212</v>
      </c>
      <c r="F26" s="104"/>
      <c r="G26" s="93" t="s">
        <v>538</v>
      </c>
      <c r="H26" s="104"/>
      <c r="I26" s="53" t="s">
        <v>274</v>
      </c>
      <c r="J26" s="53" t="s">
        <v>153</v>
      </c>
      <c r="K26" s="53" t="s">
        <v>153</v>
      </c>
      <c r="L26" s="53" t="s">
        <v>153</v>
      </c>
      <c r="M26" s="53" t="s">
        <v>153</v>
      </c>
      <c r="N26" s="53" t="s">
        <v>153</v>
      </c>
      <c r="O26" s="53" t="s">
        <v>153</v>
      </c>
      <c r="P26" s="53" t="s">
        <v>153</v>
      </c>
      <c r="Q26" s="53" t="s">
        <v>292</v>
      </c>
      <c r="R26" s="93" t="s">
        <v>156</v>
      </c>
      <c r="S26" s="93" t="s">
        <v>153</v>
      </c>
      <c r="T26" s="93" t="s">
        <v>153</v>
      </c>
      <c r="U26" s="93" t="s">
        <v>153</v>
      </c>
      <c r="V26" s="93" t="s">
        <v>153</v>
      </c>
      <c r="W26" s="93" t="s">
        <v>153</v>
      </c>
      <c r="X26" s="176" t="s">
        <v>158</v>
      </c>
      <c r="Y26" s="93" t="s">
        <v>153</v>
      </c>
      <c r="Z26" s="93" t="s">
        <v>153</v>
      </c>
      <c r="AA26" s="93" t="s">
        <v>153</v>
      </c>
      <c r="AB26" s="440" t="s">
        <v>2057</v>
      </c>
      <c r="AC26" s="53" t="s">
        <v>153</v>
      </c>
      <c r="AD26" s="53" t="s">
        <v>153</v>
      </c>
      <c r="AE26" s="159" t="s">
        <v>212</v>
      </c>
      <c r="AF26" s="150" t="s">
        <v>153</v>
      </c>
      <c r="AG26" s="150" t="s">
        <v>153</v>
      </c>
      <c r="AH26" s="150" t="s">
        <v>153</v>
      </c>
      <c r="AI26" s="150" t="s">
        <v>153</v>
      </c>
      <c r="AJ26" s="150" t="s">
        <v>153</v>
      </c>
      <c r="AK26" s="150" t="s">
        <v>153</v>
      </c>
      <c r="AL26" s="53" t="s">
        <v>160</v>
      </c>
      <c r="AM26" s="53"/>
      <c r="AN26" s="53"/>
      <c r="AO26" s="53"/>
      <c r="AP26" s="53"/>
    </row>
    <row r="27" spans="1:42" ht="10.8" x14ac:dyDescent="0.2">
      <c r="A27" s="104" t="s">
        <v>1091</v>
      </c>
      <c r="B27" s="104" t="s">
        <v>267</v>
      </c>
      <c r="C27" s="104" t="s">
        <v>633</v>
      </c>
      <c r="D27" s="104" t="s">
        <v>1092</v>
      </c>
      <c r="E27" s="159" t="s">
        <v>212</v>
      </c>
      <c r="F27" s="104"/>
      <c r="G27" s="93" t="s">
        <v>538</v>
      </c>
      <c r="H27" s="104"/>
      <c r="I27" s="53" t="s">
        <v>274</v>
      </c>
      <c r="J27" s="53" t="s">
        <v>153</v>
      </c>
      <c r="K27" s="53" t="s">
        <v>153</v>
      </c>
      <c r="L27" s="53" t="s">
        <v>153</v>
      </c>
      <c r="M27" s="53" t="s">
        <v>153</v>
      </c>
      <c r="N27" s="53" t="s">
        <v>153</v>
      </c>
      <c r="O27" s="53" t="s">
        <v>153</v>
      </c>
      <c r="P27" s="53" t="s">
        <v>153</v>
      </c>
      <c r="Q27" s="53" t="s">
        <v>292</v>
      </c>
      <c r="R27" s="93" t="s">
        <v>156</v>
      </c>
      <c r="S27" s="93" t="s">
        <v>153</v>
      </c>
      <c r="T27" s="93" t="s">
        <v>153</v>
      </c>
      <c r="U27" s="93" t="s">
        <v>153</v>
      </c>
      <c r="V27" s="93" t="s">
        <v>153</v>
      </c>
      <c r="W27" s="93" t="s">
        <v>153</v>
      </c>
      <c r="X27" s="176" t="s">
        <v>166</v>
      </c>
      <c r="Y27" s="93" t="s">
        <v>153</v>
      </c>
      <c r="Z27" s="93" t="s">
        <v>153</v>
      </c>
      <c r="AA27" s="93" t="s">
        <v>153</v>
      </c>
      <c r="AB27" s="440" t="s">
        <v>2057</v>
      </c>
      <c r="AC27" s="53" t="s">
        <v>153</v>
      </c>
      <c r="AD27" s="53" t="s">
        <v>153</v>
      </c>
      <c r="AE27" s="159" t="s">
        <v>212</v>
      </c>
      <c r="AF27" s="150" t="s">
        <v>153</v>
      </c>
      <c r="AG27" s="150" t="s">
        <v>153</v>
      </c>
      <c r="AH27" s="150" t="s">
        <v>153</v>
      </c>
      <c r="AI27" s="150" t="s">
        <v>153</v>
      </c>
      <c r="AJ27" s="150" t="s">
        <v>153</v>
      </c>
      <c r="AK27" s="150" t="s">
        <v>153</v>
      </c>
      <c r="AL27" s="53" t="s">
        <v>160</v>
      </c>
      <c r="AM27" s="53"/>
      <c r="AN27" s="53"/>
      <c r="AO27" s="53"/>
      <c r="AP27" s="53"/>
    </row>
    <row r="28" spans="1:42" ht="10.8" x14ac:dyDescent="0.2">
      <c r="A28" s="104" t="s">
        <v>1093</v>
      </c>
      <c r="B28" s="104" t="s">
        <v>267</v>
      </c>
      <c r="C28" s="104" t="s">
        <v>633</v>
      </c>
      <c r="D28" s="104" t="s">
        <v>1094</v>
      </c>
      <c r="E28" s="159" t="s">
        <v>212</v>
      </c>
      <c r="F28" s="104"/>
      <c r="G28" s="93" t="s">
        <v>538</v>
      </c>
      <c r="H28" s="104"/>
      <c r="I28" s="53" t="s">
        <v>274</v>
      </c>
      <c r="J28" s="53" t="s">
        <v>153</v>
      </c>
      <c r="K28" s="53" t="s">
        <v>153</v>
      </c>
      <c r="L28" s="53" t="s">
        <v>153</v>
      </c>
      <c r="M28" s="53" t="s">
        <v>153</v>
      </c>
      <c r="N28" s="53" t="s">
        <v>153</v>
      </c>
      <c r="O28" s="53" t="s">
        <v>153</v>
      </c>
      <c r="P28" s="53" t="s">
        <v>153</v>
      </c>
      <c r="Q28" s="53" t="s">
        <v>292</v>
      </c>
      <c r="R28" s="93" t="s">
        <v>156</v>
      </c>
      <c r="S28" s="93" t="s">
        <v>153</v>
      </c>
      <c r="T28" s="93" t="s">
        <v>153</v>
      </c>
      <c r="U28" s="93" t="s">
        <v>153</v>
      </c>
      <c r="V28" s="93" t="s">
        <v>153</v>
      </c>
      <c r="W28" s="93" t="s">
        <v>153</v>
      </c>
      <c r="X28" s="176" t="s">
        <v>173</v>
      </c>
      <c r="Y28" s="93" t="s">
        <v>153</v>
      </c>
      <c r="Z28" s="93" t="s">
        <v>153</v>
      </c>
      <c r="AA28" s="93" t="s">
        <v>153</v>
      </c>
      <c r="AB28" s="440" t="s">
        <v>2057</v>
      </c>
      <c r="AC28" s="53" t="s">
        <v>153</v>
      </c>
      <c r="AD28" s="53" t="s">
        <v>153</v>
      </c>
      <c r="AE28" s="159" t="s">
        <v>212</v>
      </c>
      <c r="AF28" s="150" t="s">
        <v>153</v>
      </c>
      <c r="AG28" s="150" t="s">
        <v>153</v>
      </c>
      <c r="AH28" s="150" t="s">
        <v>153</v>
      </c>
      <c r="AI28" s="150" t="s">
        <v>153</v>
      </c>
      <c r="AJ28" s="150" t="s">
        <v>153</v>
      </c>
      <c r="AK28" s="150" t="s">
        <v>153</v>
      </c>
      <c r="AL28" s="53" t="s">
        <v>160</v>
      </c>
      <c r="AM28" s="53"/>
      <c r="AN28" s="53"/>
      <c r="AO28" s="53"/>
      <c r="AP28" s="53"/>
    </row>
    <row r="29" spans="1:42" ht="10.8" x14ac:dyDescent="0.2">
      <c r="A29" s="104" t="s">
        <v>1095</v>
      </c>
      <c r="B29" s="104" t="s">
        <v>267</v>
      </c>
      <c r="C29" s="104" t="s">
        <v>633</v>
      </c>
      <c r="D29" s="104" t="s">
        <v>1096</v>
      </c>
      <c r="E29" s="159" t="s">
        <v>212</v>
      </c>
      <c r="F29" s="104"/>
      <c r="G29" s="93" t="s">
        <v>538</v>
      </c>
      <c r="H29" s="104"/>
      <c r="I29" s="53" t="s">
        <v>274</v>
      </c>
      <c r="J29" s="53" t="s">
        <v>153</v>
      </c>
      <c r="K29" s="53" t="s">
        <v>153</v>
      </c>
      <c r="L29" s="53" t="s">
        <v>153</v>
      </c>
      <c r="M29" s="53" t="s">
        <v>153</v>
      </c>
      <c r="N29" s="53" t="s">
        <v>153</v>
      </c>
      <c r="O29" s="53" t="s">
        <v>153</v>
      </c>
      <c r="P29" s="53" t="s">
        <v>153</v>
      </c>
      <c r="Q29" s="53" t="s">
        <v>292</v>
      </c>
      <c r="R29" s="93" t="s">
        <v>156</v>
      </c>
      <c r="S29" s="93" t="s">
        <v>153</v>
      </c>
      <c r="T29" s="93" t="s">
        <v>153</v>
      </c>
      <c r="U29" s="93" t="s">
        <v>153</v>
      </c>
      <c r="V29" s="93" t="s">
        <v>153</v>
      </c>
      <c r="W29" s="93" t="s">
        <v>153</v>
      </c>
      <c r="X29" s="176" t="s">
        <v>179</v>
      </c>
      <c r="Y29" s="93" t="s">
        <v>153</v>
      </c>
      <c r="Z29" s="93" t="s">
        <v>153</v>
      </c>
      <c r="AA29" s="93" t="s">
        <v>153</v>
      </c>
      <c r="AB29" s="440" t="s">
        <v>2057</v>
      </c>
      <c r="AC29" s="53" t="s">
        <v>153</v>
      </c>
      <c r="AD29" s="53" t="s">
        <v>153</v>
      </c>
      <c r="AE29" s="159" t="s">
        <v>212</v>
      </c>
      <c r="AF29" s="150" t="s">
        <v>153</v>
      </c>
      <c r="AG29" s="150" t="s">
        <v>153</v>
      </c>
      <c r="AH29" s="150" t="s">
        <v>153</v>
      </c>
      <c r="AI29" s="150" t="s">
        <v>153</v>
      </c>
      <c r="AJ29" s="150" t="s">
        <v>153</v>
      </c>
      <c r="AK29" s="150" t="s">
        <v>153</v>
      </c>
      <c r="AL29" s="53" t="s">
        <v>160</v>
      </c>
      <c r="AM29" s="53"/>
      <c r="AN29" s="53"/>
      <c r="AO29" s="53"/>
      <c r="AP29" s="53"/>
    </row>
    <row r="30" spans="1:42" ht="10.8" x14ac:dyDescent="0.2">
      <c r="A30" s="104" t="s">
        <v>1097</v>
      </c>
      <c r="B30" s="104" t="s">
        <v>267</v>
      </c>
      <c r="C30" s="104" t="s">
        <v>633</v>
      </c>
      <c r="D30" s="104" t="s">
        <v>1098</v>
      </c>
      <c r="E30" s="159" t="s">
        <v>212</v>
      </c>
      <c r="F30" s="104"/>
      <c r="G30" s="93" t="s">
        <v>538</v>
      </c>
      <c r="H30" s="104"/>
      <c r="I30" s="53" t="s">
        <v>274</v>
      </c>
      <c r="J30" s="53" t="s">
        <v>153</v>
      </c>
      <c r="K30" s="53" t="s">
        <v>153</v>
      </c>
      <c r="L30" s="53" t="s">
        <v>153</v>
      </c>
      <c r="M30" s="53" t="s">
        <v>153</v>
      </c>
      <c r="N30" s="53" t="s">
        <v>153</v>
      </c>
      <c r="O30" s="53" t="s">
        <v>153</v>
      </c>
      <c r="P30" s="53" t="s">
        <v>153</v>
      </c>
      <c r="Q30" s="53" t="s">
        <v>155</v>
      </c>
      <c r="R30" s="93" t="s">
        <v>156</v>
      </c>
      <c r="S30" s="93" t="s">
        <v>153</v>
      </c>
      <c r="T30" s="93" t="s">
        <v>153</v>
      </c>
      <c r="U30" s="93" t="s">
        <v>153</v>
      </c>
      <c r="V30" s="93" t="s">
        <v>153</v>
      </c>
      <c r="W30" s="93" t="s">
        <v>153</v>
      </c>
      <c r="X30" s="176" t="s">
        <v>185</v>
      </c>
      <c r="Y30" s="93" t="s">
        <v>153</v>
      </c>
      <c r="Z30" s="93" t="s">
        <v>153</v>
      </c>
      <c r="AA30" s="93" t="s">
        <v>153</v>
      </c>
      <c r="AB30" s="440" t="s">
        <v>2057</v>
      </c>
      <c r="AC30" s="53" t="s">
        <v>153</v>
      </c>
      <c r="AD30" s="53" t="s">
        <v>153</v>
      </c>
      <c r="AE30" s="159" t="s">
        <v>212</v>
      </c>
      <c r="AF30" s="150" t="s">
        <v>153</v>
      </c>
      <c r="AG30" s="150" t="s">
        <v>153</v>
      </c>
      <c r="AH30" s="150" t="s">
        <v>153</v>
      </c>
      <c r="AI30" s="150" t="s">
        <v>153</v>
      </c>
      <c r="AJ30" s="150" t="s">
        <v>153</v>
      </c>
      <c r="AK30" s="150" t="s">
        <v>153</v>
      </c>
      <c r="AL30" s="53" t="s">
        <v>160</v>
      </c>
      <c r="AM30" s="53"/>
      <c r="AN30" s="53"/>
      <c r="AO30" s="53"/>
      <c r="AP30" s="53"/>
    </row>
    <row r="31" spans="1:42" ht="10.8" x14ac:dyDescent="0.2">
      <c r="A31" s="104" t="s">
        <v>1099</v>
      </c>
      <c r="B31" s="104" t="s">
        <v>267</v>
      </c>
      <c r="C31" s="104" t="s">
        <v>633</v>
      </c>
      <c r="D31" s="104" t="s">
        <v>1100</v>
      </c>
      <c r="E31" s="120" t="s">
        <v>157</v>
      </c>
      <c r="F31" s="104"/>
      <c r="G31" s="93" t="s">
        <v>538</v>
      </c>
      <c r="H31" s="104"/>
      <c r="I31" s="53" t="s">
        <v>274</v>
      </c>
      <c r="J31" s="53" t="s">
        <v>153</v>
      </c>
      <c r="K31" s="53" t="s">
        <v>153</v>
      </c>
      <c r="L31" s="53" t="s">
        <v>153</v>
      </c>
      <c r="M31" s="53" t="s">
        <v>153</v>
      </c>
      <c r="N31" s="53" t="s">
        <v>153</v>
      </c>
      <c r="O31" s="53" t="s">
        <v>153</v>
      </c>
      <c r="P31" s="53" t="s">
        <v>153</v>
      </c>
      <c r="Q31" s="53" t="s">
        <v>155</v>
      </c>
      <c r="R31" s="93" t="s">
        <v>156</v>
      </c>
      <c r="S31" s="93" t="s">
        <v>153</v>
      </c>
      <c r="T31" s="93" t="s">
        <v>153</v>
      </c>
      <c r="U31" s="93" t="s">
        <v>153</v>
      </c>
      <c r="V31" s="93" t="s">
        <v>153</v>
      </c>
      <c r="W31" s="93" t="s">
        <v>153</v>
      </c>
      <c r="X31" s="176" t="s">
        <v>191</v>
      </c>
      <c r="Y31" s="93" t="s">
        <v>153</v>
      </c>
      <c r="Z31" s="93" t="s">
        <v>153</v>
      </c>
      <c r="AA31" s="93" t="s">
        <v>153</v>
      </c>
      <c r="AB31" s="440" t="s">
        <v>2057</v>
      </c>
      <c r="AC31" s="53" t="s">
        <v>153</v>
      </c>
      <c r="AD31" s="53" t="s">
        <v>153</v>
      </c>
      <c r="AE31" s="120" t="s">
        <v>157</v>
      </c>
      <c r="AF31" s="150" t="s">
        <v>153</v>
      </c>
      <c r="AG31" s="150" t="s">
        <v>153</v>
      </c>
      <c r="AH31" s="150" t="s">
        <v>153</v>
      </c>
      <c r="AI31" s="150" t="s">
        <v>153</v>
      </c>
      <c r="AJ31" s="150" t="s">
        <v>153</v>
      </c>
      <c r="AK31" s="150" t="s">
        <v>153</v>
      </c>
      <c r="AL31" s="53" t="s">
        <v>160</v>
      </c>
      <c r="AM31" s="53"/>
      <c r="AN31" s="53"/>
      <c r="AO31" s="53"/>
      <c r="AP31" s="53"/>
    </row>
    <row r="32" spans="1:42" ht="10.8" x14ac:dyDescent="0.2">
      <c r="A32" s="104" t="s">
        <v>1101</v>
      </c>
      <c r="B32" s="104" t="s">
        <v>267</v>
      </c>
      <c r="C32" s="104" t="s">
        <v>633</v>
      </c>
      <c r="D32" s="90" t="s">
        <v>1101</v>
      </c>
      <c r="E32" s="121" t="s">
        <v>303</v>
      </c>
      <c r="F32" s="90" t="s">
        <v>20</v>
      </c>
      <c r="G32" s="93" t="s">
        <v>538</v>
      </c>
      <c r="H32" s="104"/>
      <c r="I32" s="53" t="s">
        <v>274</v>
      </c>
      <c r="J32" s="53" t="s">
        <v>153</v>
      </c>
      <c r="K32" s="53" t="s">
        <v>153</v>
      </c>
      <c r="L32" s="53" t="s">
        <v>153</v>
      </c>
      <c r="M32" s="53" t="s">
        <v>153</v>
      </c>
      <c r="N32" s="53" t="s">
        <v>153</v>
      </c>
      <c r="O32" s="53" t="s">
        <v>153</v>
      </c>
      <c r="P32" s="53" t="s">
        <v>153</v>
      </c>
      <c r="Q32" s="53" t="s">
        <v>155</v>
      </c>
      <c r="R32" s="93" t="s">
        <v>156</v>
      </c>
      <c r="S32" s="93" t="s">
        <v>153</v>
      </c>
      <c r="T32" s="93" t="s">
        <v>153</v>
      </c>
      <c r="U32" s="93" t="s">
        <v>153</v>
      </c>
      <c r="V32" s="93" t="s">
        <v>153</v>
      </c>
      <c r="W32" s="93" t="s">
        <v>153</v>
      </c>
      <c r="X32" s="176" t="s">
        <v>197</v>
      </c>
      <c r="Y32" s="93" t="s">
        <v>153</v>
      </c>
      <c r="Z32" s="93" t="s">
        <v>153</v>
      </c>
      <c r="AA32" s="93" t="s">
        <v>153</v>
      </c>
      <c r="AB32" s="440" t="s">
        <v>2057</v>
      </c>
      <c r="AC32" s="53" t="s">
        <v>153</v>
      </c>
      <c r="AD32" s="53" t="s">
        <v>153</v>
      </c>
      <c r="AE32" s="121" t="s">
        <v>303</v>
      </c>
      <c r="AF32" s="150" t="s">
        <v>153</v>
      </c>
      <c r="AG32" s="150" t="s">
        <v>153</v>
      </c>
      <c r="AH32" s="150" t="s">
        <v>153</v>
      </c>
      <c r="AI32" s="150" t="s">
        <v>153</v>
      </c>
      <c r="AJ32" s="150" t="s">
        <v>153</v>
      </c>
      <c r="AK32" s="150" t="s">
        <v>153</v>
      </c>
      <c r="AL32" s="53" t="s">
        <v>160</v>
      </c>
      <c r="AM32" s="53"/>
      <c r="AN32" s="53"/>
      <c r="AO32" s="53"/>
      <c r="AP32" s="53"/>
    </row>
    <row r="33" spans="1:42" ht="10.8" x14ac:dyDescent="0.2">
      <c r="A33" s="104" t="s">
        <v>1102</v>
      </c>
      <c r="B33" s="104" t="s">
        <v>267</v>
      </c>
      <c r="C33" s="104" t="s">
        <v>633</v>
      </c>
      <c r="D33" s="104" t="s">
        <v>1103</v>
      </c>
      <c r="E33" s="159" t="s">
        <v>212</v>
      </c>
      <c r="F33" s="104"/>
      <c r="G33" s="93" t="s">
        <v>538</v>
      </c>
      <c r="H33" s="104"/>
      <c r="I33" s="53" t="s">
        <v>274</v>
      </c>
      <c r="J33" s="53" t="s">
        <v>153</v>
      </c>
      <c r="K33" s="53" t="s">
        <v>153</v>
      </c>
      <c r="L33" s="53" t="s">
        <v>153</v>
      </c>
      <c r="M33" s="53" t="s">
        <v>153</v>
      </c>
      <c r="N33" s="53" t="s">
        <v>153</v>
      </c>
      <c r="O33" s="53" t="s">
        <v>153</v>
      </c>
      <c r="P33" s="53" t="s">
        <v>153</v>
      </c>
      <c r="Q33" s="53" t="s">
        <v>292</v>
      </c>
      <c r="R33" s="93" t="s">
        <v>156</v>
      </c>
      <c r="S33" s="93" t="s">
        <v>153</v>
      </c>
      <c r="T33" s="93" t="s">
        <v>153</v>
      </c>
      <c r="U33" s="93" t="s">
        <v>153</v>
      </c>
      <c r="V33" s="93" t="s">
        <v>153</v>
      </c>
      <c r="W33" s="93" t="s">
        <v>153</v>
      </c>
      <c r="X33" s="176" t="s">
        <v>208</v>
      </c>
      <c r="Y33" s="93" t="s">
        <v>153</v>
      </c>
      <c r="Z33" s="93" t="s">
        <v>153</v>
      </c>
      <c r="AA33" s="93" t="s">
        <v>153</v>
      </c>
      <c r="AB33" s="440" t="s">
        <v>2057</v>
      </c>
      <c r="AC33" s="53" t="s">
        <v>153</v>
      </c>
      <c r="AD33" s="53" t="s">
        <v>153</v>
      </c>
      <c r="AE33" s="159" t="s">
        <v>212</v>
      </c>
      <c r="AF33" s="150" t="s">
        <v>153</v>
      </c>
      <c r="AG33" s="150" t="s">
        <v>153</v>
      </c>
      <c r="AH33" s="150" t="s">
        <v>153</v>
      </c>
      <c r="AI33" s="150" t="s">
        <v>153</v>
      </c>
      <c r="AJ33" s="150" t="s">
        <v>153</v>
      </c>
      <c r="AK33" s="150" t="s">
        <v>153</v>
      </c>
      <c r="AL33" s="53" t="s">
        <v>160</v>
      </c>
      <c r="AM33" s="53"/>
      <c r="AN33" s="53"/>
      <c r="AO33" s="53"/>
      <c r="AP33" s="53"/>
    </row>
    <row r="34" spans="1:42" ht="10.8" x14ac:dyDescent="0.2">
      <c r="A34" s="104" t="s">
        <v>1104</v>
      </c>
      <c r="B34" s="104" t="s">
        <v>267</v>
      </c>
      <c r="C34" s="104" t="s">
        <v>633</v>
      </c>
      <c r="D34" s="104" t="s">
        <v>1105</v>
      </c>
      <c r="E34" s="159" t="s">
        <v>212</v>
      </c>
      <c r="F34" s="104"/>
      <c r="G34" s="93" t="s">
        <v>538</v>
      </c>
      <c r="H34" s="104"/>
      <c r="I34" s="53" t="s">
        <v>274</v>
      </c>
      <c r="J34" s="53" t="s">
        <v>153</v>
      </c>
      <c r="K34" s="53" t="s">
        <v>153</v>
      </c>
      <c r="L34" s="53" t="s">
        <v>153</v>
      </c>
      <c r="M34" s="53" t="s">
        <v>153</v>
      </c>
      <c r="N34" s="53" t="s">
        <v>153</v>
      </c>
      <c r="O34" s="53" t="s">
        <v>153</v>
      </c>
      <c r="P34" s="53" t="s">
        <v>153</v>
      </c>
      <c r="Q34" s="53" t="s">
        <v>292</v>
      </c>
      <c r="R34" s="93" t="s">
        <v>156</v>
      </c>
      <c r="S34" s="93" t="s">
        <v>153</v>
      </c>
      <c r="T34" s="93" t="s">
        <v>153</v>
      </c>
      <c r="U34" s="93" t="s">
        <v>153</v>
      </c>
      <c r="V34" s="93" t="s">
        <v>153</v>
      </c>
      <c r="W34" s="93" t="s">
        <v>153</v>
      </c>
      <c r="X34" s="176" t="s">
        <v>217</v>
      </c>
      <c r="Y34" s="93" t="s">
        <v>153</v>
      </c>
      <c r="Z34" s="93" t="s">
        <v>153</v>
      </c>
      <c r="AA34" s="93" t="s">
        <v>153</v>
      </c>
      <c r="AB34" s="440" t="s">
        <v>2057</v>
      </c>
      <c r="AC34" s="53" t="s">
        <v>153</v>
      </c>
      <c r="AD34" s="53" t="s">
        <v>153</v>
      </c>
      <c r="AE34" s="159" t="s">
        <v>212</v>
      </c>
      <c r="AF34" s="150" t="s">
        <v>153</v>
      </c>
      <c r="AG34" s="150" t="s">
        <v>153</v>
      </c>
      <c r="AH34" s="150" t="s">
        <v>153</v>
      </c>
      <c r="AI34" s="150" t="s">
        <v>153</v>
      </c>
      <c r="AJ34" s="150" t="s">
        <v>153</v>
      </c>
      <c r="AK34" s="150" t="s">
        <v>153</v>
      </c>
      <c r="AL34" s="53" t="s">
        <v>160</v>
      </c>
      <c r="AM34" s="53"/>
      <c r="AN34" s="53"/>
      <c r="AO34" s="53"/>
      <c r="AP34" s="53"/>
    </row>
    <row r="35" spans="1:42" ht="10.8" x14ac:dyDescent="0.2">
      <c r="A35" s="104" t="s">
        <v>1106</v>
      </c>
      <c r="B35" s="104" t="s">
        <v>267</v>
      </c>
      <c r="C35" s="104" t="s">
        <v>633</v>
      </c>
      <c r="D35" s="104" t="s">
        <v>1107</v>
      </c>
      <c r="E35" s="159" t="s">
        <v>212</v>
      </c>
      <c r="F35" s="104"/>
      <c r="G35" s="93" t="s">
        <v>538</v>
      </c>
      <c r="H35" s="104"/>
      <c r="I35" s="53" t="s">
        <v>274</v>
      </c>
      <c r="J35" s="53" t="s">
        <v>153</v>
      </c>
      <c r="K35" s="53" t="s">
        <v>153</v>
      </c>
      <c r="L35" s="53" t="s">
        <v>153</v>
      </c>
      <c r="M35" s="53" t="s">
        <v>153</v>
      </c>
      <c r="N35" s="53" t="s">
        <v>153</v>
      </c>
      <c r="O35" s="53" t="s">
        <v>153</v>
      </c>
      <c r="P35" s="53" t="s">
        <v>153</v>
      </c>
      <c r="Q35" s="53" t="s">
        <v>292</v>
      </c>
      <c r="R35" s="93" t="s">
        <v>156</v>
      </c>
      <c r="S35" s="93" t="s">
        <v>153</v>
      </c>
      <c r="T35" s="93" t="s">
        <v>153</v>
      </c>
      <c r="U35" s="93" t="s">
        <v>153</v>
      </c>
      <c r="V35" s="93" t="s">
        <v>153</v>
      </c>
      <c r="W35" s="93" t="s">
        <v>153</v>
      </c>
      <c r="X35" s="176" t="s">
        <v>222</v>
      </c>
      <c r="Y35" s="93" t="s">
        <v>153</v>
      </c>
      <c r="Z35" s="93" t="s">
        <v>153</v>
      </c>
      <c r="AA35" s="93" t="s">
        <v>153</v>
      </c>
      <c r="AB35" s="440" t="s">
        <v>2057</v>
      </c>
      <c r="AC35" s="53" t="s">
        <v>153</v>
      </c>
      <c r="AD35" s="53" t="s">
        <v>153</v>
      </c>
      <c r="AE35" s="159" t="s">
        <v>212</v>
      </c>
      <c r="AF35" s="150" t="s">
        <v>153</v>
      </c>
      <c r="AG35" s="150" t="s">
        <v>153</v>
      </c>
      <c r="AH35" s="150" t="s">
        <v>153</v>
      </c>
      <c r="AI35" s="150" t="s">
        <v>153</v>
      </c>
      <c r="AJ35" s="150" t="s">
        <v>153</v>
      </c>
      <c r="AK35" s="150" t="s">
        <v>153</v>
      </c>
      <c r="AL35" s="53" t="s">
        <v>160</v>
      </c>
      <c r="AM35" s="53"/>
      <c r="AN35" s="53"/>
      <c r="AO35" s="53"/>
      <c r="AP35" s="53"/>
    </row>
    <row r="36" spans="1:42" ht="10.8" x14ac:dyDescent="0.2">
      <c r="A36" s="104" t="s">
        <v>1108</v>
      </c>
      <c r="B36" s="104" t="s">
        <v>267</v>
      </c>
      <c r="C36" s="104" t="s">
        <v>633</v>
      </c>
      <c r="D36" s="104" t="s">
        <v>1109</v>
      </c>
      <c r="E36" s="121" t="s">
        <v>303</v>
      </c>
      <c r="F36" s="104"/>
      <c r="G36" s="93" t="s">
        <v>538</v>
      </c>
      <c r="H36" s="104"/>
      <c r="I36" s="53" t="s">
        <v>274</v>
      </c>
      <c r="J36" s="53" t="s">
        <v>153</v>
      </c>
      <c r="K36" s="53" t="s">
        <v>153</v>
      </c>
      <c r="L36" s="53" t="s">
        <v>153</v>
      </c>
      <c r="M36" s="53" t="s">
        <v>153</v>
      </c>
      <c r="N36" s="53" t="s">
        <v>153</v>
      </c>
      <c r="O36" s="53" t="s">
        <v>153</v>
      </c>
      <c r="P36" s="53" t="s">
        <v>153</v>
      </c>
      <c r="Q36" s="53" t="s">
        <v>155</v>
      </c>
      <c r="R36" s="93" t="s">
        <v>156</v>
      </c>
      <c r="S36" s="93" t="s">
        <v>153</v>
      </c>
      <c r="T36" s="93" t="s">
        <v>153</v>
      </c>
      <c r="U36" s="93" t="s">
        <v>153</v>
      </c>
      <c r="V36" s="93" t="s">
        <v>153</v>
      </c>
      <c r="W36" s="93" t="s">
        <v>153</v>
      </c>
      <c r="X36" s="176" t="s">
        <v>227</v>
      </c>
      <c r="Y36" s="93" t="s">
        <v>153</v>
      </c>
      <c r="Z36" s="93" t="s">
        <v>153</v>
      </c>
      <c r="AA36" s="93" t="s">
        <v>153</v>
      </c>
      <c r="AB36" s="440" t="s">
        <v>2057</v>
      </c>
      <c r="AC36" s="53" t="s">
        <v>153</v>
      </c>
      <c r="AD36" s="53" t="s">
        <v>153</v>
      </c>
      <c r="AE36" s="121" t="s">
        <v>303</v>
      </c>
      <c r="AF36" s="150" t="s">
        <v>153</v>
      </c>
      <c r="AG36" s="150" t="s">
        <v>153</v>
      </c>
      <c r="AH36" s="150" t="s">
        <v>153</v>
      </c>
      <c r="AI36" s="150" t="s">
        <v>153</v>
      </c>
      <c r="AJ36" s="150" t="s">
        <v>153</v>
      </c>
      <c r="AK36" s="150" t="s">
        <v>153</v>
      </c>
      <c r="AL36" s="53" t="s">
        <v>160</v>
      </c>
      <c r="AM36" s="53"/>
      <c r="AN36" s="53"/>
      <c r="AO36" s="53"/>
      <c r="AP36" s="53"/>
    </row>
    <row r="37" spans="1:42" ht="10.8" x14ac:dyDescent="0.2">
      <c r="A37" s="104" t="s">
        <v>1110</v>
      </c>
      <c r="B37" s="104" t="s">
        <v>267</v>
      </c>
      <c r="C37" s="104" t="s">
        <v>633</v>
      </c>
      <c r="D37" s="104" t="s">
        <v>1111</v>
      </c>
      <c r="E37" s="120" t="s">
        <v>157</v>
      </c>
      <c r="F37" s="104"/>
      <c r="G37" s="93" t="s">
        <v>538</v>
      </c>
      <c r="H37" s="104"/>
      <c r="I37" s="53" t="s">
        <v>274</v>
      </c>
      <c r="J37" s="53" t="s">
        <v>153</v>
      </c>
      <c r="K37" s="53" t="s">
        <v>153</v>
      </c>
      <c r="L37" s="53" t="s">
        <v>153</v>
      </c>
      <c r="M37" s="53" t="s">
        <v>153</v>
      </c>
      <c r="N37" s="53" t="s">
        <v>153</v>
      </c>
      <c r="O37" s="53" t="s">
        <v>153</v>
      </c>
      <c r="P37" s="53" t="s">
        <v>153</v>
      </c>
      <c r="Q37" s="53" t="s">
        <v>155</v>
      </c>
      <c r="R37" s="93" t="s">
        <v>156</v>
      </c>
      <c r="S37" s="93" t="s">
        <v>153</v>
      </c>
      <c r="T37" s="93" t="s">
        <v>153</v>
      </c>
      <c r="U37" s="93" t="s">
        <v>153</v>
      </c>
      <c r="V37" s="93" t="s">
        <v>153</v>
      </c>
      <c r="W37" s="93" t="s">
        <v>153</v>
      </c>
      <c r="X37" s="176" t="s">
        <v>233</v>
      </c>
      <c r="Y37" s="93" t="s">
        <v>153</v>
      </c>
      <c r="Z37" s="93" t="s">
        <v>153</v>
      </c>
      <c r="AA37" s="93" t="s">
        <v>153</v>
      </c>
      <c r="AB37" s="440" t="s">
        <v>2057</v>
      </c>
      <c r="AC37" s="53" t="s">
        <v>153</v>
      </c>
      <c r="AD37" s="53" t="s">
        <v>153</v>
      </c>
      <c r="AE37" s="120" t="s">
        <v>157</v>
      </c>
      <c r="AF37" s="150" t="s">
        <v>153</v>
      </c>
      <c r="AG37" s="150" t="s">
        <v>153</v>
      </c>
      <c r="AH37" s="150" t="s">
        <v>153</v>
      </c>
      <c r="AI37" s="150" t="s">
        <v>153</v>
      </c>
      <c r="AJ37" s="150" t="s">
        <v>153</v>
      </c>
      <c r="AK37" s="150" t="s">
        <v>153</v>
      </c>
      <c r="AL37" s="53" t="s">
        <v>160</v>
      </c>
      <c r="AM37" s="53"/>
      <c r="AN37" s="53"/>
      <c r="AO37" s="53"/>
      <c r="AP37" s="53"/>
    </row>
    <row r="38" spans="1:42" ht="10.8" x14ac:dyDescent="0.2">
      <c r="A38" s="104" t="s">
        <v>1112</v>
      </c>
      <c r="B38" s="104" t="s">
        <v>267</v>
      </c>
      <c r="C38" s="104" t="s">
        <v>633</v>
      </c>
      <c r="D38" s="104" t="s">
        <v>1113</v>
      </c>
      <c r="E38" s="120" t="s">
        <v>157</v>
      </c>
      <c r="F38" s="104"/>
      <c r="G38" s="93" t="s">
        <v>538</v>
      </c>
      <c r="H38" s="104"/>
      <c r="I38" s="53" t="s">
        <v>274</v>
      </c>
      <c r="J38" s="53" t="s">
        <v>153</v>
      </c>
      <c r="K38" s="53" t="s">
        <v>153</v>
      </c>
      <c r="L38" s="53" t="s">
        <v>153</v>
      </c>
      <c r="M38" s="53" t="s">
        <v>153</v>
      </c>
      <c r="N38" s="53" t="s">
        <v>153</v>
      </c>
      <c r="O38" s="53" t="s">
        <v>153</v>
      </c>
      <c r="P38" s="53" t="s">
        <v>153</v>
      </c>
      <c r="Q38" s="53" t="s">
        <v>155</v>
      </c>
      <c r="R38" s="93" t="s">
        <v>156</v>
      </c>
      <c r="S38" s="93" t="s">
        <v>153</v>
      </c>
      <c r="T38" s="93" t="s">
        <v>153</v>
      </c>
      <c r="U38" s="93" t="s">
        <v>153</v>
      </c>
      <c r="V38" s="93" t="s">
        <v>153</v>
      </c>
      <c r="W38" s="93" t="s">
        <v>153</v>
      </c>
      <c r="X38" s="176" t="s">
        <v>470</v>
      </c>
      <c r="Y38" s="93" t="s">
        <v>153</v>
      </c>
      <c r="Z38" s="93" t="s">
        <v>153</v>
      </c>
      <c r="AA38" s="93" t="s">
        <v>153</v>
      </c>
      <c r="AB38" s="440" t="s">
        <v>2057</v>
      </c>
      <c r="AC38" s="53" t="s">
        <v>153</v>
      </c>
      <c r="AD38" s="53" t="s">
        <v>153</v>
      </c>
      <c r="AE38" s="120" t="s">
        <v>157</v>
      </c>
      <c r="AF38" s="150" t="s">
        <v>153</v>
      </c>
      <c r="AG38" s="150" t="s">
        <v>153</v>
      </c>
      <c r="AH38" s="150" t="s">
        <v>153</v>
      </c>
      <c r="AI38" s="150" t="s">
        <v>153</v>
      </c>
      <c r="AJ38" s="150" t="s">
        <v>153</v>
      </c>
      <c r="AK38" s="150" t="s">
        <v>153</v>
      </c>
      <c r="AL38" s="53" t="s">
        <v>160</v>
      </c>
      <c r="AM38" s="53"/>
      <c r="AN38" s="53"/>
      <c r="AO38" s="53"/>
      <c r="AP38" s="53"/>
    </row>
    <row r="39" spans="1:42" ht="10.8" x14ac:dyDescent="0.2">
      <c r="A39" s="104" t="s">
        <v>1114</v>
      </c>
      <c r="B39" s="104" t="s">
        <v>267</v>
      </c>
      <c r="C39" s="104" t="s">
        <v>633</v>
      </c>
      <c r="D39" s="90" t="s">
        <v>1115</v>
      </c>
      <c r="E39" s="121" t="s">
        <v>303</v>
      </c>
      <c r="F39" s="90" t="s">
        <v>20</v>
      </c>
      <c r="G39" s="436" t="s">
        <v>1116</v>
      </c>
      <c r="H39" s="104"/>
      <c r="I39" s="53" t="s">
        <v>274</v>
      </c>
      <c r="J39" s="53" t="s">
        <v>153</v>
      </c>
      <c r="K39" s="53" t="s">
        <v>153</v>
      </c>
      <c r="L39" s="53" t="s">
        <v>153</v>
      </c>
      <c r="M39" s="53" t="s">
        <v>153</v>
      </c>
      <c r="N39" s="53" t="s">
        <v>153</v>
      </c>
      <c r="O39" s="53" t="s">
        <v>153</v>
      </c>
      <c r="P39" s="53" t="s">
        <v>153</v>
      </c>
      <c r="Q39" s="53" t="s">
        <v>155</v>
      </c>
      <c r="R39" s="53" t="s">
        <v>153</v>
      </c>
      <c r="S39" s="53" t="s">
        <v>337</v>
      </c>
      <c r="T39" s="53" t="s">
        <v>153</v>
      </c>
      <c r="U39" s="53" t="s">
        <v>153</v>
      </c>
      <c r="V39" s="53" t="s">
        <v>153</v>
      </c>
      <c r="W39" s="53" t="s">
        <v>153</v>
      </c>
      <c r="X39" s="176" t="s">
        <v>241</v>
      </c>
      <c r="Y39" s="53" t="s">
        <v>153</v>
      </c>
      <c r="Z39" s="53" t="s">
        <v>153</v>
      </c>
      <c r="AA39" s="53" t="s">
        <v>153</v>
      </c>
      <c r="AB39" s="440" t="s">
        <v>2057</v>
      </c>
      <c r="AC39" s="53" t="s">
        <v>153</v>
      </c>
      <c r="AD39" s="53" t="s">
        <v>153</v>
      </c>
      <c r="AE39" s="121" t="s">
        <v>303</v>
      </c>
      <c r="AF39" s="150" t="s">
        <v>153</v>
      </c>
      <c r="AG39" s="150" t="s">
        <v>153</v>
      </c>
      <c r="AH39" s="150" t="s">
        <v>153</v>
      </c>
      <c r="AI39" s="150" t="s">
        <v>153</v>
      </c>
      <c r="AJ39" s="150" t="s">
        <v>153</v>
      </c>
      <c r="AK39" s="150" t="s">
        <v>153</v>
      </c>
      <c r="AL39" s="53" t="s">
        <v>160</v>
      </c>
      <c r="AM39" s="53"/>
      <c r="AN39" s="53"/>
      <c r="AO39" s="53"/>
      <c r="AP39" s="53"/>
    </row>
    <row r="40" spans="1:42" customFormat="1" ht="14.4" x14ac:dyDescent="0.3">
      <c r="X40" s="5"/>
    </row>
    <row r="41" spans="1:42" ht="10.8" x14ac:dyDescent="0.2">
      <c r="A41" s="104" t="s">
        <v>1117</v>
      </c>
      <c r="B41" s="104" t="s">
        <v>432</v>
      </c>
      <c r="C41" s="104" t="s">
        <v>146</v>
      </c>
      <c r="D41" s="104" t="s">
        <v>1118</v>
      </c>
      <c r="E41" s="120" t="s">
        <v>157</v>
      </c>
      <c r="F41" s="104"/>
      <c r="G41" s="93" t="s">
        <v>538</v>
      </c>
      <c r="H41" s="104"/>
      <c r="I41" s="53" t="s">
        <v>1119</v>
      </c>
      <c r="J41" s="53" t="s">
        <v>153</v>
      </c>
      <c r="K41" s="53" t="s">
        <v>153</v>
      </c>
      <c r="L41" s="53" t="s">
        <v>153</v>
      </c>
      <c r="M41" s="53" t="s">
        <v>153</v>
      </c>
      <c r="N41" s="53" t="s">
        <v>153</v>
      </c>
      <c r="O41" s="53" t="s">
        <v>153</v>
      </c>
      <c r="P41" s="53" t="s">
        <v>153</v>
      </c>
      <c r="Q41" s="53" t="s">
        <v>155</v>
      </c>
      <c r="R41" s="93" t="s">
        <v>156</v>
      </c>
      <c r="S41" s="93" t="s">
        <v>153</v>
      </c>
      <c r="T41" s="93" t="s">
        <v>153</v>
      </c>
      <c r="U41" s="93" t="s">
        <v>153</v>
      </c>
      <c r="V41" s="93" t="s">
        <v>153</v>
      </c>
      <c r="W41" s="93" t="s">
        <v>153</v>
      </c>
      <c r="X41" s="176" t="s">
        <v>526</v>
      </c>
      <c r="Y41" s="93" t="s">
        <v>153</v>
      </c>
      <c r="Z41" s="93" t="s">
        <v>153</v>
      </c>
      <c r="AA41" s="93" t="s">
        <v>153</v>
      </c>
      <c r="AB41" s="440" t="s">
        <v>2057</v>
      </c>
      <c r="AC41" s="53" t="s">
        <v>153</v>
      </c>
      <c r="AD41" s="53" t="s">
        <v>153</v>
      </c>
      <c r="AE41" s="120" t="s">
        <v>157</v>
      </c>
      <c r="AF41" s="150" t="s">
        <v>153</v>
      </c>
      <c r="AG41" s="150" t="s">
        <v>153</v>
      </c>
      <c r="AH41" s="150" t="s">
        <v>153</v>
      </c>
      <c r="AI41" s="150" t="s">
        <v>153</v>
      </c>
      <c r="AJ41" s="150" t="s">
        <v>153</v>
      </c>
      <c r="AK41" s="150" t="s">
        <v>153</v>
      </c>
      <c r="AL41" s="53" t="s">
        <v>160</v>
      </c>
      <c r="AM41" s="53"/>
      <c r="AN41" s="53"/>
      <c r="AO41" s="53"/>
      <c r="AP41" s="53"/>
    </row>
    <row r="42" spans="1:42" ht="10.8" x14ac:dyDescent="0.2">
      <c r="A42" s="104" t="s">
        <v>1120</v>
      </c>
      <c r="B42" s="104" t="s">
        <v>432</v>
      </c>
      <c r="C42" s="104" t="s">
        <v>146</v>
      </c>
      <c r="D42" s="104" t="s">
        <v>1121</v>
      </c>
      <c r="E42" s="120" t="s">
        <v>157</v>
      </c>
      <c r="F42" s="104"/>
      <c r="G42" s="93" t="s">
        <v>538</v>
      </c>
      <c r="H42" s="104"/>
      <c r="I42" s="53" t="s">
        <v>1119</v>
      </c>
      <c r="J42" s="53" t="s">
        <v>153</v>
      </c>
      <c r="K42" s="53" t="s">
        <v>153</v>
      </c>
      <c r="L42" s="53" t="s">
        <v>153</v>
      </c>
      <c r="M42" s="53" t="s">
        <v>153</v>
      </c>
      <c r="N42" s="53" t="s">
        <v>153</v>
      </c>
      <c r="O42" s="53" t="s">
        <v>153</v>
      </c>
      <c r="P42" s="53" t="s">
        <v>153</v>
      </c>
      <c r="Q42" s="53" t="s">
        <v>155</v>
      </c>
      <c r="R42" s="93" t="s">
        <v>156</v>
      </c>
      <c r="S42" s="93" t="s">
        <v>153</v>
      </c>
      <c r="T42" s="93" t="s">
        <v>153</v>
      </c>
      <c r="U42" s="93" t="s">
        <v>153</v>
      </c>
      <c r="V42" s="93" t="s">
        <v>153</v>
      </c>
      <c r="W42" s="93" t="s">
        <v>153</v>
      </c>
      <c r="X42" s="176" t="s">
        <v>530</v>
      </c>
      <c r="Y42" s="93" t="s">
        <v>153</v>
      </c>
      <c r="Z42" s="93" t="s">
        <v>153</v>
      </c>
      <c r="AA42" s="93" t="s">
        <v>153</v>
      </c>
      <c r="AB42" s="440" t="s">
        <v>2057</v>
      </c>
      <c r="AC42" s="53" t="s">
        <v>153</v>
      </c>
      <c r="AD42" s="53" t="s">
        <v>153</v>
      </c>
      <c r="AE42" s="120" t="s">
        <v>157</v>
      </c>
      <c r="AF42" s="150" t="s">
        <v>153</v>
      </c>
      <c r="AG42" s="150" t="s">
        <v>153</v>
      </c>
      <c r="AH42" s="150" t="s">
        <v>153</v>
      </c>
      <c r="AI42" s="150" t="s">
        <v>153</v>
      </c>
      <c r="AJ42" s="150" t="s">
        <v>153</v>
      </c>
      <c r="AK42" s="150" t="s">
        <v>153</v>
      </c>
      <c r="AL42" s="53" t="s">
        <v>160</v>
      </c>
      <c r="AM42" s="53"/>
      <c r="AN42" s="53"/>
      <c r="AO42" s="53"/>
      <c r="AP42" s="53"/>
    </row>
    <row r="43" spans="1:42" ht="10.8" x14ac:dyDescent="0.2">
      <c r="A43" s="104" t="s">
        <v>1122</v>
      </c>
      <c r="B43" s="104" t="s">
        <v>432</v>
      </c>
      <c r="C43" s="104" t="s">
        <v>146</v>
      </c>
      <c r="D43" s="90" t="s">
        <v>1123</v>
      </c>
      <c r="E43" s="121" t="s">
        <v>1124</v>
      </c>
      <c r="F43" s="90" t="s">
        <v>20</v>
      </c>
      <c r="G43" s="93" t="s">
        <v>538</v>
      </c>
      <c r="H43" s="104"/>
      <c r="I43" s="53" t="s">
        <v>1119</v>
      </c>
      <c r="J43" s="53" t="s">
        <v>153</v>
      </c>
      <c r="K43" s="53" t="s">
        <v>153</v>
      </c>
      <c r="L43" s="53" t="s">
        <v>153</v>
      </c>
      <c r="M43" s="53" t="s">
        <v>153</v>
      </c>
      <c r="N43" s="53" t="s">
        <v>153</v>
      </c>
      <c r="O43" s="53" t="s">
        <v>153</v>
      </c>
      <c r="P43" s="53" t="s">
        <v>153</v>
      </c>
      <c r="Q43" s="53" t="s">
        <v>155</v>
      </c>
      <c r="R43" s="93" t="s">
        <v>156</v>
      </c>
      <c r="S43" s="93" t="s">
        <v>153</v>
      </c>
      <c r="T43" s="93" t="s">
        <v>153</v>
      </c>
      <c r="U43" s="93" t="s">
        <v>153</v>
      </c>
      <c r="V43" s="93" t="s">
        <v>153</v>
      </c>
      <c r="W43" s="93" t="s">
        <v>153</v>
      </c>
      <c r="X43" s="176" t="s">
        <v>568</v>
      </c>
      <c r="Y43" s="93" t="s">
        <v>153</v>
      </c>
      <c r="Z43" s="93" t="s">
        <v>153</v>
      </c>
      <c r="AA43" s="93" t="s">
        <v>153</v>
      </c>
      <c r="AB43" s="440" t="s">
        <v>2057</v>
      </c>
      <c r="AC43" s="53" t="s">
        <v>153</v>
      </c>
      <c r="AD43" s="53" t="s">
        <v>153</v>
      </c>
      <c r="AE43" s="121" t="s">
        <v>1124</v>
      </c>
      <c r="AF43" s="150" t="s">
        <v>153</v>
      </c>
      <c r="AG43" s="150" t="s">
        <v>153</v>
      </c>
      <c r="AH43" s="150" t="s">
        <v>153</v>
      </c>
      <c r="AI43" s="150" t="s">
        <v>153</v>
      </c>
      <c r="AJ43" s="150" t="s">
        <v>153</v>
      </c>
      <c r="AK43" s="150" t="s">
        <v>153</v>
      </c>
      <c r="AL43" s="53" t="s">
        <v>160</v>
      </c>
      <c r="AM43" s="53"/>
      <c r="AN43" s="53"/>
      <c r="AO43" s="53"/>
      <c r="AP43" s="53"/>
    </row>
    <row r="44" spans="1:42" ht="10.8" x14ac:dyDescent="0.2">
      <c r="A44" s="104" t="s">
        <v>1125</v>
      </c>
      <c r="B44" s="104" t="s">
        <v>432</v>
      </c>
      <c r="C44" s="104" t="s">
        <v>146</v>
      </c>
      <c r="D44" s="104" t="s">
        <v>1126</v>
      </c>
      <c r="E44" s="159" t="s">
        <v>212</v>
      </c>
      <c r="F44" s="104"/>
      <c r="G44" s="93" t="s">
        <v>538</v>
      </c>
      <c r="H44" s="428" t="s">
        <v>1126</v>
      </c>
      <c r="I44" s="53" t="s">
        <v>438</v>
      </c>
      <c r="J44" s="53" t="s">
        <v>153</v>
      </c>
      <c r="K44" s="53" t="s">
        <v>153</v>
      </c>
      <c r="L44" s="53" t="s">
        <v>153</v>
      </c>
      <c r="M44" s="53" t="s">
        <v>153</v>
      </c>
      <c r="N44" s="53" t="s">
        <v>153</v>
      </c>
      <c r="O44" s="53" t="s">
        <v>153</v>
      </c>
      <c r="P44" s="53" t="s">
        <v>2703</v>
      </c>
      <c r="Q44" s="53" t="s">
        <v>155</v>
      </c>
      <c r="R44" s="93" t="s">
        <v>156</v>
      </c>
      <c r="S44" s="93" t="s">
        <v>153</v>
      </c>
      <c r="T44" s="93" t="s">
        <v>153</v>
      </c>
      <c r="U44" s="93" t="s">
        <v>153</v>
      </c>
      <c r="V44" s="93" t="s">
        <v>153</v>
      </c>
      <c r="W44" s="93" t="s">
        <v>153</v>
      </c>
      <c r="X44" s="176" t="s">
        <v>574</v>
      </c>
      <c r="Y44" s="93" t="s">
        <v>153</v>
      </c>
      <c r="Z44" s="93" t="s">
        <v>153</v>
      </c>
      <c r="AA44" s="93" t="s">
        <v>153</v>
      </c>
      <c r="AB44" s="440" t="s">
        <v>2057</v>
      </c>
      <c r="AC44" s="53" t="s">
        <v>153</v>
      </c>
      <c r="AD44" s="53" t="s">
        <v>153</v>
      </c>
      <c r="AE44" s="159" t="s">
        <v>212</v>
      </c>
      <c r="AF44" s="150" t="s">
        <v>153</v>
      </c>
      <c r="AG44" s="150" t="s">
        <v>153</v>
      </c>
      <c r="AH44" s="150" t="s">
        <v>153</v>
      </c>
      <c r="AI44" s="150" t="s">
        <v>153</v>
      </c>
      <c r="AJ44" s="150" t="s">
        <v>153</v>
      </c>
      <c r="AK44" s="150" t="s">
        <v>153</v>
      </c>
      <c r="AL44" s="53" t="s">
        <v>160</v>
      </c>
      <c r="AM44" s="53"/>
      <c r="AN44" s="53"/>
      <c r="AO44" s="53"/>
      <c r="AP44" s="53"/>
    </row>
    <row r="45" spans="1:42" ht="10.8" x14ac:dyDescent="0.2">
      <c r="A45" s="104" t="s">
        <v>1127</v>
      </c>
      <c r="B45" s="104" t="s">
        <v>432</v>
      </c>
      <c r="C45" s="104" t="s">
        <v>146</v>
      </c>
      <c r="D45" s="104" t="s">
        <v>1128</v>
      </c>
      <c r="E45" s="159" t="s">
        <v>212</v>
      </c>
      <c r="F45" s="104"/>
      <c r="G45" s="93" t="s">
        <v>538</v>
      </c>
      <c r="H45" s="104"/>
      <c r="I45" s="53" t="s">
        <v>438</v>
      </c>
      <c r="J45" s="53" t="s">
        <v>153</v>
      </c>
      <c r="K45" s="53" t="s">
        <v>153</v>
      </c>
      <c r="L45" s="53" t="s">
        <v>153</v>
      </c>
      <c r="M45" s="53" t="s">
        <v>153</v>
      </c>
      <c r="N45" s="53" t="s">
        <v>153</v>
      </c>
      <c r="O45" s="53" t="s">
        <v>153</v>
      </c>
      <c r="P45" s="53" t="s">
        <v>153</v>
      </c>
      <c r="Q45" s="53" t="s">
        <v>155</v>
      </c>
      <c r="R45" s="93" t="s">
        <v>156</v>
      </c>
      <c r="S45" s="93" t="s">
        <v>153</v>
      </c>
      <c r="T45" s="93" t="s">
        <v>153</v>
      </c>
      <c r="U45" s="93" t="s">
        <v>153</v>
      </c>
      <c r="V45" s="93" t="s">
        <v>153</v>
      </c>
      <c r="W45" s="93" t="s">
        <v>153</v>
      </c>
      <c r="X45" s="176" t="s">
        <v>580</v>
      </c>
      <c r="Y45" s="93" t="s">
        <v>153</v>
      </c>
      <c r="Z45" s="93" t="s">
        <v>153</v>
      </c>
      <c r="AA45" s="93" t="s">
        <v>153</v>
      </c>
      <c r="AB45" s="440" t="s">
        <v>2057</v>
      </c>
      <c r="AC45" s="53" t="s">
        <v>153</v>
      </c>
      <c r="AD45" s="53" t="s">
        <v>153</v>
      </c>
      <c r="AE45" s="159" t="s">
        <v>212</v>
      </c>
      <c r="AF45" s="150" t="s">
        <v>153</v>
      </c>
      <c r="AG45" s="150" t="s">
        <v>153</v>
      </c>
      <c r="AH45" s="150" t="s">
        <v>153</v>
      </c>
      <c r="AI45" s="150" t="s">
        <v>153</v>
      </c>
      <c r="AJ45" s="150" t="s">
        <v>153</v>
      </c>
      <c r="AK45" s="150" t="s">
        <v>153</v>
      </c>
      <c r="AL45" s="53" t="s">
        <v>160</v>
      </c>
      <c r="AM45" s="53"/>
      <c r="AN45" s="53"/>
      <c r="AO45" s="53"/>
      <c r="AP45" s="53"/>
    </row>
    <row r="46" spans="1:42" ht="10.8" x14ac:dyDescent="0.2">
      <c r="A46" s="104" t="s">
        <v>1129</v>
      </c>
      <c r="B46" s="104" t="s">
        <v>432</v>
      </c>
      <c r="C46" s="104" t="s">
        <v>146</v>
      </c>
      <c r="D46" s="90" t="s">
        <v>1130</v>
      </c>
      <c r="E46" s="121" t="s">
        <v>303</v>
      </c>
      <c r="F46" s="90" t="s">
        <v>20</v>
      </c>
      <c r="G46" s="93" t="s">
        <v>538</v>
      </c>
      <c r="H46" s="104"/>
      <c r="I46" s="53" t="s">
        <v>1119</v>
      </c>
      <c r="J46" s="53" t="s">
        <v>153</v>
      </c>
      <c r="K46" s="53" t="s">
        <v>153</v>
      </c>
      <c r="L46" s="53" t="s">
        <v>153</v>
      </c>
      <c r="M46" s="53" t="s">
        <v>153</v>
      </c>
      <c r="N46" s="53" t="s">
        <v>153</v>
      </c>
      <c r="O46" s="53" t="s">
        <v>153</v>
      </c>
      <c r="P46" s="53" t="s">
        <v>153</v>
      </c>
      <c r="Q46" s="53" t="s">
        <v>155</v>
      </c>
      <c r="R46" s="93" t="s">
        <v>156</v>
      </c>
      <c r="S46" s="93" t="s">
        <v>153</v>
      </c>
      <c r="T46" s="93" t="s">
        <v>153</v>
      </c>
      <c r="U46" s="93" t="s">
        <v>153</v>
      </c>
      <c r="V46" s="93" t="s">
        <v>153</v>
      </c>
      <c r="W46" s="93" t="s">
        <v>153</v>
      </c>
      <c r="X46" s="176" t="s">
        <v>584</v>
      </c>
      <c r="Y46" s="93" t="s">
        <v>153</v>
      </c>
      <c r="Z46" s="93" t="s">
        <v>153</v>
      </c>
      <c r="AA46" s="93" t="s">
        <v>153</v>
      </c>
      <c r="AB46" s="440" t="s">
        <v>2057</v>
      </c>
      <c r="AC46" s="53" t="s">
        <v>153</v>
      </c>
      <c r="AD46" s="53" t="s">
        <v>153</v>
      </c>
      <c r="AE46" s="121" t="s">
        <v>303</v>
      </c>
      <c r="AF46" s="150" t="s">
        <v>153</v>
      </c>
      <c r="AG46" s="150" t="s">
        <v>153</v>
      </c>
      <c r="AH46" s="150" t="s">
        <v>153</v>
      </c>
      <c r="AI46" s="150" t="s">
        <v>153</v>
      </c>
      <c r="AJ46" s="150" t="s">
        <v>153</v>
      </c>
      <c r="AK46" s="150" t="s">
        <v>153</v>
      </c>
      <c r="AL46" s="53" t="s">
        <v>160</v>
      </c>
      <c r="AM46" s="53"/>
      <c r="AN46" s="53"/>
      <c r="AO46" s="53"/>
      <c r="AP46" s="53"/>
    </row>
    <row r="47" spans="1:42" ht="10.8" x14ac:dyDescent="0.2">
      <c r="A47" s="104" t="s">
        <v>1131</v>
      </c>
      <c r="B47" s="104" t="s">
        <v>432</v>
      </c>
      <c r="C47" s="104" t="s">
        <v>146</v>
      </c>
      <c r="D47" s="104" t="s">
        <v>1132</v>
      </c>
      <c r="E47" s="159" t="s">
        <v>212</v>
      </c>
      <c r="F47" s="104"/>
      <c r="G47" s="93" t="s">
        <v>538</v>
      </c>
      <c r="H47" s="104"/>
      <c r="I47" s="53" t="s">
        <v>438</v>
      </c>
      <c r="J47" s="53" t="s">
        <v>153</v>
      </c>
      <c r="K47" s="53" t="s">
        <v>153</v>
      </c>
      <c r="L47" s="53" t="s">
        <v>153</v>
      </c>
      <c r="M47" s="53" t="s">
        <v>153</v>
      </c>
      <c r="N47" s="53" t="s">
        <v>153</v>
      </c>
      <c r="O47" s="53" t="s">
        <v>153</v>
      </c>
      <c r="P47" s="53" t="s">
        <v>153</v>
      </c>
      <c r="Q47" s="53" t="s">
        <v>155</v>
      </c>
      <c r="R47" s="93" t="s">
        <v>156</v>
      </c>
      <c r="S47" s="93" t="s">
        <v>153</v>
      </c>
      <c r="T47" s="93" t="s">
        <v>153</v>
      </c>
      <c r="U47" s="93" t="s">
        <v>153</v>
      </c>
      <c r="V47" s="93" t="s">
        <v>153</v>
      </c>
      <c r="W47" s="93" t="s">
        <v>153</v>
      </c>
      <c r="X47" s="176" t="s">
        <v>589</v>
      </c>
      <c r="Y47" s="93" t="s">
        <v>153</v>
      </c>
      <c r="Z47" s="93" t="s">
        <v>153</v>
      </c>
      <c r="AA47" s="93" t="s">
        <v>153</v>
      </c>
      <c r="AB47" s="440" t="s">
        <v>2057</v>
      </c>
      <c r="AC47" s="53" t="s">
        <v>153</v>
      </c>
      <c r="AD47" s="53" t="s">
        <v>153</v>
      </c>
      <c r="AE47" s="159" t="s">
        <v>212</v>
      </c>
      <c r="AF47" s="150" t="s">
        <v>153</v>
      </c>
      <c r="AG47" s="150" t="s">
        <v>153</v>
      </c>
      <c r="AH47" s="150" t="s">
        <v>153</v>
      </c>
      <c r="AI47" s="150" t="s">
        <v>153</v>
      </c>
      <c r="AJ47" s="150" t="s">
        <v>153</v>
      </c>
      <c r="AK47" s="150" t="s">
        <v>153</v>
      </c>
      <c r="AL47" s="53" t="s">
        <v>160</v>
      </c>
      <c r="AM47" s="53"/>
      <c r="AN47" s="53"/>
      <c r="AO47" s="53"/>
      <c r="AP47" s="53"/>
    </row>
    <row r="48" spans="1:42" ht="10.8" x14ac:dyDescent="0.2">
      <c r="A48" s="104" t="s">
        <v>1133</v>
      </c>
      <c r="B48" s="104" t="s">
        <v>432</v>
      </c>
      <c r="C48" s="104" t="s">
        <v>146</v>
      </c>
      <c r="D48" s="104" t="s">
        <v>1133</v>
      </c>
      <c r="E48" s="159" t="s">
        <v>212</v>
      </c>
      <c r="F48" s="104"/>
      <c r="G48" s="125" t="s">
        <v>1134</v>
      </c>
      <c r="H48" s="104"/>
      <c r="I48" s="53" t="s">
        <v>438</v>
      </c>
      <c r="J48" s="53" t="s">
        <v>153</v>
      </c>
      <c r="K48" s="53" t="s">
        <v>153</v>
      </c>
      <c r="L48" s="53" t="s">
        <v>153</v>
      </c>
      <c r="M48" s="53" t="s">
        <v>153</v>
      </c>
      <c r="N48" s="53" t="s">
        <v>153</v>
      </c>
      <c r="O48" s="53" t="s">
        <v>153</v>
      </c>
      <c r="P48" s="53" t="s">
        <v>2653</v>
      </c>
      <c r="Q48" s="53" t="s">
        <v>155</v>
      </c>
      <c r="R48" s="87" t="s">
        <v>205</v>
      </c>
      <c r="S48" s="87" t="s">
        <v>206</v>
      </c>
      <c r="T48" s="87" t="s">
        <v>215</v>
      </c>
      <c r="U48" s="87" t="s">
        <v>216</v>
      </c>
      <c r="V48" s="87" t="s">
        <v>153</v>
      </c>
      <c r="W48" s="87" t="s">
        <v>153</v>
      </c>
      <c r="X48" s="176" t="s">
        <v>594</v>
      </c>
      <c r="Y48" s="53" t="s">
        <v>153</v>
      </c>
      <c r="Z48" s="53" t="s">
        <v>153</v>
      </c>
      <c r="AA48" s="53" t="s">
        <v>153</v>
      </c>
      <c r="AB48" s="440" t="s">
        <v>2057</v>
      </c>
      <c r="AC48" s="53" t="s">
        <v>153</v>
      </c>
      <c r="AD48" s="53" t="s">
        <v>153</v>
      </c>
      <c r="AE48" s="159" t="s">
        <v>212</v>
      </c>
      <c r="AF48" s="150" t="s">
        <v>153</v>
      </c>
      <c r="AG48" s="150" t="s">
        <v>153</v>
      </c>
      <c r="AH48" s="150" t="s">
        <v>153</v>
      </c>
      <c r="AI48" s="150" t="s">
        <v>153</v>
      </c>
      <c r="AJ48" s="150" t="s">
        <v>153</v>
      </c>
      <c r="AK48" s="150" t="s">
        <v>153</v>
      </c>
      <c r="AL48" s="53" t="s">
        <v>160</v>
      </c>
      <c r="AM48" s="53"/>
      <c r="AN48" s="53"/>
      <c r="AO48" s="53"/>
      <c r="AP48" s="53"/>
    </row>
    <row r="49" spans="1:42" ht="10.8" x14ac:dyDescent="0.2">
      <c r="A49" s="104" t="s">
        <v>1135</v>
      </c>
      <c r="B49" s="104" t="s">
        <v>432</v>
      </c>
      <c r="C49" s="104" t="s">
        <v>146</v>
      </c>
      <c r="D49" s="104" t="s">
        <v>1136</v>
      </c>
      <c r="E49" s="159" t="s">
        <v>212</v>
      </c>
      <c r="F49" s="104"/>
      <c r="G49" s="93" t="s">
        <v>538</v>
      </c>
      <c r="H49" s="104"/>
      <c r="I49" s="53" t="s">
        <v>1137</v>
      </c>
      <c r="J49" s="53" t="s">
        <v>153</v>
      </c>
      <c r="K49" s="53" t="s">
        <v>153</v>
      </c>
      <c r="L49" s="53" t="s">
        <v>153</v>
      </c>
      <c r="M49" s="53" t="s">
        <v>153</v>
      </c>
      <c r="N49" s="53" t="s">
        <v>153</v>
      </c>
      <c r="O49" s="53" t="s">
        <v>153</v>
      </c>
      <c r="P49" s="53" t="s">
        <v>153</v>
      </c>
      <c r="Q49" s="53" t="s">
        <v>155</v>
      </c>
      <c r="R49" s="93" t="s">
        <v>156</v>
      </c>
      <c r="S49" s="93" t="s">
        <v>153</v>
      </c>
      <c r="T49" s="93" t="s">
        <v>153</v>
      </c>
      <c r="U49" s="93" t="s">
        <v>153</v>
      </c>
      <c r="V49" s="93" t="s">
        <v>153</v>
      </c>
      <c r="W49" s="93" t="s">
        <v>153</v>
      </c>
      <c r="X49" s="176" t="s">
        <v>897</v>
      </c>
      <c r="Y49" s="93" t="s">
        <v>153</v>
      </c>
      <c r="Z49" s="93" t="s">
        <v>153</v>
      </c>
      <c r="AA49" s="93" t="s">
        <v>153</v>
      </c>
      <c r="AB49" s="440" t="s">
        <v>2057</v>
      </c>
      <c r="AC49" s="53" t="s">
        <v>153</v>
      </c>
      <c r="AD49" s="53" t="s">
        <v>153</v>
      </c>
      <c r="AE49" s="159" t="s">
        <v>212</v>
      </c>
      <c r="AF49" s="150" t="s">
        <v>153</v>
      </c>
      <c r="AG49" s="150" t="s">
        <v>153</v>
      </c>
      <c r="AH49" s="150" t="s">
        <v>153</v>
      </c>
      <c r="AI49" s="150" t="s">
        <v>153</v>
      </c>
      <c r="AJ49" s="150" t="s">
        <v>153</v>
      </c>
      <c r="AK49" s="150" t="s">
        <v>153</v>
      </c>
      <c r="AL49" s="53" t="s">
        <v>160</v>
      </c>
      <c r="AM49" s="53"/>
      <c r="AN49" s="53"/>
      <c r="AO49" s="53"/>
      <c r="AP49" s="53"/>
    </row>
    <row r="50" spans="1:42" ht="10.8" x14ac:dyDescent="0.2">
      <c r="A50" s="104" t="s">
        <v>1138</v>
      </c>
      <c r="B50" s="104" t="s">
        <v>432</v>
      </c>
      <c r="C50" s="104" t="s">
        <v>146</v>
      </c>
      <c r="D50" s="104" t="s">
        <v>1139</v>
      </c>
      <c r="E50" s="159" t="s">
        <v>212</v>
      </c>
      <c r="F50" s="104"/>
      <c r="G50" s="93" t="s">
        <v>538</v>
      </c>
      <c r="H50" s="104"/>
      <c r="I50" s="53" t="s">
        <v>1137</v>
      </c>
      <c r="J50" s="53" t="s">
        <v>153</v>
      </c>
      <c r="K50" s="53" t="s">
        <v>153</v>
      </c>
      <c r="L50" s="53" t="s">
        <v>153</v>
      </c>
      <c r="M50" s="53" t="s">
        <v>153</v>
      </c>
      <c r="N50" s="53" t="s">
        <v>153</v>
      </c>
      <c r="O50" s="53" t="s">
        <v>153</v>
      </c>
      <c r="P50" s="53" t="s">
        <v>153</v>
      </c>
      <c r="Q50" s="53" t="s">
        <v>155</v>
      </c>
      <c r="R50" s="93" t="s">
        <v>156</v>
      </c>
      <c r="S50" s="93" t="s">
        <v>153</v>
      </c>
      <c r="T50" s="93" t="s">
        <v>153</v>
      </c>
      <c r="U50" s="93" t="s">
        <v>153</v>
      </c>
      <c r="V50" s="93" t="s">
        <v>153</v>
      </c>
      <c r="W50" s="93" t="s">
        <v>153</v>
      </c>
      <c r="X50" s="176" t="s">
        <v>905</v>
      </c>
      <c r="Y50" s="93" t="s">
        <v>153</v>
      </c>
      <c r="Z50" s="93" t="s">
        <v>153</v>
      </c>
      <c r="AA50" s="93" t="s">
        <v>153</v>
      </c>
      <c r="AB50" s="440" t="s">
        <v>2057</v>
      </c>
      <c r="AC50" s="53" t="s">
        <v>153</v>
      </c>
      <c r="AD50" s="53" t="s">
        <v>153</v>
      </c>
      <c r="AE50" s="159" t="s">
        <v>212</v>
      </c>
      <c r="AF50" s="150" t="s">
        <v>153</v>
      </c>
      <c r="AG50" s="150" t="s">
        <v>153</v>
      </c>
      <c r="AH50" s="150" t="s">
        <v>153</v>
      </c>
      <c r="AI50" s="150" t="s">
        <v>153</v>
      </c>
      <c r="AJ50" s="150" t="s">
        <v>153</v>
      </c>
      <c r="AK50" s="150" t="s">
        <v>153</v>
      </c>
      <c r="AL50" s="53" t="s">
        <v>160</v>
      </c>
      <c r="AM50" s="53"/>
      <c r="AN50" s="53"/>
      <c r="AO50" s="53"/>
      <c r="AP50" s="53"/>
    </row>
    <row r="51" spans="1:42" ht="10.8" x14ac:dyDescent="0.2">
      <c r="A51" s="104" t="s">
        <v>1140</v>
      </c>
      <c r="B51" s="104" t="s">
        <v>432</v>
      </c>
      <c r="C51" s="104" t="s">
        <v>146</v>
      </c>
      <c r="D51" s="104" t="s">
        <v>1141</v>
      </c>
      <c r="E51" s="159" t="s">
        <v>212</v>
      </c>
      <c r="F51" s="104"/>
      <c r="G51" s="93" t="s">
        <v>538</v>
      </c>
      <c r="H51" s="104"/>
      <c r="I51" s="53" t="s">
        <v>1137</v>
      </c>
      <c r="J51" s="53" t="s">
        <v>153</v>
      </c>
      <c r="K51" s="53" t="s">
        <v>153</v>
      </c>
      <c r="L51" s="53" t="s">
        <v>153</v>
      </c>
      <c r="M51" s="53" t="s">
        <v>153</v>
      </c>
      <c r="N51" s="53" t="s">
        <v>153</v>
      </c>
      <c r="O51" s="53" t="s">
        <v>153</v>
      </c>
      <c r="P51" s="53" t="s">
        <v>153</v>
      </c>
      <c r="Q51" s="53" t="s">
        <v>155</v>
      </c>
      <c r="R51" s="93" t="s">
        <v>156</v>
      </c>
      <c r="S51" s="93" t="s">
        <v>153</v>
      </c>
      <c r="T51" s="93" t="s">
        <v>153</v>
      </c>
      <c r="U51" s="93" t="s">
        <v>153</v>
      </c>
      <c r="V51" s="93" t="s">
        <v>153</v>
      </c>
      <c r="W51" s="93" t="s">
        <v>153</v>
      </c>
      <c r="X51" s="176" t="s">
        <v>599</v>
      </c>
      <c r="Y51" s="93" t="s">
        <v>153</v>
      </c>
      <c r="Z51" s="93" t="s">
        <v>153</v>
      </c>
      <c r="AA51" s="93" t="s">
        <v>153</v>
      </c>
      <c r="AB51" s="440" t="s">
        <v>2057</v>
      </c>
      <c r="AC51" s="53" t="s">
        <v>153</v>
      </c>
      <c r="AD51" s="53" t="s">
        <v>153</v>
      </c>
      <c r="AE51" s="159" t="s">
        <v>212</v>
      </c>
      <c r="AF51" s="150" t="s">
        <v>153</v>
      </c>
      <c r="AG51" s="150" t="s">
        <v>153</v>
      </c>
      <c r="AH51" s="150" t="s">
        <v>153</v>
      </c>
      <c r="AI51" s="150" t="s">
        <v>153</v>
      </c>
      <c r="AJ51" s="150" t="s">
        <v>153</v>
      </c>
      <c r="AK51" s="150" t="s">
        <v>153</v>
      </c>
      <c r="AL51" s="53" t="s">
        <v>160</v>
      </c>
      <c r="AM51" s="53"/>
      <c r="AN51" s="53"/>
      <c r="AO51" s="53"/>
      <c r="AP51" s="53"/>
    </row>
    <row r="52" spans="1:42" ht="10.8" x14ac:dyDescent="0.2">
      <c r="A52" s="104" t="s">
        <v>1142</v>
      </c>
      <c r="B52" s="104" t="s">
        <v>432</v>
      </c>
      <c r="C52" s="104" t="s">
        <v>146</v>
      </c>
      <c r="D52" s="104" t="s">
        <v>1143</v>
      </c>
      <c r="E52" s="159" t="s">
        <v>212</v>
      </c>
      <c r="F52" s="104"/>
      <c r="G52" s="93" t="s">
        <v>538</v>
      </c>
      <c r="H52" s="104"/>
      <c r="I52" s="53" t="s">
        <v>1137</v>
      </c>
      <c r="J52" s="53" t="s">
        <v>153</v>
      </c>
      <c r="K52" s="53" t="s">
        <v>153</v>
      </c>
      <c r="L52" s="53" t="s">
        <v>153</v>
      </c>
      <c r="M52" s="53" t="s">
        <v>153</v>
      </c>
      <c r="N52" s="53" t="s">
        <v>153</v>
      </c>
      <c r="O52" s="53" t="s">
        <v>153</v>
      </c>
      <c r="P52" s="53" t="s">
        <v>153</v>
      </c>
      <c r="Q52" s="53" t="s">
        <v>155</v>
      </c>
      <c r="R52" s="93" t="s">
        <v>156</v>
      </c>
      <c r="S52" s="93" t="s">
        <v>153</v>
      </c>
      <c r="T52" s="93" t="s">
        <v>153</v>
      </c>
      <c r="U52" s="93" t="s">
        <v>153</v>
      </c>
      <c r="V52" s="93" t="s">
        <v>153</v>
      </c>
      <c r="W52" s="93" t="s">
        <v>153</v>
      </c>
      <c r="X52" s="176" t="s">
        <v>604</v>
      </c>
      <c r="Y52" s="93" t="s">
        <v>153</v>
      </c>
      <c r="Z52" s="93" t="s">
        <v>153</v>
      </c>
      <c r="AA52" s="93" t="s">
        <v>153</v>
      </c>
      <c r="AB52" s="440" t="s">
        <v>2057</v>
      </c>
      <c r="AC52" s="53" t="s">
        <v>153</v>
      </c>
      <c r="AD52" s="53" t="s">
        <v>153</v>
      </c>
      <c r="AE52" s="159" t="s">
        <v>212</v>
      </c>
      <c r="AF52" s="150" t="s">
        <v>153</v>
      </c>
      <c r="AG52" s="150" t="s">
        <v>153</v>
      </c>
      <c r="AH52" s="150" t="s">
        <v>153</v>
      </c>
      <c r="AI52" s="150" t="s">
        <v>153</v>
      </c>
      <c r="AJ52" s="150" t="s">
        <v>153</v>
      </c>
      <c r="AK52" s="150" t="s">
        <v>153</v>
      </c>
      <c r="AL52" s="53" t="s">
        <v>160</v>
      </c>
      <c r="AM52" s="53"/>
      <c r="AN52" s="53"/>
      <c r="AO52" s="53"/>
      <c r="AP52" s="53"/>
    </row>
    <row r="53" spans="1:42" ht="10.8" x14ac:dyDescent="0.2">
      <c r="A53" s="104" t="s">
        <v>1144</v>
      </c>
      <c r="B53" s="104" t="s">
        <v>432</v>
      </c>
      <c r="C53" s="104" t="s">
        <v>146</v>
      </c>
      <c r="D53" s="104" t="s">
        <v>1145</v>
      </c>
      <c r="E53" s="159" t="s">
        <v>212</v>
      </c>
      <c r="F53" s="104"/>
      <c r="G53" s="93" t="s">
        <v>538</v>
      </c>
      <c r="H53" s="104"/>
      <c r="I53" s="53" t="s">
        <v>1137</v>
      </c>
      <c r="J53" s="53" t="s">
        <v>153</v>
      </c>
      <c r="K53" s="53" t="s">
        <v>153</v>
      </c>
      <c r="L53" s="53" t="s">
        <v>153</v>
      </c>
      <c r="M53" s="53" t="s">
        <v>153</v>
      </c>
      <c r="N53" s="53" t="s">
        <v>153</v>
      </c>
      <c r="O53" s="53" t="s">
        <v>153</v>
      </c>
      <c r="P53" s="53" t="s">
        <v>153</v>
      </c>
      <c r="Q53" s="53" t="s">
        <v>292</v>
      </c>
      <c r="R53" s="93" t="s">
        <v>156</v>
      </c>
      <c r="S53" s="93" t="s">
        <v>153</v>
      </c>
      <c r="T53" s="93" t="s">
        <v>153</v>
      </c>
      <c r="U53" s="93" t="s">
        <v>153</v>
      </c>
      <c r="V53" s="93" t="s">
        <v>153</v>
      </c>
      <c r="W53" s="93" t="s">
        <v>153</v>
      </c>
      <c r="X53" s="176" t="s">
        <v>609</v>
      </c>
      <c r="Y53" s="93" t="s">
        <v>153</v>
      </c>
      <c r="Z53" s="93" t="s">
        <v>153</v>
      </c>
      <c r="AA53" s="93" t="s">
        <v>153</v>
      </c>
      <c r="AB53" s="440" t="s">
        <v>2057</v>
      </c>
      <c r="AC53" s="53" t="s">
        <v>153</v>
      </c>
      <c r="AD53" s="53" t="s">
        <v>153</v>
      </c>
      <c r="AE53" s="159" t="s">
        <v>212</v>
      </c>
      <c r="AF53" s="150" t="s">
        <v>153</v>
      </c>
      <c r="AG53" s="150" t="s">
        <v>153</v>
      </c>
      <c r="AH53" s="150" t="s">
        <v>153</v>
      </c>
      <c r="AI53" s="150" t="s">
        <v>153</v>
      </c>
      <c r="AJ53" s="150" t="s">
        <v>153</v>
      </c>
      <c r="AK53" s="150" t="s">
        <v>153</v>
      </c>
      <c r="AL53" s="53" t="s">
        <v>160</v>
      </c>
      <c r="AM53" s="53"/>
      <c r="AN53" s="53"/>
      <c r="AO53" s="53"/>
      <c r="AP53" s="53"/>
    </row>
    <row r="54" spans="1:42" ht="10.8" x14ac:dyDescent="0.2">
      <c r="A54" s="104" t="s">
        <v>1146</v>
      </c>
      <c r="B54" s="104" t="s">
        <v>432</v>
      </c>
      <c r="C54" s="104" t="s">
        <v>146</v>
      </c>
      <c r="D54" s="104" t="s">
        <v>1147</v>
      </c>
      <c r="E54" s="159" t="s">
        <v>212</v>
      </c>
      <c r="F54" s="104"/>
      <c r="G54" s="93" t="s">
        <v>538</v>
      </c>
      <c r="H54" s="104"/>
      <c r="I54" s="53" t="s">
        <v>1137</v>
      </c>
      <c r="J54" s="53" t="s">
        <v>153</v>
      </c>
      <c r="K54" s="53" t="s">
        <v>153</v>
      </c>
      <c r="L54" s="53" t="s">
        <v>153</v>
      </c>
      <c r="M54" s="53" t="s">
        <v>153</v>
      </c>
      <c r="N54" s="53" t="s">
        <v>153</v>
      </c>
      <c r="O54" s="53" t="s">
        <v>153</v>
      </c>
      <c r="P54" s="53" t="s">
        <v>153</v>
      </c>
      <c r="Q54" s="53" t="s">
        <v>292</v>
      </c>
      <c r="R54" s="93" t="s">
        <v>156</v>
      </c>
      <c r="S54" s="93" t="s">
        <v>153</v>
      </c>
      <c r="T54" s="93" t="s">
        <v>153</v>
      </c>
      <c r="U54" s="93" t="s">
        <v>153</v>
      </c>
      <c r="V54" s="93" t="s">
        <v>153</v>
      </c>
      <c r="W54" s="93" t="s">
        <v>153</v>
      </c>
      <c r="X54" s="176" t="s">
        <v>1076</v>
      </c>
      <c r="Y54" s="93" t="s">
        <v>153</v>
      </c>
      <c r="Z54" s="93" t="s">
        <v>153</v>
      </c>
      <c r="AA54" s="93" t="s">
        <v>153</v>
      </c>
      <c r="AB54" s="440" t="s">
        <v>2057</v>
      </c>
      <c r="AC54" s="53" t="s">
        <v>153</v>
      </c>
      <c r="AD54" s="53" t="s">
        <v>153</v>
      </c>
      <c r="AE54" s="159" t="s">
        <v>212</v>
      </c>
      <c r="AF54" s="150" t="s">
        <v>153</v>
      </c>
      <c r="AG54" s="150" t="s">
        <v>153</v>
      </c>
      <c r="AH54" s="150" t="s">
        <v>153</v>
      </c>
      <c r="AI54" s="150" t="s">
        <v>153</v>
      </c>
      <c r="AJ54" s="150" t="s">
        <v>153</v>
      </c>
      <c r="AK54" s="150" t="s">
        <v>153</v>
      </c>
      <c r="AL54" s="53" t="s">
        <v>160</v>
      </c>
      <c r="AM54" s="53"/>
      <c r="AN54" s="53"/>
      <c r="AO54" s="53"/>
      <c r="AP54" s="53"/>
    </row>
    <row r="55" spans="1:42" ht="10.8" x14ac:dyDescent="0.2">
      <c r="A55" s="104" t="s">
        <v>1148</v>
      </c>
      <c r="B55" s="104" t="s">
        <v>432</v>
      </c>
      <c r="C55" s="104" t="s">
        <v>146</v>
      </c>
      <c r="D55" s="104" t="s">
        <v>1149</v>
      </c>
      <c r="E55" s="159" t="s">
        <v>212</v>
      </c>
      <c r="F55" s="104"/>
      <c r="G55" s="93" t="s">
        <v>538</v>
      </c>
      <c r="H55" s="104"/>
      <c r="I55" s="53" t="s">
        <v>1137</v>
      </c>
      <c r="J55" s="53" t="s">
        <v>153</v>
      </c>
      <c r="K55" s="53" t="s">
        <v>153</v>
      </c>
      <c r="L55" s="53" t="s">
        <v>153</v>
      </c>
      <c r="M55" s="53" t="s">
        <v>153</v>
      </c>
      <c r="N55" s="53" t="s">
        <v>153</v>
      </c>
      <c r="O55" s="53" t="s">
        <v>153</v>
      </c>
      <c r="P55" s="53" t="s">
        <v>153</v>
      </c>
      <c r="Q55" s="53" t="s">
        <v>292</v>
      </c>
      <c r="R55" s="93" t="s">
        <v>156</v>
      </c>
      <c r="S55" s="93" t="s">
        <v>153</v>
      </c>
      <c r="T55" s="93" t="s">
        <v>153</v>
      </c>
      <c r="U55" s="93" t="s">
        <v>153</v>
      </c>
      <c r="V55" s="93" t="s">
        <v>153</v>
      </c>
      <c r="W55" s="93" t="s">
        <v>153</v>
      </c>
      <c r="X55" s="176" t="s">
        <v>614</v>
      </c>
      <c r="Y55" s="93" t="s">
        <v>153</v>
      </c>
      <c r="Z55" s="93" t="s">
        <v>153</v>
      </c>
      <c r="AA55" s="93" t="s">
        <v>153</v>
      </c>
      <c r="AB55" s="440" t="s">
        <v>2057</v>
      </c>
      <c r="AC55" s="53" t="s">
        <v>153</v>
      </c>
      <c r="AD55" s="53" t="s">
        <v>153</v>
      </c>
      <c r="AE55" s="159" t="s">
        <v>212</v>
      </c>
      <c r="AF55" s="150" t="s">
        <v>153</v>
      </c>
      <c r="AG55" s="150" t="s">
        <v>153</v>
      </c>
      <c r="AH55" s="150" t="s">
        <v>153</v>
      </c>
      <c r="AI55" s="150" t="s">
        <v>153</v>
      </c>
      <c r="AJ55" s="150" t="s">
        <v>153</v>
      </c>
      <c r="AK55" s="150" t="s">
        <v>153</v>
      </c>
      <c r="AL55" s="53" t="s">
        <v>160</v>
      </c>
      <c r="AM55" s="53"/>
      <c r="AN55" s="53"/>
      <c r="AO55" s="53"/>
      <c r="AP55" s="53"/>
    </row>
    <row r="56" spans="1:42" ht="10.8" x14ac:dyDescent="0.2">
      <c r="A56" s="104" t="s">
        <v>1150</v>
      </c>
      <c r="B56" s="104" t="s">
        <v>432</v>
      </c>
      <c r="C56" s="104" t="s">
        <v>146</v>
      </c>
      <c r="D56" s="104" t="s">
        <v>1151</v>
      </c>
      <c r="E56" s="159" t="s">
        <v>212</v>
      </c>
      <c r="F56" s="104"/>
      <c r="G56" s="93" t="s">
        <v>538</v>
      </c>
      <c r="H56" s="104"/>
      <c r="I56" s="53" t="s">
        <v>1137</v>
      </c>
      <c r="J56" s="53" t="s">
        <v>153</v>
      </c>
      <c r="K56" s="53" t="s">
        <v>153</v>
      </c>
      <c r="L56" s="53" t="s">
        <v>153</v>
      </c>
      <c r="M56" s="53" t="s">
        <v>153</v>
      </c>
      <c r="N56" s="53" t="s">
        <v>153</v>
      </c>
      <c r="O56" s="53" t="s">
        <v>153</v>
      </c>
      <c r="P56" s="53" t="s">
        <v>153</v>
      </c>
      <c r="Q56" s="53" t="s">
        <v>292</v>
      </c>
      <c r="R56" s="93" t="s">
        <v>156</v>
      </c>
      <c r="S56" s="93" t="s">
        <v>153</v>
      </c>
      <c r="T56" s="93" t="s">
        <v>153</v>
      </c>
      <c r="U56" s="93" t="s">
        <v>153</v>
      </c>
      <c r="V56" s="93" t="s">
        <v>153</v>
      </c>
      <c r="W56" s="93" t="s">
        <v>153</v>
      </c>
      <c r="X56" s="176" t="s">
        <v>619</v>
      </c>
      <c r="Y56" s="93" t="s">
        <v>153</v>
      </c>
      <c r="Z56" s="93" t="s">
        <v>153</v>
      </c>
      <c r="AA56" s="93" t="s">
        <v>153</v>
      </c>
      <c r="AB56" s="440" t="s">
        <v>2057</v>
      </c>
      <c r="AC56" s="53" t="s">
        <v>153</v>
      </c>
      <c r="AD56" s="53" t="s">
        <v>153</v>
      </c>
      <c r="AE56" s="159" t="s">
        <v>212</v>
      </c>
      <c r="AF56" s="150" t="s">
        <v>153</v>
      </c>
      <c r="AG56" s="150" t="s">
        <v>153</v>
      </c>
      <c r="AH56" s="150" t="s">
        <v>153</v>
      </c>
      <c r="AI56" s="150" t="s">
        <v>153</v>
      </c>
      <c r="AJ56" s="150" t="s">
        <v>153</v>
      </c>
      <c r="AK56" s="150" t="s">
        <v>153</v>
      </c>
      <c r="AL56" s="53" t="s">
        <v>160</v>
      </c>
      <c r="AM56" s="53"/>
      <c r="AN56" s="53"/>
      <c r="AO56" s="53"/>
      <c r="AP56" s="53"/>
    </row>
    <row r="57" spans="1:42" ht="10.8" x14ac:dyDescent="0.2">
      <c r="A57" s="104" t="s">
        <v>1152</v>
      </c>
      <c r="B57" s="104" t="s">
        <v>432</v>
      </c>
      <c r="C57" s="104" t="s">
        <v>146</v>
      </c>
      <c r="D57" s="104" t="s">
        <v>1153</v>
      </c>
      <c r="E57" s="159" t="s">
        <v>212</v>
      </c>
      <c r="F57" s="104"/>
      <c r="G57" s="93" t="s">
        <v>538</v>
      </c>
      <c r="H57" s="104"/>
      <c r="I57" s="53" t="s">
        <v>1154</v>
      </c>
      <c r="J57" s="53" t="s">
        <v>153</v>
      </c>
      <c r="K57" s="53" t="s">
        <v>153</v>
      </c>
      <c r="L57" s="53" t="s">
        <v>153</v>
      </c>
      <c r="M57" s="53" t="s">
        <v>153</v>
      </c>
      <c r="N57" s="53" t="s">
        <v>153</v>
      </c>
      <c r="O57" s="53" t="s">
        <v>153</v>
      </c>
      <c r="P57" s="53" t="s">
        <v>153</v>
      </c>
      <c r="Q57" s="53" t="s">
        <v>155</v>
      </c>
      <c r="R57" s="93" t="s">
        <v>156</v>
      </c>
      <c r="S57" s="93" t="s">
        <v>153</v>
      </c>
      <c r="T57" s="93" t="s">
        <v>153</v>
      </c>
      <c r="U57" s="93" t="s">
        <v>153</v>
      </c>
      <c r="V57" s="93" t="s">
        <v>153</v>
      </c>
      <c r="W57" s="93" t="s">
        <v>153</v>
      </c>
      <c r="X57" s="176" t="s">
        <v>625</v>
      </c>
      <c r="Y57" s="93" t="s">
        <v>153</v>
      </c>
      <c r="Z57" s="93" t="s">
        <v>153</v>
      </c>
      <c r="AA57" s="93" t="s">
        <v>153</v>
      </c>
      <c r="AB57" s="440" t="s">
        <v>2057</v>
      </c>
      <c r="AC57" s="53" t="s">
        <v>153</v>
      </c>
      <c r="AD57" s="53" t="s">
        <v>153</v>
      </c>
      <c r="AE57" s="159" t="s">
        <v>212</v>
      </c>
      <c r="AF57" s="150" t="s">
        <v>153</v>
      </c>
      <c r="AG57" s="150" t="s">
        <v>153</v>
      </c>
      <c r="AH57" s="150" t="s">
        <v>153</v>
      </c>
      <c r="AI57" s="150" t="s">
        <v>153</v>
      </c>
      <c r="AJ57" s="150" t="s">
        <v>153</v>
      </c>
      <c r="AK57" s="150" t="s">
        <v>153</v>
      </c>
      <c r="AL57" s="53" t="s">
        <v>160</v>
      </c>
      <c r="AM57" s="53"/>
      <c r="AN57" s="53"/>
      <c r="AO57" s="53"/>
      <c r="AP57" s="53"/>
    </row>
    <row r="58" spans="1:42" ht="10.8" x14ac:dyDescent="0.2">
      <c r="A58" s="104" t="s">
        <v>1155</v>
      </c>
      <c r="B58" s="104" t="s">
        <v>432</v>
      </c>
      <c r="C58" s="104" t="s">
        <v>146</v>
      </c>
      <c r="D58" s="104" t="s">
        <v>1156</v>
      </c>
      <c r="E58" s="159" t="s">
        <v>212</v>
      </c>
      <c r="F58" s="104"/>
      <c r="G58" s="93" t="s">
        <v>538</v>
      </c>
      <c r="H58" s="104"/>
      <c r="I58" s="53" t="s">
        <v>1154</v>
      </c>
      <c r="J58" s="53" t="s">
        <v>153</v>
      </c>
      <c r="K58" s="53" t="s">
        <v>153</v>
      </c>
      <c r="L58" s="53" t="s">
        <v>153</v>
      </c>
      <c r="M58" s="53" t="s">
        <v>153</v>
      </c>
      <c r="N58" s="53" t="s">
        <v>153</v>
      </c>
      <c r="O58" s="53" t="s">
        <v>153</v>
      </c>
      <c r="P58" s="53" t="s">
        <v>153</v>
      </c>
      <c r="Q58" s="53" t="s">
        <v>155</v>
      </c>
      <c r="R58" s="93" t="s">
        <v>156</v>
      </c>
      <c r="S58" s="93" t="s">
        <v>153</v>
      </c>
      <c r="T58" s="93" t="s">
        <v>153</v>
      </c>
      <c r="U58" s="93" t="s">
        <v>153</v>
      </c>
      <c r="V58" s="93" t="s">
        <v>153</v>
      </c>
      <c r="W58" s="93" t="s">
        <v>153</v>
      </c>
      <c r="X58" s="176" t="s">
        <v>630</v>
      </c>
      <c r="Y58" s="93" t="s">
        <v>153</v>
      </c>
      <c r="Z58" s="93" t="s">
        <v>153</v>
      </c>
      <c r="AA58" s="93" t="s">
        <v>153</v>
      </c>
      <c r="AB58" s="440" t="s">
        <v>2057</v>
      </c>
      <c r="AC58" s="53" t="s">
        <v>153</v>
      </c>
      <c r="AD58" s="53" t="s">
        <v>153</v>
      </c>
      <c r="AE58" s="159" t="s">
        <v>212</v>
      </c>
      <c r="AF58" s="150" t="s">
        <v>153</v>
      </c>
      <c r="AG58" s="150" t="s">
        <v>153</v>
      </c>
      <c r="AH58" s="150" t="s">
        <v>153</v>
      </c>
      <c r="AI58" s="150" t="s">
        <v>153</v>
      </c>
      <c r="AJ58" s="150" t="s">
        <v>153</v>
      </c>
      <c r="AK58" s="150" t="s">
        <v>153</v>
      </c>
      <c r="AL58" s="53" t="s">
        <v>160</v>
      </c>
      <c r="AM58" s="53"/>
      <c r="AN58" s="53"/>
      <c r="AO58" s="53"/>
      <c r="AP58" s="53"/>
    </row>
    <row r="59" spans="1:42" ht="10.8" x14ac:dyDescent="0.2">
      <c r="A59" s="104" t="s">
        <v>1157</v>
      </c>
      <c r="B59" s="104" t="s">
        <v>432</v>
      </c>
      <c r="C59" s="104" t="s">
        <v>146</v>
      </c>
      <c r="D59" s="104" t="s">
        <v>1158</v>
      </c>
      <c r="E59" s="159" t="s">
        <v>212</v>
      </c>
      <c r="F59" s="104"/>
      <c r="G59" s="93" t="s">
        <v>538</v>
      </c>
      <c r="H59" s="104"/>
      <c r="I59" s="53" t="s">
        <v>1159</v>
      </c>
      <c r="J59" s="53" t="s">
        <v>153</v>
      </c>
      <c r="K59" s="53" t="s">
        <v>153</v>
      </c>
      <c r="L59" s="53" t="s">
        <v>153</v>
      </c>
      <c r="M59" s="53" t="s">
        <v>153</v>
      </c>
      <c r="N59" s="53" t="s">
        <v>153</v>
      </c>
      <c r="O59" s="53" t="s">
        <v>153</v>
      </c>
      <c r="P59" s="53" t="s">
        <v>153</v>
      </c>
      <c r="Q59" s="53" t="s">
        <v>155</v>
      </c>
      <c r="R59" s="93" t="s">
        <v>156</v>
      </c>
      <c r="S59" s="93" t="s">
        <v>153</v>
      </c>
      <c r="T59" s="93" t="s">
        <v>153</v>
      </c>
      <c r="U59" s="93" t="s">
        <v>153</v>
      </c>
      <c r="V59" s="93" t="s">
        <v>153</v>
      </c>
      <c r="W59" s="93" t="s">
        <v>153</v>
      </c>
      <c r="X59" s="176" t="s">
        <v>1085</v>
      </c>
      <c r="Y59" s="93" t="s">
        <v>153</v>
      </c>
      <c r="Z59" s="93" t="s">
        <v>153</v>
      </c>
      <c r="AA59" s="93" t="s">
        <v>153</v>
      </c>
      <c r="AB59" s="440" t="s">
        <v>2057</v>
      </c>
      <c r="AC59" s="53" t="s">
        <v>153</v>
      </c>
      <c r="AD59" s="53" t="s">
        <v>153</v>
      </c>
      <c r="AE59" s="159" t="s">
        <v>212</v>
      </c>
      <c r="AF59" s="150" t="s">
        <v>153</v>
      </c>
      <c r="AG59" s="150" t="s">
        <v>153</v>
      </c>
      <c r="AH59" s="150" t="s">
        <v>153</v>
      </c>
      <c r="AI59" s="150" t="s">
        <v>153</v>
      </c>
      <c r="AJ59" s="150" t="s">
        <v>153</v>
      </c>
      <c r="AK59" s="150" t="s">
        <v>153</v>
      </c>
      <c r="AL59" s="53" t="s">
        <v>160</v>
      </c>
      <c r="AM59" s="53"/>
      <c r="AN59" s="53"/>
      <c r="AO59" s="53"/>
      <c r="AP59" s="53"/>
    </row>
    <row r="60" spans="1:42" ht="10.8" x14ac:dyDescent="0.2">
      <c r="A60" s="104" t="s">
        <v>1160</v>
      </c>
      <c r="B60" s="104" t="s">
        <v>432</v>
      </c>
      <c r="C60" s="104" t="s">
        <v>146</v>
      </c>
      <c r="D60" s="104" t="s">
        <v>1161</v>
      </c>
      <c r="E60" s="159" t="s">
        <v>212</v>
      </c>
      <c r="F60" s="104"/>
      <c r="G60" s="93" t="s">
        <v>538</v>
      </c>
      <c r="H60" s="104"/>
      <c r="I60" s="53" t="s">
        <v>1159</v>
      </c>
      <c r="J60" s="53" t="s">
        <v>153</v>
      </c>
      <c r="K60" s="53" t="s">
        <v>153</v>
      </c>
      <c r="L60" s="53" t="s">
        <v>153</v>
      </c>
      <c r="M60" s="53" t="s">
        <v>153</v>
      </c>
      <c r="N60" s="53" t="s">
        <v>153</v>
      </c>
      <c r="O60" s="53" t="s">
        <v>153</v>
      </c>
      <c r="P60" s="53" t="s">
        <v>153</v>
      </c>
      <c r="Q60" s="53" t="s">
        <v>155</v>
      </c>
      <c r="R60" s="93" t="s">
        <v>156</v>
      </c>
      <c r="S60" s="93" t="s">
        <v>153</v>
      </c>
      <c r="T60" s="93" t="s">
        <v>153</v>
      </c>
      <c r="U60" s="93" t="s">
        <v>153</v>
      </c>
      <c r="V60" s="93" t="s">
        <v>153</v>
      </c>
      <c r="W60" s="93" t="s">
        <v>153</v>
      </c>
      <c r="X60" s="176" t="s">
        <v>1088</v>
      </c>
      <c r="Y60" s="93" t="s">
        <v>153</v>
      </c>
      <c r="Z60" s="93" t="s">
        <v>153</v>
      </c>
      <c r="AA60" s="93" t="s">
        <v>153</v>
      </c>
      <c r="AB60" s="440" t="s">
        <v>2057</v>
      </c>
      <c r="AC60" s="53" t="s">
        <v>153</v>
      </c>
      <c r="AD60" s="53" t="s">
        <v>153</v>
      </c>
      <c r="AE60" s="159" t="s">
        <v>212</v>
      </c>
      <c r="AF60" s="150" t="s">
        <v>153</v>
      </c>
      <c r="AG60" s="150" t="s">
        <v>153</v>
      </c>
      <c r="AH60" s="150" t="s">
        <v>153</v>
      </c>
      <c r="AI60" s="150" t="s">
        <v>153</v>
      </c>
      <c r="AJ60" s="150" t="s">
        <v>153</v>
      </c>
      <c r="AK60" s="150" t="s">
        <v>153</v>
      </c>
      <c r="AL60" s="53" t="s">
        <v>160</v>
      </c>
      <c r="AM60" s="53"/>
      <c r="AN60" s="53"/>
      <c r="AO60" s="53"/>
      <c r="AP60" s="53"/>
    </row>
    <row r="61" spans="1:42" ht="10.8" x14ac:dyDescent="0.2">
      <c r="A61" s="104" t="s">
        <v>1162</v>
      </c>
      <c r="B61" s="104" t="s">
        <v>432</v>
      </c>
      <c r="C61" s="104" t="s">
        <v>146</v>
      </c>
      <c r="D61" s="104" t="s">
        <v>1163</v>
      </c>
      <c r="E61" s="159" t="s">
        <v>212</v>
      </c>
      <c r="F61" s="104"/>
      <c r="G61" s="428" t="s">
        <v>2687</v>
      </c>
      <c r="H61" s="104"/>
      <c r="I61" s="53" t="s">
        <v>1137</v>
      </c>
      <c r="J61" s="53" t="s">
        <v>153</v>
      </c>
      <c r="K61" s="53" t="s">
        <v>153</v>
      </c>
      <c r="L61" s="53" t="s">
        <v>153</v>
      </c>
      <c r="M61" s="53" t="s">
        <v>153</v>
      </c>
      <c r="N61" s="53" t="s">
        <v>153</v>
      </c>
      <c r="O61" s="53" t="s">
        <v>153</v>
      </c>
      <c r="P61" s="431" t="s">
        <v>2699</v>
      </c>
      <c r="Q61" s="53" t="s">
        <v>155</v>
      </c>
      <c r="R61" s="431" t="s">
        <v>156</v>
      </c>
      <c r="S61" s="430" t="s">
        <v>157</v>
      </c>
      <c r="T61" s="431" t="s">
        <v>153</v>
      </c>
      <c r="U61" s="431" t="s">
        <v>153</v>
      </c>
      <c r="V61" s="431" t="s">
        <v>153</v>
      </c>
      <c r="W61" s="431" t="s">
        <v>153</v>
      </c>
      <c r="X61" s="176" t="s">
        <v>158</v>
      </c>
      <c r="Y61" s="431" t="s">
        <v>153</v>
      </c>
      <c r="Z61" s="431" t="s">
        <v>153</v>
      </c>
      <c r="AA61" s="431" t="s">
        <v>153</v>
      </c>
      <c r="AB61" s="440" t="s">
        <v>2057</v>
      </c>
      <c r="AC61" s="53" t="s">
        <v>153</v>
      </c>
      <c r="AD61" s="53" t="s">
        <v>153</v>
      </c>
      <c r="AE61" s="159" t="s">
        <v>212</v>
      </c>
      <c r="AF61" s="150" t="s">
        <v>153</v>
      </c>
      <c r="AG61" s="150" t="s">
        <v>153</v>
      </c>
      <c r="AH61" s="150" t="s">
        <v>153</v>
      </c>
      <c r="AI61" s="150" t="s">
        <v>153</v>
      </c>
      <c r="AJ61" s="150" t="s">
        <v>153</v>
      </c>
      <c r="AK61" s="150" t="s">
        <v>153</v>
      </c>
      <c r="AL61" s="53" t="s">
        <v>160</v>
      </c>
      <c r="AM61" s="53"/>
      <c r="AN61" s="53"/>
      <c r="AO61" s="53"/>
      <c r="AP61" s="53"/>
    </row>
    <row r="62" spans="1:42" ht="10.8" x14ac:dyDescent="0.2">
      <c r="A62" s="104" t="s">
        <v>1164</v>
      </c>
      <c r="B62" s="104" t="s">
        <v>432</v>
      </c>
      <c r="C62" s="104" t="s">
        <v>146</v>
      </c>
      <c r="D62" s="104" t="s">
        <v>1165</v>
      </c>
      <c r="E62" s="159" t="s">
        <v>212</v>
      </c>
      <c r="F62" s="104"/>
      <c r="G62" s="428" t="s">
        <v>2688</v>
      </c>
      <c r="H62" s="104"/>
      <c r="I62" s="53" t="s">
        <v>1137</v>
      </c>
      <c r="J62" s="53" t="s">
        <v>153</v>
      </c>
      <c r="K62" s="53" t="s">
        <v>153</v>
      </c>
      <c r="L62" s="53" t="s">
        <v>153</v>
      </c>
      <c r="M62" s="53" t="s">
        <v>153</v>
      </c>
      <c r="N62" s="53" t="s">
        <v>153</v>
      </c>
      <c r="O62" s="53" t="s">
        <v>153</v>
      </c>
      <c r="P62" s="431" t="s">
        <v>2699</v>
      </c>
      <c r="Q62" s="53" t="s">
        <v>155</v>
      </c>
      <c r="R62" s="431" t="s">
        <v>156</v>
      </c>
      <c r="S62" s="430" t="s">
        <v>157</v>
      </c>
      <c r="T62" s="431" t="s">
        <v>153</v>
      </c>
      <c r="U62" s="431" t="s">
        <v>153</v>
      </c>
      <c r="V62" s="431" t="s">
        <v>153</v>
      </c>
      <c r="W62" s="431" t="s">
        <v>153</v>
      </c>
      <c r="X62" s="176" t="s">
        <v>166</v>
      </c>
      <c r="Y62" s="431" t="s">
        <v>153</v>
      </c>
      <c r="Z62" s="431" t="s">
        <v>153</v>
      </c>
      <c r="AA62" s="431" t="s">
        <v>153</v>
      </c>
      <c r="AB62" s="440" t="s">
        <v>2057</v>
      </c>
      <c r="AC62" s="53" t="s">
        <v>153</v>
      </c>
      <c r="AD62" s="53" t="s">
        <v>153</v>
      </c>
      <c r="AE62" s="159" t="s">
        <v>212</v>
      </c>
      <c r="AF62" s="150" t="s">
        <v>153</v>
      </c>
      <c r="AG62" s="150" t="s">
        <v>153</v>
      </c>
      <c r="AH62" s="150" t="s">
        <v>153</v>
      </c>
      <c r="AI62" s="150" t="s">
        <v>153</v>
      </c>
      <c r="AJ62" s="150" t="s">
        <v>153</v>
      </c>
      <c r="AK62" s="150" t="s">
        <v>153</v>
      </c>
      <c r="AL62" s="53" t="s">
        <v>160</v>
      </c>
      <c r="AM62" s="53"/>
      <c r="AN62" s="53"/>
      <c r="AO62" s="53"/>
      <c r="AP62" s="53"/>
    </row>
    <row r="63" spans="1:42" ht="10.8" x14ac:dyDescent="0.2">
      <c r="A63" s="104" t="s">
        <v>1166</v>
      </c>
      <c r="B63" s="104" t="s">
        <v>432</v>
      </c>
      <c r="C63" s="104" t="s">
        <v>146</v>
      </c>
      <c r="D63" s="104" t="s">
        <v>1167</v>
      </c>
      <c r="E63" s="159" t="s">
        <v>212</v>
      </c>
      <c r="F63" s="104"/>
      <c r="G63" s="93" t="s">
        <v>538</v>
      </c>
      <c r="H63" s="104"/>
      <c r="I63" s="53" t="s">
        <v>1137</v>
      </c>
      <c r="J63" s="53" t="s">
        <v>153</v>
      </c>
      <c r="K63" s="53" t="s">
        <v>153</v>
      </c>
      <c r="L63" s="53" t="s">
        <v>153</v>
      </c>
      <c r="M63" s="53" t="s">
        <v>153</v>
      </c>
      <c r="N63" s="53" t="s">
        <v>153</v>
      </c>
      <c r="O63" s="53" t="s">
        <v>153</v>
      </c>
      <c r="P63" s="53" t="s">
        <v>153</v>
      </c>
      <c r="Q63" s="53" t="s">
        <v>155</v>
      </c>
      <c r="R63" s="93" t="s">
        <v>156</v>
      </c>
      <c r="S63" s="93" t="s">
        <v>153</v>
      </c>
      <c r="T63" s="93" t="s">
        <v>153</v>
      </c>
      <c r="U63" s="93" t="s">
        <v>153</v>
      </c>
      <c r="V63" s="93" t="s">
        <v>153</v>
      </c>
      <c r="W63" s="93" t="s">
        <v>153</v>
      </c>
      <c r="X63" s="176" t="s">
        <v>173</v>
      </c>
      <c r="Y63" s="93" t="s">
        <v>153</v>
      </c>
      <c r="Z63" s="93" t="s">
        <v>153</v>
      </c>
      <c r="AA63" s="93" t="s">
        <v>153</v>
      </c>
      <c r="AB63" s="440" t="s">
        <v>2057</v>
      </c>
      <c r="AC63" s="53" t="s">
        <v>153</v>
      </c>
      <c r="AD63" s="53" t="s">
        <v>153</v>
      </c>
      <c r="AE63" s="159" t="s">
        <v>212</v>
      </c>
      <c r="AF63" s="150" t="s">
        <v>153</v>
      </c>
      <c r="AG63" s="150" t="s">
        <v>153</v>
      </c>
      <c r="AH63" s="150" t="s">
        <v>153</v>
      </c>
      <c r="AI63" s="150" t="s">
        <v>153</v>
      </c>
      <c r="AJ63" s="150" t="s">
        <v>153</v>
      </c>
      <c r="AK63" s="150" t="s">
        <v>153</v>
      </c>
      <c r="AL63" s="53" t="s">
        <v>160</v>
      </c>
      <c r="AM63" s="53"/>
      <c r="AN63" s="53"/>
      <c r="AO63" s="53"/>
      <c r="AP63" s="53"/>
    </row>
    <row r="64" spans="1:42" ht="10.8" x14ac:dyDescent="0.2">
      <c r="A64" s="104" t="s">
        <v>1168</v>
      </c>
      <c r="B64" s="104" t="s">
        <v>432</v>
      </c>
      <c r="C64" s="104" t="s">
        <v>146</v>
      </c>
      <c r="D64" s="104" t="s">
        <v>1169</v>
      </c>
      <c r="E64" s="159" t="s">
        <v>212</v>
      </c>
      <c r="F64" s="104"/>
      <c r="G64" s="93" t="s">
        <v>538</v>
      </c>
      <c r="H64" s="104"/>
      <c r="I64" s="53" t="s">
        <v>1137</v>
      </c>
      <c r="J64" s="53" t="s">
        <v>153</v>
      </c>
      <c r="K64" s="53" t="s">
        <v>153</v>
      </c>
      <c r="L64" s="53" t="s">
        <v>153</v>
      </c>
      <c r="M64" s="53" t="s">
        <v>153</v>
      </c>
      <c r="N64" s="53" t="s">
        <v>153</v>
      </c>
      <c r="O64" s="53" t="s">
        <v>153</v>
      </c>
      <c r="P64" s="53" t="s">
        <v>153</v>
      </c>
      <c r="Q64" s="53" t="s">
        <v>155</v>
      </c>
      <c r="R64" s="93" t="s">
        <v>156</v>
      </c>
      <c r="S64" s="93" t="s">
        <v>153</v>
      </c>
      <c r="T64" s="93" t="s">
        <v>153</v>
      </c>
      <c r="U64" s="93" t="s">
        <v>153</v>
      </c>
      <c r="V64" s="93" t="s">
        <v>153</v>
      </c>
      <c r="W64" s="93" t="s">
        <v>153</v>
      </c>
      <c r="X64" s="176" t="s">
        <v>179</v>
      </c>
      <c r="Y64" s="93" t="s">
        <v>153</v>
      </c>
      <c r="Z64" s="93" t="s">
        <v>153</v>
      </c>
      <c r="AA64" s="93" t="s">
        <v>153</v>
      </c>
      <c r="AB64" s="440" t="s">
        <v>2057</v>
      </c>
      <c r="AC64" s="53" t="s">
        <v>153</v>
      </c>
      <c r="AD64" s="53" t="s">
        <v>153</v>
      </c>
      <c r="AE64" s="159" t="s">
        <v>212</v>
      </c>
      <c r="AF64" s="150" t="s">
        <v>153</v>
      </c>
      <c r="AG64" s="150" t="s">
        <v>153</v>
      </c>
      <c r="AH64" s="150" t="s">
        <v>153</v>
      </c>
      <c r="AI64" s="150" t="s">
        <v>153</v>
      </c>
      <c r="AJ64" s="150" t="s">
        <v>153</v>
      </c>
      <c r="AK64" s="150" t="s">
        <v>153</v>
      </c>
      <c r="AL64" s="53" t="s">
        <v>160</v>
      </c>
      <c r="AM64" s="53"/>
      <c r="AN64" s="53"/>
      <c r="AO64" s="53"/>
      <c r="AP64" s="53"/>
    </row>
    <row r="65" spans="1:42" customFormat="1" ht="14.4" x14ac:dyDescent="0.3">
      <c r="X65" s="5"/>
    </row>
    <row r="66" spans="1:42" x14ac:dyDescent="0.2">
      <c r="A66" s="104" t="s">
        <v>1170</v>
      </c>
      <c r="B66" s="104" t="s">
        <v>521</v>
      </c>
      <c r="C66" s="104" t="s">
        <v>433</v>
      </c>
      <c r="D66" s="104" t="s">
        <v>1171</v>
      </c>
      <c r="E66" s="159" t="s">
        <v>212</v>
      </c>
      <c r="F66" s="104"/>
      <c r="G66" s="93" t="s">
        <v>538</v>
      </c>
      <c r="H66" s="104"/>
      <c r="I66" s="53" t="s">
        <v>1172</v>
      </c>
      <c r="J66" s="53" t="s">
        <v>153</v>
      </c>
      <c r="K66" s="53" t="s">
        <v>153</v>
      </c>
      <c r="L66" s="53" t="s">
        <v>153</v>
      </c>
      <c r="M66" s="53" t="s">
        <v>153</v>
      </c>
      <c r="N66" s="53" t="s">
        <v>153</v>
      </c>
      <c r="O66" s="53" t="s">
        <v>153</v>
      </c>
      <c r="P66" s="53" t="s">
        <v>153</v>
      </c>
      <c r="Q66" s="53" t="s">
        <v>292</v>
      </c>
      <c r="R66" s="93" t="s">
        <v>156</v>
      </c>
      <c r="S66" s="93" t="s">
        <v>153</v>
      </c>
      <c r="T66" s="93" t="s">
        <v>153</v>
      </c>
      <c r="U66" s="93" t="s">
        <v>153</v>
      </c>
      <c r="V66" s="93" t="s">
        <v>153</v>
      </c>
      <c r="W66" s="93" t="s">
        <v>153</v>
      </c>
      <c r="X66" s="176" t="s">
        <v>526</v>
      </c>
      <c r="Y66" s="93" t="s">
        <v>153</v>
      </c>
      <c r="Z66" s="93" t="s">
        <v>153</v>
      </c>
      <c r="AA66" s="93" t="s">
        <v>153</v>
      </c>
      <c r="AB66" s="110" t="s">
        <v>159</v>
      </c>
      <c r="AC66" s="53" t="s">
        <v>153</v>
      </c>
      <c r="AD66" s="53" t="s">
        <v>153</v>
      </c>
      <c r="AE66" s="159" t="s">
        <v>212</v>
      </c>
      <c r="AF66" s="150" t="s">
        <v>153</v>
      </c>
      <c r="AG66" s="150" t="s">
        <v>153</v>
      </c>
      <c r="AH66" s="150" t="s">
        <v>153</v>
      </c>
      <c r="AI66" s="150" t="s">
        <v>153</v>
      </c>
      <c r="AJ66" s="150" t="s">
        <v>153</v>
      </c>
      <c r="AK66" s="150" t="s">
        <v>153</v>
      </c>
      <c r="AL66" s="53" t="s">
        <v>160</v>
      </c>
      <c r="AM66" s="53"/>
      <c r="AN66" s="53"/>
      <c r="AO66" s="53"/>
      <c r="AP66" s="53"/>
    </row>
    <row r="67" spans="1:42" x14ac:dyDescent="0.2">
      <c r="A67" s="104" t="s">
        <v>1173</v>
      </c>
      <c r="B67" s="104" t="s">
        <v>521</v>
      </c>
      <c r="C67" s="104" t="s">
        <v>433</v>
      </c>
      <c r="D67" s="104" t="s">
        <v>1174</v>
      </c>
      <c r="E67" s="159" t="s">
        <v>212</v>
      </c>
      <c r="F67" s="104"/>
      <c r="G67" s="93" t="s">
        <v>538</v>
      </c>
      <c r="H67" s="104"/>
      <c r="I67" s="53" t="s">
        <v>1172</v>
      </c>
      <c r="J67" s="53" t="s">
        <v>153</v>
      </c>
      <c r="K67" s="53" t="s">
        <v>153</v>
      </c>
      <c r="L67" s="53" t="s">
        <v>153</v>
      </c>
      <c r="M67" s="53" t="s">
        <v>153</v>
      </c>
      <c r="N67" s="53" t="s">
        <v>153</v>
      </c>
      <c r="O67" s="53" t="s">
        <v>153</v>
      </c>
      <c r="P67" s="53" t="s">
        <v>153</v>
      </c>
      <c r="Q67" s="53" t="s">
        <v>292</v>
      </c>
      <c r="R67" s="93" t="s">
        <v>156</v>
      </c>
      <c r="S67" s="93" t="s">
        <v>153</v>
      </c>
      <c r="T67" s="93" t="s">
        <v>153</v>
      </c>
      <c r="U67" s="93" t="s">
        <v>153</v>
      </c>
      <c r="V67" s="93" t="s">
        <v>153</v>
      </c>
      <c r="W67" s="93" t="s">
        <v>153</v>
      </c>
      <c r="X67" s="176" t="s">
        <v>530</v>
      </c>
      <c r="Y67" s="93" t="s">
        <v>153</v>
      </c>
      <c r="Z67" s="93" t="s">
        <v>153</v>
      </c>
      <c r="AA67" s="93" t="s">
        <v>153</v>
      </c>
      <c r="AB67" s="110" t="s">
        <v>159</v>
      </c>
      <c r="AC67" s="53" t="s">
        <v>153</v>
      </c>
      <c r="AD67" s="53" t="s">
        <v>153</v>
      </c>
      <c r="AE67" s="159" t="s">
        <v>212</v>
      </c>
      <c r="AF67" s="150" t="s">
        <v>153</v>
      </c>
      <c r="AG67" s="150" t="s">
        <v>153</v>
      </c>
      <c r="AH67" s="150" t="s">
        <v>153</v>
      </c>
      <c r="AI67" s="150" t="s">
        <v>153</v>
      </c>
      <c r="AJ67" s="150" t="s">
        <v>153</v>
      </c>
      <c r="AK67" s="150" t="s">
        <v>153</v>
      </c>
      <c r="AL67" s="53" t="s">
        <v>160</v>
      </c>
      <c r="AM67" s="53"/>
      <c r="AN67" s="53"/>
      <c r="AO67" s="53"/>
      <c r="AP67" s="53"/>
    </row>
    <row r="68" spans="1:42" x14ac:dyDescent="0.2">
      <c r="A68" s="104" t="s">
        <v>1175</v>
      </c>
      <c r="B68" s="104" t="s">
        <v>521</v>
      </c>
      <c r="C68" s="104" t="s">
        <v>433</v>
      </c>
      <c r="D68" s="104" t="s">
        <v>1176</v>
      </c>
      <c r="E68" s="159" t="s">
        <v>212</v>
      </c>
      <c r="F68" s="104"/>
      <c r="G68" s="93" t="s">
        <v>538</v>
      </c>
      <c r="H68" s="104"/>
      <c r="I68" s="53" t="s">
        <v>1177</v>
      </c>
      <c r="J68" s="53" t="s">
        <v>153</v>
      </c>
      <c r="K68" s="53" t="s">
        <v>153</v>
      </c>
      <c r="L68" s="53" t="s">
        <v>153</v>
      </c>
      <c r="M68" s="53" t="s">
        <v>153</v>
      </c>
      <c r="N68" s="53" t="s">
        <v>153</v>
      </c>
      <c r="O68" s="53" t="s">
        <v>153</v>
      </c>
      <c r="P68" s="53" t="s">
        <v>153</v>
      </c>
      <c r="Q68" s="53" t="s">
        <v>292</v>
      </c>
      <c r="R68" s="93" t="s">
        <v>156</v>
      </c>
      <c r="S68" s="93" t="s">
        <v>153</v>
      </c>
      <c r="T68" s="93" t="s">
        <v>153</v>
      </c>
      <c r="U68" s="93" t="s">
        <v>153</v>
      </c>
      <c r="V68" s="93" t="s">
        <v>153</v>
      </c>
      <c r="W68" s="93" t="s">
        <v>153</v>
      </c>
      <c r="X68" s="176" t="s">
        <v>535</v>
      </c>
      <c r="Y68" s="93" t="s">
        <v>153</v>
      </c>
      <c r="Z68" s="93" t="s">
        <v>153</v>
      </c>
      <c r="AA68" s="93" t="s">
        <v>153</v>
      </c>
      <c r="AB68" s="110" t="s">
        <v>159</v>
      </c>
      <c r="AC68" s="53" t="s">
        <v>153</v>
      </c>
      <c r="AD68" s="53" t="s">
        <v>153</v>
      </c>
      <c r="AE68" s="159" t="s">
        <v>212</v>
      </c>
      <c r="AF68" s="150" t="s">
        <v>153</v>
      </c>
      <c r="AG68" s="150" t="s">
        <v>153</v>
      </c>
      <c r="AH68" s="150" t="s">
        <v>153</v>
      </c>
      <c r="AI68" s="150" t="s">
        <v>153</v>
      </c>
      <c r="AJ68" s="150" t="s">
        <v>153</v>
      </c>
      <c r="AK68" s="150" t="s">
        <v>153</v>
      </c>
      <c r="AL68" s="53" t="s">
        <v>160</v>
      </c>
      <c r="AM68" s="53"/>
      <c r="AN68" s="53"/>
      <c r="AO68" s="53"/>
      <c r="AP68" s="53"/>
    </row>
    <row r="69" spans="1:42" x14ac:dyDescent="0.2">
      <c r="A69" s="104" t="s">
        <v>537</v>
      </c>
      <c r="B69" s="104" t="s">
        <v>521</v>
      </c>
      <c r="C69" s="104" t="s">
        <v>433</v>
      </c>
      <c r="D69" s="104" t="s">
        <v>1178</v>
      </c>
      <c r="E69" s="159" t="s">
        <v>212</v>
      </c>
      <c r="F69" s="104"/>
      <c r="G69" s="93" t="s">
        <v>538</v>
      </c>
      <c r="H69" s="104"/>
      <c r="I69" s="53" t="s">
        <v>1179</v>
      </c>
      <c r="J69" s="53" t="s">
        <v>153</v>
      </c>
      <c r="K69" s="53" t="s">
        <v>153</v>
      </c>
      <c r="L69" s="53" t="s">
        <v>153</v>
      </c>
      <c r="M69" s="53" t="s">
        <v>153</v>
      </c>
      <c r="N69" s="53" t="s">
        <v>153</v>
      </c>
      <c r="O69" s="53" t="s">
        <v>153</v>
      </c>
      <c r="P69" s="53" t="s">
        <v>153</v>
      </c>
      <c r="Q69" s="53" t="s">
        <v>155</v>
      </c>
      <c r="R69" s="93" t="s">
        <v>156</v>
      </c>
      <c r="S69" s="93" t="s">
        <v>153</v>
      </c>
      <c r="T69" s="93" t="s">
        <v>153</v>
      </c>
      <c r="U69" s="93" t="s">
        <v>153</v>
      </c>
      <c r="V69" s="93" t="s">
        <v>153</v>
      </c>
      <c r="W69" s="93" t="s">
        <v>153</v>
      </c>
      <c r="X69" s="176" t="s">
        <v>539</v>
      </c>
      <c r="Y69" s="93" t="s">
        <v>153</v>
      </c>
      <c r="Z69" s="93" t="s">
        <v>153</v>
      </c>
      <c r="AA69" s="93" t="s">
        <v>153</v>
      </c>
      <c r="AB69" s="110" t="s">
        <v>159</v>
      </c>
      <c r="AC69" s="53" t="s">
        <v>153</v>
      </c>
      <c r="AD69" s="53" t="s">
        <v>153</v>
      </c>
      <c r="AE69" s="159" t="s">
        <v>212</v>
      </c>
      <c r="AF69" s="150" t="s">
        <v>153</v>
      </c>
      <c r="AG69" s="150" t="s">
        <v>153</v>
      </c>
      <c r="AH69" s="150" t="s">
        <v>153</v>
      </c>
      <c r="AI69" s="150" t="s">
        <v>153</v>
      </c>
      <c r="AJ69" s="150" t="s">
        <v>153</v>
      </c>
      <c r="AK69" s="150" t="s">
        <v>153</v>
      </c>
      <c r="AL69" s="53" t="s">
        <v>160</v>
      </c>
      <c r="AM69" s="53"/>
      <c r="AN69" s="53"/>
      <c r="AO69" s="53"/>
      <c r="AP69" s="53"/>
    </row>
    <row r="70" spans="1:42" x14ac:dyDescent="0.2">
      <c r="A70" s="104" t="s">
        <v>1180</v>
      </c>
      <c r="B70" s="104" t="s">
        <v>521</v>
      </c>
      <c r="C70" s="104" t="s">
        <v>433</v>
      </c>
      <c r="D70" s="104" t="s">
        <v>1181</v>
      </c>
      <c r="E70" s="159" t="s">
        <v>1182</v>
      </c>
      <c r="F70" s="104"/>
      <c r="G70" s="93" t="s">
        <v>538</v>
      </c>
      <c r="H70" s="104"/>
      <c r="I70" s="53" t="s">
        <v>524</v>
      </c>
      <c r="J70" s="53" t="s">
        <v>153</v>
      </c>
      <c r="K70" s="53" t="s">
        <v>153</v>
      </c>
      <c r="L70" s="53" t="s">
        <v>153</v>
      </c>
      <c r="M70" s="53" t="s">
        <v>153</v>
      </c>
      <c r="N70" s="53" t="s">
        <v>153</v>
      </c>
      <c r="O70" s="53" t="s">
        <v>153</v>
      </c>
      <c r="P70" s="53" t="s">
        <v>153</v>
      </c>
      <c r="Q70" s="53" t="s">
        <v>155</v>
      </c>
      <c r="R70" s="93" t="s">
        <v>156</v>
      </c>
      <c r="S70" s="93" t="s">
        <v>153</v>
      </c>
      <c r="T70" s="93" t="s">
        <v>153</v>
      </c>
      <c r="U70" s="93" t="s">
        <v>153</v>
      </c>
      <c r="V70" s="93" t="s">
        <v>153</v>
      </c>
      <c r="W70" s="93" t="s">
        <v>153</v>
      </c>
      <c r="X70" s="176" t="s">
        <v>544</v>
      </c>
      <c r="Y70" s="93" t="s">
        <v>153</v>
      </c>
      <c r="Z70" s="93" t="s">
        <v>153</v>
      </c>
      <c r="AA70" s="93" t="s">
        <v>153</v>
      </c>
      <c r="AB70" s="110" t="s">
        <v>159</v>
      </c>
      <c r="AC70" s="53" t="s">
        <v>153</v>
      </c>
      <c r="AD70" s="53" t="s">
        <v>153</v>
      </c>
      <c r="AE70" s="159" t="s">
        <v>1182</v>
      </c>
      <c r="AF70" s="150" t="s">
        <v>153</v>
      </c>
      <c r="AG70" s="150" t="s">
        <v>153</v>
      </c>
      <c r="AH70" s="150" t="s">
        <v>153</v>
      </c>
      <c r="AI70" s="150" t="s">
        <v>153</v>
      </c>
      <c r="AJ70" s="150" t="s">
        <v>153</v>
      </c>
      <c r="AK70" s="150" t="s">
        <v>153</v>
      </c>
      <c r="AL70" s="53" t="s">
        <v>160</v>
      </c>
      <c r="AM70" s="53"/>
      <c r="AN70" s="53"/>
      <c r="AO70" s="53"/>
      <c r="AP70" s="53"/>
    </row>
    <row r="71" spans="1:42" x14ac:dyDescent="0.2">
      <c r="A71" s="104" t="s">
        <v>1183</v>
      </c>
      <c r="B71" s="104" t="s">
        <v>521</v>
      </c>
      <c r="C71" s="104" t="s">
        <v>433</v>
      </c>
      <c r="D71" s="104" t="s">
        <v>1184</v>
      </c>
      <c r="E71" s="159" t="s">
        <v>1185</v>
      </c>
      <c r="F71" s="104"/>
      <c r="G71" s="93" t="s">
        <v>538</v>
      </c>
      <c r="H71" s="104"/>
      <c r="I71" s="53" t="s">
        <v>524</v>
      </c>
      <c r="J71" s="53" t="s">
        <v>153</v>
      </c>
      <c r="K71" s="53" t="s">
        <v>153</v>
      </c>
      <c r="L71" s="53" t="s">
        <v>153</v>
      </c>
      <c r="M71" s="53" t="s">
        <v>153</v>
      </c>
      <c r="N71" s="53" t="s">
        <v>153</v>
      </c>
      <c r="O71" s="53" t="s">
        <v>153</v>
      </c>
      <c r="P71" s="53" t="s">
        <v>153</v>
      </c>
      <c r="Q71" s="53" t="s">
        <v>155</v>
      </c>
      <c r="R71" s="93" t="s">
        <v>156</v>
      </c>
      <c r="S71" s="93" t="s">
        <v>153</v>
      </c>
      <c r="T71" s="93" t="s">
        <v>153</v>
      </c>
      <c r="U71" s="93" t="s">
        <v>153</v>
      </c>
      <c r="V71" s="93" t="s">
        <v>153</v>
      </c>
      <c r="W71" s="93" t="s">
        <v>153</v>
      </c>
      <c r="X71" s="176" t="s">
        <v>551</v>
      </c>
      <c r="Y71" s="93" t="s">
        <v>153</v>
      </c>
      <c r="Z71" s="93" t="s">
        <v>153</v>
      </c>
      <c r="AA71" s="93" t="s">
        <v>153</v>
      </c>
      <c r="AB71" s="110" t="s">
        <v>159</v>
      </c>
      <c r="AC71" s="53" t="s">
        <v>153</v>
      </c>
      <c r="AD71" s="53" t="s">
        <v>153</v>
      </c>
      <c r="AE71" s="159" t="s">
        <v>1185</v>
      </c>
      <c r="AF71" s="150" t="s">
        <v>153</v>
      </c>
      <c r="AG71" s="150" t="s">
        <v>153</v>
      </c>
      <c r="AH71" s="150" t="s">
        <v>153</v>
      </c>
      <c r="AI71" s="150" t="s">
        <v>153</v>
      </c>
      <c r="AJ71" s="150" t="s">
        <v>153</v>
      </c>
      <c r="AK71" s="150" t="s">
        <v>153</v>
      </c>
      <c r="AL71" s="53" t="s">
        <v>160</v>
      </c>
      <c r="AM71" s="53"/>
      <c r="AN71" s="53"/>
      <c r="AO71" s="53"/>
      <c r="AP71" s="53"/>
    </row>
    <row r="72" spans="1:42" x14ac:dyDescent="0.2">
      <c r="A72" s="104" t="s">
        <v>1186</v>
      </c>
      <c r="B72" s="104" t="s">
        <v>521</v>
      </c>
      <c r="C72" s="104" t="s">
        <v>433</v>
      </c>
      <c r="D72" s="104" t="s">
        <v>1187</v>
      </c>
      <c r="E72" s="159" t="s">
        <v>212</v>
      </c>
      <c r="F72" s="104"/>
      <c r="G72" s="93" t="s">
        <v>538</v>
      </c>
      <c r="H72" s="104"/>
      <c r="I72" s="53" t="s">
        <v>1177</v>
      </c>
      <c r="J72" s="53" t="s">
        <v>153</v>
      </c>
      <c r="K72" s="53" t="s">
        <v>153</v>
      </c>
      <c r="L72" s="53" t="s">
        <v>153</v>
      </c>
      <c r="M72" s="53" t="s">
        <v>153</v>
      </c>
      <c r="N72" s="53" t="s">
        <v>153</v>
      </c>
      <c r="O72" s="53" t="s">
        <v>153</v>
      </c>
      <c r="P72" s="53" t="s">
        <v>153</v>
      </c>
      <c r="Q72" s="53" t="s">
        <v>292</v>
      </c>
      <c r="R72" s="93" t="s">
        <v>156</v>
      </c>
      <c r="S72" s="93" t="s">
        <v>153</v>
      </c>
      <c r="T72" s="93" t="s">
        <v>153</v>
      </c>
      <c r="U72" s="93" t="s">
        <v>153</v>
      </c>
      <c r="V72" s="93" t="s">
        <v>153</v>
      </c>
      <c r="W72" s="93" t="s">
        <v>153</v>
      </c>
      <c r="X72" s="176" t="s">
        <v>557</v>
      </c>
      <c r="Y72" s="93" t="s">
        <v>153</v>
      </c>
      <c r="Z72" s="93" t="s">
        <v>153</v>
      </c>
      <c r="AA72" s="93" t="s">
        <v>153</v>
      </c>
      <c r="AB72" s="110" t="s">
        <v>159</v>
      </c>
      <c r="AC72" s="53" t="s">
        <v>153</v>
      </c>
      <c r="AD72" s="53" t="s">
        <v>153</v>
      </c>
      <c r="AE72" s="159" t="s">
        <v>212</v>
      </c>
      <c r="AF72" s="150" t="s">
        <v>153</v>
      </c>
      <c r="AG72" s="150" t="s">
        <v>153</v>
      </c>
      <c r="AH72" s="150" t="s">
        <v>153</v>
      </c>
      <c r="AI72" s="150" t="s">
        <v>153</v>
      </c>
      <c r="AJ72" s="150" t="s">
        <v>153</v>
      </c>
      <c r="AK72" s="150" t="s">
        <v>153</v>
      </c>
      <c r="AL72" s="53" t="s">
        <v>160</v>
      </c>
      <c r="AM72" s="53"/>
      <c r="AN72" s="53"/>
      <c r="AO72" s="53"/>
      <c r="AP72" s="53"/>
    </row>
    <row r="73" spans="1:42" x14ac:dyDescent="0.2">
      <c r="A73" s="104" t="s">
        <v>1188</v>
      </c>
      <c r="B73" s="104" t="s">
        <v>521</v>
      </c>
      <c r="C73" s="104" t="s">
        <v>433</v>
      </c>
      <c r="D73" s="104" t="s">
        <v>1189</v>
      </c>
      <c r="E73" s="159" t="s">
        <v>212</v>
      </c>
      <c r="F73" s="104"/>
      <c r="G73" s="93" t="s">
        <v>538</v>
      </c>
      <c r="H73" s="104"/>
      <c r="I73" s="53" t="s">
        <v>1190</v>
      </c>
      <c r="J73" s="53" t="s">
        <v>153</v>
      </c>
      <c r="K73" s="53" t="s">
        <v>153</v>
      </c>
      <c r="L73" s="53" t="s">
        <v>153</v>
      </c>
      <c r="M73" s="53" t="s">
        <v>153</v>
      </c>
      <c r="N73" s="53" t="s">
        <v>153</v>
      </c>
      <c r="O73" s="53" t="s">
        <v>153</v>
      </c>
      <c r="P73" s="53" t="s">
        <v>153</v>
      </c>
      <c r="Q73" s="53" t="s">
        <v>155</v>
      </c>
      <c r="R73" s="93" t="s">
        <v>156</v>
      </c>
      <c r="S73" s="93" t="s">
        <v>153</v>
      </c>
      <c r="T73" s="93" t="s">
        <v>153</v>
      </c>
      <c r="U73" s="93" t="s">
        <v>153</v>
      </c>
      <c r="V73" s="93" t="s">
        <v>153</v>
      </c>
      <c r="W73" s="93" t="s">
        <v>153</v>
      </c>
      <c r="X73" s="176" t="s">
        <v>563</v>
      </c>
      <c r="Y73" s="93" t="s">
        <v>153</v>
      </c>
      <c r="Z73" s="93" t="s">
        <v>153</v>
      </c>
      <c r="AA73" s="93" t="s">
        <v>153</v>
      </c>
      <c r="AB73" s="110" t="s">
        <v>159</v>
      </c>
      <c r="AC73" s="53" t="s">
        <v>153</v>
      </c>
      <c r="AD73" s="53" t="s">
        <v>153</v>
      </c>
      <c r="AE73" s="159" t="s">
        <v>212</v>
      </c>
      <c r="AF73" s="150" t="s">
        <v>153</v>
      </c>
      <c r="AG73" s="150" t="s">
        <v>153</v>
      </c>
      <c r="AH73" s="150" t="s">
        <v>153</v>
      </c>
      <c r="AI73" s="150" t="s">
        <v>153</v>
      </c>
      <c r="AJ73" s="150" t="s">
        <v>153</v>
      </c>
      <c r="AK73" s="150" t="s">
        <v>153</v>
      </c>
      <c r="AL73" s="53" t="s">
        <v>160</v>
      </c>
      <c r="AM73" s="53"/>
      <c r="AN73" s="53"/>
      <c r="AO73" s="53"/>
      <c r="AP73" s="53"/>
    </row>
    <row r="74" spans="1:42" x14ac:dyDescent="0.2">
      <c r="A74" s="104" t="s">
        <v>1191</v>
      </c>
      <c r="B74" s="104" t="s">
        <v>521</v>
      </c>
      <c r="C74" s="104" t="s">
        <v>433</v>
      </c>
      <c r="D74" s="104" t="s">
        <v>1192</v>
      </c>
      <c r="E74" s="159" t="s">
        <v>851</v>
      </c>
      <c r="F74" s="104"/>
      <c r="G74" s="93" t="s">
        <v>538</v>
      </c>
      <c r="H74" s="104"/>
      <c r="I74" s="53" t="s">
        <v>1193</v>
      </c>
      <c r="J74" s="53" t="s">
        <v>153</v>
      </c>
      <c r="K74" s="53" t="s">
        <v>153</v>
      </c>
      <c r="L74" s="53" t="s">
        <v>153</v>
      </c>
      <c r="M74" s="53" t="s">
        <v>153</v>
      </c>
      <c r="N74" s="53" t="s">
        <v>153</v>
      </c>
      <c r="O74" s="53" t="s">
        <v>153</v>
      </c>
      <c r="P74" s="53" t="s">
        <v>153</v>
      </c>
      <c r="Q74" s="53" t="s">
        <v>155</v>
      </c>
      <c r="R74" s="93" t="s">
        <v>156</v>
      </c>
      <c r="S74" s="93" t="s">
        <v>153</v>
      </c>
      <c r="T74" s="93" t="s">
        <v>153</v>
      </c>
      <c r="U74" s="93" t="s">
        <v>153</v>
      </c>
      <c r="V74" s="93" t="s">
        <v>153</v>
      </c>
      <c r="W74" s="93" t="s">
        <v>153</v>
      </c>
      <c r="X74" s="176" t="s">
        <v>568</v>
      </c>
      <c r="Y74" s="93" t="s">
        <v>153</v>
      </c>
      <c r="Z74" s="93" t="s">
        <v>153</v>
      </c>
      <c r="AA74" s="93" t="s">
        <v>153</v>
      </c>
      <c r="AB74" s="110" t="s">
        <v>159</v>
      </c>
      <c r="AC74" s="53" t="s">
        <v>153</v>
      </c>
      <c r="AD74" s="53" t="s">
        <v>153</v>
      </c>
      <c r="AE74" s="159" t="s">
        <v>851</v>
      </c>
      <c r="AF74" s="150" t="s">
        <v>153</v>
      </c>
      <c r="AG74" s="150" t="s">
        <v>153</v>
      </c>
      <c r="AH74" s="150" t="s">
        <v>153</v>
      </c>
      <c r="AI74" s="150" t="s">
        <v>153</v>
      </c>
      <c r="AJ74" s="150" t="s">
        <v>153</v>
      </c>
      <c r="AK74" s="150" t="s">
        <v>153</v>
      </c>
      <c r="AL74" s="53" t="s">
        <v>160</v>
      </c>
      <c r="AM74" s="53"/>
      <c r="AN74" s="53"/>
      <c r="AO74" s="53"/>
      <c r="AP74" s="53"/>
    </row>
    <row r="75" spans="1:42" x14ac:dyDescent="0.2">
      <c r="A75" s="104" t="s">
        <v>1194</v>
      </c>
      <c r="B75" s="104" t="s">
        <v>521</v>
      </c>
      <c r="C75" s="104" t="s">
        <v>433</v>
      </c>
      <c r="D75" s="104" t="s">
        <v>1195</v>
      </c>
      <c r="E75" s="159" t="s">
        <v>851</v>
      </c>
      <c r="F75" s="104"/>
      <c r="G75" s="93" t="s">
        <v>538</v>
      </c>
      <c r="H75" s="104"/>
      <c r="I75" s="53" t="s">
        <v>1193</v>
      </c>
      <c r="J75" s="53" t="s">
        <v>153</v>
      </c>
      <c r="K75" s="53" t="s">
        <v>153</v>
      </c>
      <c r="L75" s="53" t="s">
        <v>153</v>
      </c>
      <c r="M75" s="53" t="s">
        <v>153</v>
      </c>
      <c r="N75" s="53" t="s">
        <v>153</v>
      </c>
      <c r="O75" s="53" t="s">
        <v>153</v>
      </c>
      <c r="P75" s="53" t="s">
        <v>153</v>
      </c>
      <c r="Q75" s="53" t="s">
        <v>155</v>
      </c>
      <c r="R75" s="93" t="s">
        <v>156</v>
      </c>
      <c r="S75" s="93" t="s">
        <v>153</v>
      </c>
      <c r="T75" s="93" t="s">
        <v>153</v>
      </c>
      <c r="U75" s="93" t="s">
        <v>153</v>
      </c>
      <c r="V75" s="93" t="s">
        <v>153</v>
      </c>
      <c r="W75" s="93" t="s">
        <v>153</v>
      </c>
      <c r="X75" s="176" t="s">
        <v>574</v>
      </c>
      <c r="Y75" s="93" t="s">
        <v>153</v>
      </c>
      <c r="Z75" s="93" t="s">
        <v>153</v>
      </c>
      <c r="AA75" s="93" t="s">
        <v>153</v>
      </c>
      <c r="AB75" s="110" t="s">
        <v>159</v>
      </c>
      <c r="AC75" s="53" t="s">
        <v>153</v>
      </c>
      <c r="AD75" s="53" t="s">
        <v>153</v>
      </c>
      <c r="AE75" s="159" t="s">
        <v>851</v>
      </c>
      <c r="AF75" s="150" t="s">
        <v>153</v>
      </c>
      <c r="AG75" s="150" t="s">
        <v>153</v>
      </c>
      <c r="AH75" s="150" t="s">
        <v>153</v>
      </c>
      <c r="AI75" s="150" t="s">
        <v>153</v>
      </c>
      <c r="AJ75" s="150" t="s">
        <v>153</v>
      </c>
      <c r="AK75" s="150" t="s">
        <v>153</v>
      </c>
      <c r="AL75" s="53" t="s">
        <v>160</v>
      </c>
      <c r="AM75" s="53"/>
      <c r="AN75" s="53"/>
      <c r="AO75" s="53"/>
      <c r="AP75" s="53"/>
    </row>
    <row r="76" spans="1:42" x14ac:dyDescent="0.2">
      <c r="A76" s="104" t="s">
        <v>1196</v>
      </c>
      <c r="B76" s="104" t="s">
        <v>521</v>
      </c>
      <c r="C76" s="104" t="s">
        <v>433</v>
      </c>
      <c r="D76" s="104" t="s">
        <v>1197</v>
      </c>
      <c r="E76" s="159" t="s">
        <v>212</v>
      </c>
      <c r="F76" s="104"/>
      <c r="G76" s="93" t="s">
        <v>538</v>
      </c>
      <c r="H76" s="104"/>
      <c r="I76" s="53" t="s">
        <v>1179</v>
      </c>
      <c r="J76" s="53" t="s">
        <v>153</v>
      </c>
      <c r="K76" s="53" t="s">
        <v>153</v>
      </c>
      <c r="L76" s="53" t="s">
        <v>153</v>
      </c>
      <c r="M76" s="53" t="s">
        <v>153</v>
      </c>
      <c r="N76" s="53" t="s">
        <v>153</v>
      </c>
      <c r="O76" s="53" t="s">
        <v>153</v>
      </c>
      <c r="P76" s="53" t="s">
        <v>153</v>
      </c>
      <c r="Q76" s="53" t="s">
        <v>155</v>
      </c>
      <c r="R76" s="93" t="s">
        <v>156</v>
      </c>
      <c r="S76" s="93" t="s">
        <v>153</v>
      </c>
      <c r="T76" s="93" t="s">
        <v>153</v>
      </c>
      <c r="U76" s="93" t="s">
        <v>153</v>
      </c>
      <c r="V76" s="93" t="s">
        <v>153</v>
      </c>
      <c r="W76" s="93" t="s">
        <v>153</v>
      </c>
      <c r="X76" s="176" t="s">
        <v>580</v>
      </c>
      <c r="Y76" s="93" t="s">
        <v>153</v>
      </c>
      <c r="Z76" s="93" t="s">
        <v>153</v>
      </c>
      <c r="AA76" s="93" t="s">
        <v>153</v>
      </c>
      <c r="AB76" s="110" t="s">
        <v>159</v>
      </c>
      <c r="AC76" s="53" t="s">
        <v>153</v>
      </c>
      <c r="AD76" s="53" t="s">
        <v>153</v>
      </c>
      <c r="AE76" s="159" t="s">
        <v>212</v>
      </c>
      <c r="AF76" s="150" t="s">
        <v>153</v>
      </c>
      <c r="AG76" s="150" t="s">
        <v>153</v>
      </c>
      <c r="AH76" s="150" t="s">
        <v>153</v>
      </c>
      <c r="AI76" s="150" t="s">
        <v>153</v>
      </c>
      <c r="AJ76" s="150" t="s">
        <v>153</v>
      </c>
      <c r="AK76" s="150" t="s">
        <v>153</v>
      </c>
      <c r="AL76" s="53" t="s">
        <v>160</v>
      </c>
      <c r="AM76" s="53"/>
      <c r="AN76" s="53"/>
      <c r="AO76" s="53"/>
      <c r="AP76" s="53"/>
    </row>
    <row r="77" spans="1:42" x14ac:dyDescent="0.2">
      <c r="A77" s="104" t="s">
        <v>1198</v>
      </c>
      <c r="B77" s="104" t="s">
        <v>521</v>
      </c>
      <c r="C77" s="104" t="s">
        <v>433</v>
      </c>
      <c r="D77" s="104" t="s">
        <v>1199</v>
      </c>
      <c r="E77" s="159" t="s">
        <v>212</v>
      </c>
      <c r="F77" s="104"/>
      <c r="G77" s="93" t="s">
        <v>538</v>
      </c>
      <c r="H77" s="104"/>
      <c r="I77" s="53" t="s">
        <v>1190</v>
      </c>
      <c r="J77" s="53" t="s">
        <v>153</v>
      </c>
      <c r="K77" s="53" t="s">
        <v>153</v>
      </c>
      <c r="L77" s="53" t="s">
        <v>153</v>
      </c>
      <c r="M77" s="53" t="s">
        <v>153</v>
      </c>
      <c r="N77" s="53" t="s">
        <v>153</v>
      </c>
      <c r="O77" s="53" t="s">
        <v>153</v>
      </c>
      <c r="P77" s="53" t="s">
        <v>153</v>
      </c>
      <c r="Q77" s="53" t="s">
        <v>155</v>
      </c>
      <c r="R77" s="93" t="s">
        <v>156</v>
      </c>
      <c r="S77" s="93" t="s">
        <v>153</v>
      </c>
      <c r="T77" s="93" t="s">
        <v>153</v>
      </c>
      <c r="U77" s="93" t="s">
        <v>153</v>
      </c>
      <c r="V77" s="93" t="s">
        <v>153</v>
      </c>
      <c r="W77" s="93" t="s">
        <v>153</v>
      </c>
      <c r="X77" s="176" t="s">
        <v>584</v>
      </c>
      <c r="Y77" s="93" t="s">
        <v>153</v>
      </c>
      <c r="Z77" s="93" t="s">
        <v>153</v>
      </c>
      <c r="AA77" s="93" t="s">
        <v>153</v>
      </c>
      <c r="AB77" s="110" t="s">
        <v>159</v>
      </c>
      <c r="AC77" s="53" t="s">
        <v>153</v>
      </c>
      <c r="AD77" s="53" t="s">
        <v>153</v>
      </c>
      <c r="AE77" s="159" t="s">
        <v>212</v>
      </c>
      <c r="AF77" s="150" t="s">
        <v>153</v>
      </c>
      <c r="AG77" s="150" t="s">
        <v>153</v>
      </c>
      <c r="AH77" s="150" t="s">
        <v>153</v>
      </c>
      <c r="AI77" s="150" t="s">
        <v>153</v>
      </c>
      <c r="AJ77" s="150" t="s">
        <v>153</v>
      </c>
      <c r="AK77" s="150" t="s">
        <v>153</v>
      </c>
      <c r="AL77" s="53" t="s">
        <v>160</v>
      </c>
      <c r="AM77" s="53"/>
      <c r="AN77" s="53"/>
      <c r="AO77" s="53"/>
      <c r="AP77" s="53"/>
    </row>
    <row r="78" spans="1:42" x14ac:dyDescent="0.2">
      <c r="A78" s="104" t="s">
        <v>1200</v>
      </c>
      <c r="B78" s="104" t="s">
        <v>521</v>
      </c>
      <c r="C78" s="104" t="s">
        <v>433</v>
      </c>
      <c r="D78" s="104" t="s">
        <v>1201</v>
      </c>
      <c r="E78" s="159" t="s">
        <v>212</v>
      </c>
      <c r="F78" s="104"/>
      <c r="G78" s="93" t="s">
        <v>538</v>
      </c>
      <c r="H78" s="104"/>
      <c r="I78" s="53" t="s">
        <v>1190</v>
      </c>
      <c r="J78" s="53" t="s">
        <v>153</v>
      </c>
      <c r="K78" s="53" t="s">
        <v>153</v>
      </c>
      <c r="L78" s="53" t="s">
        <v>153</v>
      </c>
      <c r="M78" s="53" t="s">
        <v>153</v>
      </c>
      <c r="N78" s="53" t="s">
        <v>153</v>
      </c>
      <c r="O78" s="53" t="s">
        <v>153</v>
      </c>
      <c r="P78" s="53" t="s">
        <v>153</v>
      </c>
      <c r="Q78" s="53" t="s">
        <v>155</v>
      </c>
      <c r="R78" s="93" t="s">
        <v>156</v>
      </c>
      <c r="S78" s="93" t="s">
        <v>153</v>
      </c>
      <c r="T78" s="93" t="s">
        <v>153</v>
      </c>
      <c r="U78" s="93" t="s">
        <v>153</v>
      </c>
      <c r="V78" s="93" t="s">
        <v>153</v>
      </c>
      <c r="W78" s="93" t="s">
        <v>153</v>
      </c>
      <c r="X78" s="176" t="s">
        <v>589</v>
      </c>
      <c r="Y78" s="93" t="s">
        <v>153</v>
      </c>
      <c r="Z78" s="93" t="s">
        <v>153</v>
      </c>
      <c r="AA78" s="93" t="s">
        <v>153</v>
      </c>
      <c r="AB78" s="110" t="s">
        <v>159</v>
      </c>
      <c r="AC78" s="53" t="s">
        <v>153</v>
      </c>
      <c r="AD78" s="53" t="s">
        <v>153</v>
      </c>
      <c r="AE78" s="159" t="s">
        <v>212</v>
      </c>
      <c r="AF78" s="150" t="s">
        <v>153</v>
      </c>
      <c r="AG78" s="150" t="s">
        <v>153</v>
      </c>
      <c r="AH78" s="150" t="s">
        <v>153</v>
      </c>
      <c r="AI78" s="150" t="s">
        <v>153</v>
      </c>
      <c r="AJ78" s="150" t="s">
        <v>153</v>
      </c>
      <c r="AK78" s="150" t="s">
        <v>153</v>
      </c>
      <c r="AL78" s="53" t="s">
        <v>160</v>
      </c>
      <c r="AM78" s="53"/>
      <c r="AN78" s="53"/>
      <c r="AO78" s="53"/>
      <c r="AP78" s="53"/>
    </row>
    <row r="79" spans="1:42" x14ac:dyDescent="0.2">
      <c r="A79" s="104" t="s">
        <v>1202</v>
      </c>
      <c r="B79" s="104" t="s">
        <v>521</v>
      </c>
      <c r="C79" s="104" t="s">
        <v>433</v>
      </c>
      <c r="D79" s="104" t="s">
        <v>1203</v>
      </c>
      <c r="E79" s="159" t="s">
        <v>212</v>
      </c>
      <c r="F79" s="104"/>
      <c r="G79" s="93" t="s">
        <v>538</v>
      </c>
      <c r="H79" s="104"/>
      <c r="I79" s="53" t="s">
        <v>1190</v>
      </c>
      <c r="J79" s="53" t="s">
        <v>153</v>
      </c>
      <c r="K79" s="53" t="s">
        <v>153</v>
      </c>
      <c r="L79" s="53" t="s">
        <v>153</v>
      </c>
      <c r="M79" s="53" t="s">
        <v>153</v>
      </c>
      <c r="N79" s="53" t="s">
        <v>153</v>
      </c>
      <c r="O79" s="53" t="s">
        <v>153</v>
      </c>
      <c r="P79" s="53" t="s">
        <v>153</v>
      </c>
      <c r="Q79" s="53" t="s">
        <v>155</v>
      </c>
      <c r="R79" s="93" t="s">
        <v>156</v>
      </c>
      <c r="S79" s="93" t="s">
        <v>153</v>
      </c>
      <c r="T79" s="93" t="s">
        <v>153</v>
      </c>
      <c r="U79" s="93" t="s">
        <v>153</v>
      </c>
      <c r="V79" s="93" t="s">
        <v>153</v>
      </c>
      <c r="W79" s="93" t="s">
        <v>153</v>
      </c>
      <c r="X79" s="176" t="s">
        <v>594</v>
      </c>
      <c r="Y79" s="93" t="s">
        <v>153</v>
      </c>
      <c r="Z79" s="93" t="s">
        <v>153</v>
      </c>
      <c r="AA79" s="93" t="s">
        <v>153</v>
      </c>
      <c r="AB79" s="110" t="s">
        <v>159</v>
      </c>
      <c r="AC79" s="53" t="s">
        <v>153</v>
      </c>
      <c r="AD79" s="53" t="s">
        <v>153</v>
      </c>
      <c r="AE79" s="159" t="s">
        <v>212</v>
      </c>
      <c r="AF79" s="150" t="s">
        <v>153</v>
      </c>
      <c r="AG79" s="150" t="s">
        <v>153</v>
      </c>
      <c r="AH79" s="150" t="s">
        <v>153</v>
      </c>
      <c r="AI79" s="150" t="s">
        <v>153</v>
      </c>
      <c r="AJ79" s="150" t="s">
        <v>153</v>
      </c>
      <c r="AK79" s="150" t="s">
        <v>153</v>
      </c>
      <c r="AL79" s="53" t="s">
        <v>160</v>
      </c>
      <c r="AM79" s="53"/>
      <c r="AN79" s="53"/>
      <c r="AO79" s="53"/>
      <c r="AP79" s="53"/>
    </row>
    <row r="80" spans="1:42" x14ac:dyDescent="0.2">
      <c r="A80" s="104" t="s">
        <v>1204</v>
      </c>
      <c r="B80" s="104" t="s">
        <v>521</v>
      </c>
      <c r="C80" s="104" t="s">
        <v>433</v>
      </c>
      <c r="D80" s="104" t="s">
        <v>1205</v>
      </c>
      <c r="E80" s="159" t="s">
        <v>212</v>
      </c>
      <c r="F80" s="104"/>
      <c r="G80" s="93" t="s">
        <v>538</v>
      </c>
      <c r="H80" s="104"/>
      <c r="I80" s="53" t="s">
        <v>1190</v>
      </c>
      <c r="J80" s="53" t="s">
        <v>153</v>
      </c>
      <c r="K80" s="53" t="s">
        <v>153</v>
      </c>
      <c r="L80" s="53" t="s">
        <v>153</v>
      </c>
      <c r="M80" s="53" t="s">
        <v>153</v>
      </c>
      <c r="N80" s="53" t="s">
        <v>153</v>
      </c>
      <c r="O80" s="53" t="s">
        <v>153</v>
      </c>
      <c r="P80" s="53" t="s">
        <v>153</v>
      </c>
      <c r="Q80" s="53" t="s">
        <v>155</v>
      </c>
      <c r="R80" s="93" t="s">
        <v>156</v>
      </c>
      <c r="S80" s="93" t="s">
        <v>153</v>
      </c>
      <c r="T80" s="93" t="s">
        <v>153</v>
      </c>
      <c r="U80" s="93" t="s">
        <v>153</v>
      </c>
      <c r="V80" s="93" t="s">
        <v>153</v>
      </c>
      <c r="W80" s="93" t="s">
        <v>153</v>
      </c>
      <c r="X80" s="176" t="s">
        <v>897</v>
      </c>
      <c r="Y80" s="93" t="s">
        <v>153</v>
      </c>
      <c r="Z80" s="93" t="s">
        <v>153</v>
      </c>
      <c r="AA80" s="93" t="s">
        <v>153</v>
      </c>
      <c r="AB80" s="110" t="s">
        <v>159</v>
      </c>
      <c r="AC80" s="53" t="s">
        <v>153</v>
      </c>
      <c r="AD80" s="53" t="s">
        <v>153</v>
      </c>
      <c r="AE80" s="159" t="s">
        <v>212</v>
      </c>
      <c r="AF80" s="150" t="s">
        <v>153</v>
      </c>
      <c r="AG80" s="150" t="s">
        <v>153</v>
      </c>
      <c r="AH80" s="150" t="s">
        <v>153</v>
      </c>
      <c r="AI80" s="150" t="s">
        <v>153</v>
      </c>
      <c r="AJ80" s="150" t="s">
        <v>153</v>
      </c>
      <c r="AK80" s="150" t="s">
        <v>153</v>
      </c>
      <c r="AL80" s="53" t="s">
        <v>160</v>
      </c>
      <c r="AM80" s="53"/>
      <c r="AN80" s="53"/>
      <c r="AO80" s="53"/>
      <c r="AP80" s="53"/>
    </row>
    <row r="81" spans="1:42" x14ac:dyDescent="0.2">
      <c r="A81" s="104" t="s">
        <v>1206</v>
      </c>
      <c r="B81" s="104" t="s">
        <v>521</v>
      </c>
      <c r="C81" s="104" t="s">
        <v>433</v>
      </c>
      <c r="D81" s="104" t="s">
        <v>1207</v>
      </c>
      <c r="E81" s="159" t="s">
        <v>212</v>
      </c>
      <c r="F81" s="104"/>
      <c r="G81" s="93" t="s">
        <v>538</v>
      </c>
      <c r="H81" s="104"/>
      <c r="I81" s="53" t="s">
        <v>1190</v>
      </c>
      <c r="J81" s="53" t="s">
        <v>153</v>
      </c>
      <c r="K81" s="53" t="s">
        <v>153</v>
      </c>
      <c r="L81" s="53" t="s">
        <v>153</v>
      </c>
      <c r="M81" s="53" t="s">
        <v>153</v>
      </c>
      <c r="N81" s="53" t="s">
        <v>153</v>
      </c>
      <c r="O81" s="53" t="s">
        <v>153</v>
      </c>
      <c r="P81" s="53" t="s">
        <v>153</v>
      </c>
      <c r="Q81" s="53" t="s">
        <v>155</v>
      </c>
      <c r="R81" s="93" t="s">
        <v>156</v>
      </c>
      <c r="S81" s="93" t="s">
        <v>153</v>
      </c>
      <c r="T81" s="93" t="s">
        <v>153</v>
      </c>
      <c r="U81" s="93" t="s">
        <v>153</v>
      </c>
      <c r="V81" s="93" t="s">
        <v>153</v>
      </c>
      <c r="W81" s="93" t="s">
        <v>153</v>
      </c>
      <c r="X81" s="176" t="s">
        <v>905</v>
      </c>
      <c r="Y81" s="93" t="s">
        <v>153</v>
      </c>
      <c r="Z81" s="93" t="s">
        <v>153</v>
      </c>
      <c r="AA81" s="93" t="s">
        <v>153</v>
      </c>
      <c r="AB81" s="110" t="s">
        <v>159</v>
      </c>
      <c r="AC81" s="53" t="s">
        <v>153</v>
      </c>
      <c r="AD81" s="53" t="s">
        <v>153</v>
      </c>
      <c r="AE81" s="159" t="s">
        <v>212</v>
      </c>
      <c r="AF81" s="150" t="s">
        <v>153</v>
      </c>
      <c r="AG81" s="150" t="s">
        <v>153</v>
      </c>
      <c r="AH81" s="150" t="s">
        <v>153</v>
      </c>
      <c r="AI81" s="150" t="s">
        <v>153</v>
      </c>
      <c r="AJ81" s="150" t="s">
        <v>153</v>
      </c>
      <c r="AK81" s="150" t="s">
        <v>153</v>
      </c>
      <c r="AL81" s="53" t="s">
        <v>160</v>
      </c>
      <c r="AM81" s="53"/>
      <c r="AN81" s="53"/>
      <c r="AO81" s="53"/>
      <c r="AP81" s="53"/>
    </row>
    <row r="82" spans="1:42" x14ac:dyDescent="0.2">
      <c r="A82" s="104" t="s">
        <v>1208</v>
      </c>
      <c r="B82" s="104" t="s">
        <v>521</v>
      </c>
      <c r="C82" s="104" t="s">
        <v>433</v>
      </c>
      <c r="D82" s="104" t="s">
        <v>1209</v>
      </c>
      <c r="E82" s="159" t="s">
        <v>212</v>
      </c>
      <c r="F82" s="104"/>
      <c r="G82" s="93" t="s">
        <v>538</v>
      </c>
      <c r="H82" s="104"/>
      <c r="I82" s="53" t="s">
        <v>1190</v>
      </c>
      <c r="J82" s="53" t="s">
        <v>153</v>
      </c>
      <c r="K82" s="53" t="s">
        <v>153</v>
      </c>
      <c r="L82" s="53" t="s">
        <v>153</v>
      </c>
      <c r="M82" s="53" t="s">
        <v>153</v>
      </c>
      <c r="N82" s="53" t="s">
        <v>153</v>
      </c>
      <c r="O82" s="53" t="s">
        <v>153</v>
      </c>
      <c r="P82" s="53" t="s">
        <v>153</v>
      </c>
      <c r="Q82" s="53" t="s">
        <v>155</v>
      </c>
      <c r="R82" s="93" t="s">
        <v>156</v>
      </c>
      <c r="S82" s="93" t="s">
        <v>153</v>
      </c>
      <c r="T82" s="93" t="s">
        <v>153</v>
      </c>
      <c r="U82" s="93" t="s">
        <v>153</v>
      </c>
      <c r="V82" s="93" t="s">
        <v>153</v>
      </c>
      <c r="W82" s="93" t="s">
        <v>153</v>
      </c>
      <c r="X82" s="176" t="s">
        <v>599</v>
      </c>
      <c r="Y82" s="93" t="s">
        <v>153</v>
      </c>
      <c r="Z82" s="93" t="s">
        <v>153</v>
      </c>
      <c r="AA82" s="93" t="s">
        <v>153</v>
      </c>
      <c r="AB82" s="110" t="s">
        <v>159</v>
      </c>
      <c r="AC82" s="53" t="s">
        <v>153</v>
      </c>
      <c r="AD82" s="53" t="s">
        <v>153</v>
      </c>
      <c r="AE82" s="159" t="s">
        <v>212</v>
      </c>
      <c r="AF82" s="150" t="s">
        <v>153</v>
      </c>
      <c r="AG82" s="150" t="s">
        <v>153</v>
      </c>
      <c r="AH82" s="150" t="s">
        <v>153</v>
      </c>
      <c r="AI82" s="150" t="s">
        <v>153</v>
      </c>
      <c r="AJ82" s="150" t="s">
        <v>153</v>
      </c>
      <c r="AK82" s="150" t="s">
        <v>153</v>
      </c>
      <c r="AL82" s="53" t="s">
        <v>160</v>
      </c>
      <c r="AM82" s="53"/>
      <c r="AN82" s="53"/>
      <c r="AO82" s="53"/>
      <c r="AP82" s="53"/>
    </row>
    <row r="83" spans="1:42" x14ac:dyDescent="0.2">
      <c r="A83" s="104" t="s">
        <v>1210</v>
      </c>
      <c r="B83" s="104" t="s">
        <v>521</v>
      </c>
      <c r="C83" s="104" t="s">
        <v>433</v>
      </c>
      <c r="D83" s="104" t="s">
        <v>1211</v>
      </c>
      <c r="E83" s="159" t="s">
        <v>212</v>
      </c>
      <c r="F83" s="104"/>
      <c r="G83" s="93" t="s">
        <v>538</v>
      </c>
      <c r="H83" s="104"/>
      <c r="I83" s="53" t="s">
        <v>1190</v>
      </c>
      <c r="J83" s="53" t="s">
        <v>153</v>
      </c>
      <c r="K83" s="53" t="s">
        <v>153</v>
      </c>
      <c r="L83" s="53" t="s">
        <v>153</v>
      </c>
      <c r="M83" s="53" t="s">
        <v>153</v>
      </c>
      <c r="N83" s="53" t="s">
        <v>153</v>
      </c>
      <c r="O83" s="53" t="s">
        <v>153</v>
      </c>
      <c r="P83" s="53" t="s">
        <v>153</v>
      </c>
      <c r="Q83" s="53" t="s">
        <v>155</v>
      </c>
      <c r="R83" s="93" t="s">
        <v>156</v>
      </c>
      <c r="S83" s="93" t="s">
        <v>153</v>
      </c>
      <c r="T83" s="93" t="s">
        <v>153</v>
      </c>
      <c r="U83" s="93" t="s">
        <v>153</v>
      </c>
      <c r="V83" s="93" t="s">
        <v>153</v>
      </c>
      <c r="W83" s="93" t="s">
        <v>153</v>
      </c>
      <c r="X83" s="176" t="s">
        <v>604</v>
      </c>
      <c r="Y83" s="93" t="s">
        <v>153</v>
      </c>
      <c r="Z83" s="93" t="s">
        <v>153</v>
      </c>
      <c r="AA83" s="93" t="s">
        <v>153</v>
      </c>
      <c r="AB83" s="110" t="s">
        <v>159</v>
      </c>
      <c r="AC83" s="53" t="s">
        <v>153</v>
      </c>
      <c r="AD83" s="53" t="s">
        <v>153</v>
      </c>
      <c r="AE83" s="159" t="s">
        <v>212</v>
      </c>
      <c r="AF83" s="150" t="s">
        <v>153</v>
      </c>
      <c r="AG83" s="150" t="s">
        <v>153</v>
      </c>
      <c r="AH83" s="150" t="s">
        <v>153</v>
      </c>
      <c r="AI83" s="150" t="s">
        <v>153</v>
      </c>
      <c r="AJ83" s="150" t="s">
        <v>153</v>
      </c>
      <c r="AK83" s="150" t="s">
        <v>153</v>
      </c>
      <c r="AL83" s="53" t="s">
        <v>160</v>
      </c>
      <c r="AM83" s="53"/>
      <c r="AN83" s="53"/>
      <c r="AO83" s="53"/>
      <c r="AP83" s="53"/>
    </row>
    <row r="84" spans="1:42" x14ac:dyDescent="0.2">
      <c r="A84" s="104" t="s">
        <v>1212</v>
      </c>
      <c r="B84" s="104" t="s">
        <v>521</v>
      </c>
      <c r="C84" s="104" t="s">
        <v>433</v>
      </c>
      <c r="D84" s="104" t="s">
        <v>1213</v>
      </c>
      <c r="E84" s="159" t="s">
        <v>212</v>
      </c>
      <c r="F84" s="104"/>
      <c r="G84" s="93" t="s">
        <v>538</v>
      </c>
      <c r="H84" s="104"/>
      <c r="I84" s="53" t="s">
        <v>1190</v>
      </c>
      <c r="J84" s="53" t="s">
        <v>153</v>
      </c>
      <c r="K84" s="53" t="s">
        <v>153</v>
      </c>
      <c r="L84" s="53" t="s">
        <v>153</v>
      </c>
      <c r="M84" s="53" t="s">
        <v>153</v>
      </c>
      <c r="N84" s="53" t="s">
        <v>153</v>
      </c>
      <c r="O84" s="53" t="s">
        <v>153</v>
      </c>
      <c r="P84" s="53" t="s">
        <v>153</v>
      </c>
      <c r="Q84" s="53" t="s">
        <v>155</v>
      </c>
      <c r="R84" s="93" t="s">
        <v>156</v>
      </c>
      <c r="S84" s="93" t="s">
        <v>153</v>
      </c>
      <c r="T84" s="93" t="s">
        <v>153</v>
      </c>
      <c r="U84" s="93" t="s">
        <v>153</v>
      </c>
      <c r="V84" s="93" t="s">
        <v>153</v>
      </c>
      <c r="W84" s="93" t="s">
        <v>153</v>
      </c>
      <c r="X84" s="176" t="s">
        <v>609</v>
      </c>
      <c r="Y84" s="93" t="s">
        <v>153</v>
      </c>
      <c r="Z84" s="93" t="s">
        <v>153</v>
      </c>
      <c r="AA84" s="93" t="s">
        <v>153</v>
      </c>
      <c r="AB84" s="110" t="s">
        <v>159</v>
      </c>
      <c r="AC84" s="53" t="s">
        <v>153</v>
      </c>
      <c r="AD84" s="53" t="s">
        <v>153</v>
      </c>
      <c r="AE84" s="159" t="s">
        <v>212</v>
      </c>
      <c r="AF84" s="150" t="s">
        <v>153</v>
      </c>
      <c r="AG84" s="150" t="s">
        <v>153</v>
      </c>
      <c r="AH84" s="150" t="s">
        <v>153</v>
      </c>
      <c r="AI84" s="150" t="s">
        <v>153</v>
      </c>
      <c r="AJ84" s="150" t="s">
        <v>153</v>
      </c>
      <c r="AK84" s="150" t="s">
        <v>153</v>
      </c>
      <c r="AL84" s="53" t="s">
        <v>160</v>
      </c>
      <c r="AM84" s="53"/>
      <c r="AN84" s="53"/>
      <c r="AO84" s="53"/>
      <c r="AP84" s="53"/>
    </row>
    <row r="85" spans="1:42" customFormat="1" ht="14.4" x14ac:dyDescent="0.3">
      <c r="X85" s="5"/>
    </row>
    <row r="86" spans="1:42" ht="10.8" x14ac:dyDescent="0.2">
      <c r="A86" s="104" t="s">
        <v>1214</v>
      </c>
      <c r="B86" s="104" t="s">
        <v>632</v>
      </c>
      <c r="C86" s="104" t="s">
        <v>945</v>
      </c>
      <c r="D86" s="104" t="s">
        <v>1215</v>
      </c>
      <c r="E86" s="159" t="s">
        <v>851</v>
      </c>
      <c r="F86" s="104"/>
      <c r="G86" s="93" t="s">
        <v>538</v>
      </c>
      <c r="H86" s="104"/>
      <c r="I86" s="53" t="s">
        <v>636</v>
      </c>
      <c r="J86" s="53" t="s">
        <v>153</v>
      </c>
      <c r="K86" s="53" t="s">
        <v>153</v>
      </c>
      <c r="L86" s="53" t="s">
        <v>153</v>
      </c>
      <c r="M86" s="53" t="s">
        <v>153</v>
      </c>
      <c r="N86" s="53" t="s">
        <v>153</v>
      </c>
      <c r="O86" s="53" t="s">
        <v>153</v>
      </c>
      <c r="P86" s="53" t="s">
        <v>153</v>
      </c>
      <c r="Q86" s="53" t="s">
        <v>155</v>
      </c>
      <c r="R86" s="93" t="s">
        <v>156</v>
      </c>
      <c r="S86" s="93" t="s">
        <v>153</v>
      </c>
      <c r="T86" s="93" t="s">
        <v>153</v>
      </c>
      <c r="U86" s="93" t="s">
        <v>153</v>
      </c>
      <c r="V86" s="93" t="s">
        <v>153</v>
      </c>
      <c r="W86" s="93" t="s">
        <v>153</v>
      </c>
      <c r="X86" s="176" t="s">
        <v>197</v>
      </c>
      <c r="Y86" s="93" t="s">
        <v>153</v>
      </c>
      <c r="Z86" s="93" t="s">
        <v>153</v>
      </c>
      <c r="AA86" s="93" t="s">
        <v>153</v>
      </c>
      <c r="AB86" s="437" t="s">
        <v>2057</v>
      </c>
      <c r="AC86" s="53" t="s">
        <v>153</v>
      </c>
      <c r="AD86" s="53" t="s">
        <v>153</v>
      </c>
      <c r="AE86" s="159" t="s">
        <v>851</v>
      </c>
      <c r="AF86" s="150" t="s">
        <v>153</v>
      </c>
      <c r="AG86" s="150" t="s">
        <v>153</v>
      </c>
      <c r="AH86" s="150" t="s">
        <v>153</v>
      </c>
      <c r="AI86" s="150" t="s">
        <v>153</v>
      </c>
      <c r="AJ86" s="150" t="s">
        <v>153</v>
      </c>
      <c r="AK86" s="150" t="s">
        <v>153</v>
      </c>
      <c r="AL86" s="53" t="s">
        <v>160</v>
      </c>
      <c r="AM86" s="53"/>
      <c r="AN86" s="53"/>
      <c r="AO86" s="53"/>
      <c r="AP86" s="53"/>
    </row>
    <row r="87" spans="1:42" ht="10.8" x14ac:dyDescent="0.2">
      <c r="A87" s="104" t="s">
        <v>1216</v>
      </c>
      <c r="B87" s="104" t="s">
        <v>632</v>
      </c>
      <c r="C87" s="104" t="s">
        <v>945</v>
      </c>
      <c r="D87" s="104" t="s">
        <v>1217</v>
      </c>
      <c r="E87" s="159" t="s">
        <v>851</v>
      </c>
      <c r="F87" s="104"/>
      <c r="G87" s="93" t="s">
        <v>538</v>
      </c>
      <c r="H87" s="104"/>
      <c r="I87" s="53" t="s">
        <v>636</v>
      </c>
      <c r="J87" s="53" t="s">
        <v>153</v>
      </c>
      <c r="K87" s="53" t="s">
        <v>153</v>
      </c>
      <c r="L87" s="53" t="s">
        <v>153</v>
      </c>
      <c r="M87" s="53" t="s">
        <v>153</v>
      </c>
      <c r="N87" s="53" t="s">
        <v>153</v>
      </c>
      <c r="O87" s="53" t="s">
        <v>153</v>
      </c>
      <c r="P87" s="53" t="s">
        <v>153</v>
      </c>
      <c r="Q87" s="53" t="s">
        <v>155</v>
      </c>
      <c r="R87" s="93" t="s">
        <v>156</v>
      </c>
      <c r="S87" s="93" t="s">
        <v>153</v>
      </c>
      <c r="T87" s="93" t="s">
        <v>153</v>
      </c>
      <c r="U87" s="93" t="s">
        <v>153</v>
      </c>
      <c r="V87" s="93" t="s">
        <v>153</v>
      </c>
      <c r="W87" s="93" t="s">
        <v>153</v>
      </c>
      <c r="X87" s="176" t="s">
        <v>208</v>
      </c>
      <c r="Y87" s="93" t="s">
        <v>153</v>
      </c>
      <c r="Z87" s="93" t="s">
        <v>153</v>
      </c>
      <c r="AA87" s="93" t="s">
        <v>153</v>
      </c>
      <c r="AB87" s="437" t="s">
        <v>2057</v>
      </c>
      <c r="AC87" s="53" t="s">
        <v>153</v>
      </c>
      <c r="AD87" s="53" t="s">
        <v>153</v>
      </c>
      <c r="AE87" s="159" t="s">
        <v>851</v>
      </c>
      <c r="AF87" s="150" t="s">
        <v>153</v>
      </c>
      <c r="AG87" s="150" t="s">
        <v>153</v>
      </c>
      <c r="AH87" s="150" t="s">
        <v>153</v>
      </c>
      <c r="AI87" s="150" t="s">
        <v>153</v>
      </c>
      <c r="AJ87" s="150" t="s">
        <v>153</v>
      </c>
      <c r="AK87" s="150" t="s">
        <v>153</v>
      </c>
      <c r="AL87" s="53" t="s">
        <v>160</v>
      </c>
      <c r="AM87" s="53"/>
      <c r="AN87" s="53"/>
      <c r="AO87" s="53"/>
      <c r="AP87" s="53"/>
    </row>
    <row r="88" spans="1:42" ht="10.8" x14ac:dyDescent="0.2">
      <c r="A88" s="104" t="s">
        <v>1218</v>
      </c>
      <c r="B88" s="104" t="s">
        <v>632</v>
      </c>
      <c r="C88" s="104" t="s">
        <v>945</v>
      </c>
      <c r="D88" s="104" t="s">
        <v>1219</v>
      </c>
      <c r="E88" s="159" t="s">
        <v>851</v>
      </c>
      <c r="F88" s="104"/>
      <c r="G88" s="93" t="s">
        <v>538</v>
      </c>
      <c r="H88" s="104"/>
      <c r="I88" s="53" t="s">
        <v>636</v>
      </c>
      <c r="J88" s="53" t="s">
        <v>153</v>
      </c>
      <c r="K88" s="53" t="s">
        <v>153</v>
      </c>
      <c r="L88" s="53" t="s">
        <v>153</v>
      </c>
      <c r="M88" s="53" t="s">
        <v>153</v>
      </c>
      <c r="N88" s="53" t="s">
        <v>153</v>
      </c>
      <c r="O88" s="53" t="s">
        <v>153</v>
      </c>
      <c r="P88" s="53" t="s">
        <v>153</v>
      </c>
      <c r="Q88" s="53" t="s">
        <v>155</v>
      </c>
      <c r="R88" s="93" t="s">
        <v>156</v>
      </c>
      <c r="S88" s="93" t="s">
        <v>153</v>
      </c>
      <c r="T88" s="93" t="s">
        <v>153</v>
      </c>
      <c r="U88" s="93" t="s">
        <v>153</v>
      </c>
      <c r="V88" s="93" t="s">
        <v>153</v>
      </c>
      <c r="W88" s="93" t="s">
        <v>153</v>
      </c>
      <c r="X88" s="176" t="s">
        <v>217</v>
      </c>
      <c r="Y88" s="93" t="s">
        <v>153</v>
      </c>
      <c r="Z88" s="93" t="s">
        <v>153</v>
      </c>
      <c r="AA88" s="93" t="s">
        <v>153</v>
      </c>
      <c r="AB88" s="437" t="s">
        <v>2057</v>
      </c>
      <c r="AC88" s="53" t="s">
        <v>153</v>
      </c>
      <c r="AD88" s="53" t="s">
        <v>153</v>
      </c>
      <c r="AE88" s="159" t="s">
        <v>851</v>
      </c>
      <c r="AF88" s="150" t="s">
        <v>153</v>
      </c>
      <c r="AG88" s="150" t="s">
        <v>153</v>
      </c>
      <c r="AH88" s="150" t="s">
        <v>153</v>
      </c>
      <c r="AI88" s="150" t="s">
        <v>153</v>
      </c>
      <c r="AJ88" s="150" t="s">
        <v>153</v>
      </c>
      <c r="AK88" s="150" t="s">
        <v>153</v>
      </c>
      <c r="AL88" s="53" t="s">
        <v>160</v>
      </c>
      <c r="AM88" s="53"/>
      <c r="AN88" s="53"/>
      <c r="AO88" s="53"/>
      <c r="AP88" s="53"/>
    </row>
    <row r="89" spans="1:42" ht="10.8" x14ac:dyDescent="0.2">
      <c r="A89" s="104" t="s">
        <v>1220</v>
      </c>
      <c r="B89" s="104" t="s">
        <v>632</v>
      </c>
      <c r="C89" s="104" t="s">
        <v>945</v>
      </c>
      <c r="D89" s="104" t="s">
        <v>1220</v>
      </c>
      <c r="E89" s="159" t="s">
        <v>212</v>
      </c>
      <c r="F89" s="104"/>
      <c r="G89" s="125" t="s">
        <v>1221</v>
      </c>
      <c r="H89" s="104"/>
      <c r="I89" s="53" t="s">
        <v>636</v>
      </c>
      <c r="J89" s="53" t="s">
        <v>153</v>
      </c>
      <c r="K89" s="53" t="s">
        <v>153</v>
      </c>
      <c r="L89" s="53" t="s">
        <v>153</v>
      </c>
      <c r="M89" s="53" t="s">
        <v>153</v>
      </c>
      <c r="N89" s="53" t="s">
        <v>153</v>
      </c>
      <c r="O89" s="53" t="s">
        <v>153</v>
      </c>
      <c r="P89" s="53" t="s">
        <v>2653</v>
      </c>
      <c r="Q89" s="53" t="s">
        <v>155</v>
      </c>
      <c r="R89" s="87" t="s">
        <v>205</v>
      </c>
      <c r="S89" s="87" t="s">
        <v>206</v>
      </c>
      <c r="T89" s="87" t="s">
        <v>215</v>
      </c>
      <c r="U89" s="87" t="s">
        <v>216</v>
      </c>
      <c r="V89" s="87" t="s">
        <v>153</v>
      </c>
      <c r="W89" s="87" t="s">
        <v>153</v>
      </c>
      <c r="X89" s="176" t="s">
        <v>222</v>
      </c>
      <c r="Y89" s="53" t="s">
        <v>153</v>
      </c>
      <c r="Z89" s="53" t="s">
        <v>153</v>
      </c>
      <c r="AA89" s="53" t="s">
        <v>153</v>
      </c>
      <c r="AB89" s="437" t="s">
        <v>2057</v>
      </c>
      <c r="AC89" s="53" t="s">
        <v>153</v>
      </c>
      <c r="AD89" s="53" t="s">
        <v>153</v>
      </c>
      <c r="AE89" s="159" t="s">
        <v>212</v>
      </c>
      <c r="AF89" s="150" t="s">
        <v>153</v>
      </c>
      <c r="AG89" s="150" t="s">
        <v>153</v>
      </c>
      <c r="AH89" s="150" t="s">
        <v>153</v>
      </c>
      <c r="AI89" s="150" t="s">
        <v>153</v>
      </c>
      <c r="AJ89" s="150" t="s">
        <v>153</v>
      </c>
      <c r="AK89" s="150" t="s">
        <v>153</v>
      </c>
      <c r="AL89" s="53" t="s">
        <v>160</v>
      </c>
      <c r="AM89" s="53"/>
      <c r="AN89" s="53"/>
      <c r="AO89" s="53"/>
      <c r="AP89" s="53"/>
    </row>
    <row r="90" spans="1:42" ht="10.8" x14ac:dyDescent="0.2">
      <c r="A90" s="104" t="s">
        <v>1222</v>
      </c>
      <c r="B90" s="104" t="s">
        <v>632</v>
      </c>
      <c r="C90" s="104" t="s">
        <v>945</v>
      </c>
      <c r="D90" s="104" t="s">
        <v>1223</v>
      </c>
      <c r="E90" s="159" t="s">
        <v>212</v>
      </c>
      <c r="F90" s="104"/>
      <c r="G90" s="93" t="s">
        <v>538</v>
      </c>
      <c r="H90" s="104"/>
      <c r="I90" s="53" t="s">
        <v>636</v>
      </c>
      <c r="J90" s="53" t="s">
        <v>153</v>
      </c>
      <c r="K90" s="53" t="s">
        <v>153</v>
      </c>
      <c r="L90" s="53" t="s">
        <v>153</v>
      </c>
      <c r="M90" s="53" t="s">
        <v>153</v>
      </c>
      <c r="N90" s="53" t="s">
        <v>153</v>
      </c>
      <c r="O90" s="53" t="s">
        <v>153</v>
      </c>
      <c r="P90" s="53" t="s">
        <v>153</v>
      </c>
      <c r="Q90" s="53" t="s">
        <v>155</v>
      </c>
      <c r="R90" s="93" t="s">
        <v>156</v>
      </c>
      <c r="S90" s="93" t="s">
        <v>153</v>
      </c>
      <c r="T90" s="93" t="s">
        <v>153</v>
      </c>
      <c r="U90" s="93" t="s">
        <v>153</v>
      </c>
      <c r="V90" s="93" t="s">
        <v>153</v>
      </c>
      <c r="W90" s="93" t="s">
        <v>153</v>
      </c>
      <c r="X90" s="176" t="s">
        <v>227</v>
      </c>
      <c r="Y90" s="93" t="s">
        <v>153</v>
      </c>
      <c r="Z90" s="93" t="s">
        <v>153</v>
      </c>
      <c r="AA90" s="93" t="s">
        <v>153</v>
      </c>
      <c r="AB90" s="437" t="s">
        <v>2057</v>
      </c>
      <c r="AC90" s="53" t="s">
        <v>153</v>
      </c>
      <c r="AD90" s="53" t="s">
        <v>153</v>
      </c>
      <c r="AE90" s="159" t="s">
        <v>212</v>
      </c>
      <c r="AF90" s="150" t="s">
        <v>153</v>
      </c>
      <c r="AG90" s="150" t="s">
        <v>153</v>
      </c>
      <c r="AH90" s="150" t="s">
        <v>153</v>
      </c>
      <c r="AI90" s="150" t="s">
        <v>153</v>
      </c>
      <c r="AJ90" s="150" t="s">
        <v>153</v>
      </c>
      <c r="AK90" s="150" t="s">
        <v>153</v>
      </c>
      <c r="AL90" s="53" t="s">
        <v>160</v>
      </c>
      <c r="AM90" s="53"/>
      <c r="AN90" s="53"/>
      <c r="AO90" s="53"/>
      <c r="AP90" s="53"/>
    </row>
    <row r="91" spans="1:42" ht="10.8" x14ac:dyDescent="0.2">
      <c r="A91" s="104" t="s">
        <v>1224</v>
      </c>
      <c r="B91" s="104" t="s">
        <v>632</v>
      </c>
      <c r="C91" s="104" t="s">
        <v>945</v>
      </c>
      <c r="D91" s="104" t="s">
        <v>1225</v>
      </c>
      <c r="E91" s="159" t="s">
        <v>212</v>
      </c>
      <c r="F91" s="104"/>
      <c r="G91" s="93" t="s">
        <v>538</v>
      </c>
      <c r="H91" s="104"/>
      <c r="I91" s="53" t="s">
        <v>636</v>
      </c>
      <c r="J91" s="53" t="s">
        <v>153</v>
      </c>
      <c r="K91" s="53" t="s">
        <v>153</v>
      </c>
      <c r="L91" s="53" t="s">
        <v>153</v>
      </c>
      <c r="M91" s="53" t="s">
        <v>153</v>
      </c>
      <c r="N91" s="53" t="s">
        <v>153</v>
      </c>
      <c r="O91" s="53" t="s">
        <v>153</v>
      </c>
      <c r="P91" s="53" t="s">
        <v>153</v>
      </c>
      <c r="Q91" s="53" t="s">
        <v>155</v>
      </c>
      <c r="R91" s="93" t="s">
        <v>156</v>
      </c>
      <c r="S91" s="93" t="s">
        <v>153</v>
      </c>
      <c r="T91" s="93" t="s">
        <v>153</v>
      </c>
      <c r="U91" s="93" t="s">
        <v>153</v>
      </c>
      <c r="V91" s="93" t="s">
        <v>153</v>
      </c>
      <c r="W91" s="93" t="s">
        <v>153</v>
      </c>
      <c r="X91" s="176" t="s">
        <v>233</v>
      </c>
      <c r="Y91" s="93" t="s">
        <v>153</v>
      </c>
      <c r="Z91" s="93" t="s">
        <v>153</v>
      </c>
      <c r="AA91" s="93" t="s">
        <v>153</v>
      </c>
      <c r="AB91" s="437" t="s">
        <v>2057</v>
      </c>
      <c r="AC91" s="53" t="s">
        <v>153</v>
      </c>
      <c r="AD91" s="53" t="s">
        <v>153</v>
      </c>
      <c r="AE91" s="159" t="s">
        <v>212</v>
      </c>
      <c r="AF91" s="150" t="s">
        <v>153</v>
      </c>
      <c r="AG91" s="150" t="s">
        <v>153</v>
      </c>
      <c r="AH91" s="150" t="s">
        <v>153</v>
      </c>
      <c r="AI91" s="150" t="s">
        <v>153</v>
      </c>
      <c r="AJ91" s="150" t="s">
        <v>153</v>
      </c>
      <c r="AK91" s="150" t="s">
        <v>153</v>
      </c>
      <c r="AL91" s="53" t="s">
        <v>160</v>
      </c>
      <c r="AM91" s="53"/>
      <c r="AN91" s="53"/>
      <c r="AO91" s="53"/>
      <c r="AP91" s="53"/>
    </row>
    <row r="92" spans="1:42" ht="10.8" x14ac:dyDescent="0.2">
      <c r="A92" s="104" t="s">
        <v>655</v>
      </c>
      <c r="B92" s="104" t="s">
        <v>632</v>
      </c>
      <c r="C92" s="104" t="s">
        <v>945</v>
      </c>
      <c r="D92" s="104" t="s">
        <v>1226</v>
      </c>
      <c r="E92" s="159" t="s">
        <v>212</v>
      </c>
      <c r="F92" s="104"/>
      <c r="G92" s="93" t="s">
        <v>538</v>
      </c>
      <c r="H92" s="104"/>
      <c r="I92" s="53" t="s">
        <v>636</v>
      </c>
      <c r="J92" s="53" t="s">
        <v>153</v>
      </c>
      <c r="K92" s="53" t="s">
        <v>153</v>
      </c>
      <c r="L92" s="53" t="s">
        <v>153</v>
      </c>
      <c r="M92" s="53" t="s">
        <v>153</v>
      </c>
      <c r="N92" s="53" t="s">
        <v>153</v>
      </c>
      <c r="O92" s="53" t="s">
        <v>153</v>
      </c>
      <c r="P92" s="53" t="s">
        <v>153</v>
      </c>
      <c r="Q92" s="53" t="s">
        <v>155</v>
      </c>
      <c r="R92" s="93" t="s">
        <v>156</v>
      </c>
      <c r="S92" s="93" t="s">
        <v>153</v>
      </c>
      <c r="T92" s="93" t="s">
        <v>153</v>
      </c>
      <c r="U92" s="93" t="s">
        <v>153</v>
      </c>
      <c r="V92" s="93" t="s">
        <v>153</v>
      </c>
      <c r="W92" s="93" t="s">
        <v>153</v>
      </c>
      <c r="X92" s="176" t="s">
        <v>470</v>
      </c>
      <c r="Y92" s="93" t="s">
        <v>153</v>
      </c>
      <c r="Z92" s="93" t="s">
        <v>153</v>
      </c>
      <c r="AA92" s="93" t="s">
        <v>153</v>
      </c>
      <c r="AB92" s="437" t="s">
        <v>2057</v>
      </c>
      <c r="AC92" s="53" t="s">
        <v>153</v>
      </c>
      <c r="AD92" s="53" t="s">
        <v>153</v>
      </c>
      <c r="AE92" s="159" t="s">
        <v>212</v>
      </c>
      <c r="AF92" s="150" t="s">
        <v>153</v>
      </c>
      <c r="AG92" s="150" t="s">
        <v>153</v>
      </c>
      <c r="AH92" s="150" t="s">
        <v>153</v>
      </c>
      <c r="AI92" s="150" t="s">
        <v>153</v>
      </c>
      <c r="AJ92" s="150" t="s">
        <v>153</v>
      </c>
      <c r="AK92" s="150" t="s">
        <v>153</v>
      </c>
      <c r="AL92" s="53" t="s">
        <v>160</v>
      </c>
      <c r="AM92" s="53"/>
      <c r="AN92" s="53"/>
      <c r="AO92" s="53"/>
      <c r="AP92" s="53"/>
    </row>
    <row r="93" spans="1:42" ht="10.8" x14ac:dyDescent="0.2">
      <c r="A93" s="104" t="s">
        <v>1227</v>
      </c>
      <c r="B93" s="104" t="s">
        <v>632</v>
      </c>
      <c r="C93" s="104" t="s">
        <v>945</v>
      </c>
      <c r="D93" s="104" t="s">
        <v>1227</v>
      </c>
      <c r="E93" s="159" t="s">
        <v>212</v>
      </c>
      <c r="F93" s="104"/>
      <c r="G93" s="125" t="s">
        <v>1228</v>
      </c>
      <c r="H93" s="104"/>
      <c r="I93" s="53" t="s">
        <v>636</v>
      </c>
      <c r="J93" s="53" t="s">
        <v>153</v>
      </c>
      <c r="K93" s="53" t="s">
        <v>153</v>
      </c>
      <c r="L93" s="53" t="s">
        <v>153</v>
      </c>
      <c r="M93" s="53" t="s">
        <v>153</v>
      </c>
      <c r="N93" s="53" t="s">
        <v>153</v>
      </c>
      <c r="O93" s="53" t="s">
        <v>153</v>
      </c>
      <c r="P93" s="53" t="s">
        <v>2653</v>
      </c>
      <c r="Q93" s="53" t="s">
        <v>155</v>
      </c>
      <c r="R93" s="87" t="s">
        <v>205</v>
      </c>
      <c r="S93" s="87" t="s">
        <v>206</v>
      </c>
      <c r="T93" s="87" t="s">
        <v>215</v>
      </c>
      <c r="U93" s="87" t="s">
        <v>216</v>
      </c>
      <c r="V93" s="53" t="s">
        <v>153</v>
      </c>
      <c r="W93" s="53" t="s">
        <v>153</v>
      </c>
      <c r="X93" s="176" t="s">
        <v>241</v>
      </c>
      <c r="Y93" s="53" t="s">
        <v>153</v>
      </c>
      <c r="Z93" s="53" t="s">
        <v>153</v>
      </c>
      <c r="AA93" s="53" t="s">
        <v>153</v>
      </c>
      <c r="AB93" s="437" t="s">
        <v>2057</v>
      </c>
      <c r="AC93" s="53" t="s">
        <v>153</v>
      </c>
      <c r="AD93" s="53" t="s">
        <v>153</v>
      </c>
      <c r="AE93" s="159" t="s">
        <v>212</v>
      </c>
      <c r="AF93" s="150" t="s">
        <v>153</v>
      </c>
      <c r="AG93" s="150" t="s">
        <v>153</v>
      </c>
      <c r="AH93" s="150" t="s">
        <v>153</v>
      </c>
      <c r="AI93" s="150" t="s">
        <v>153</v>
      </c>
      <c r="AJ93" s="150" t="s">
        <v>153</v>
      </c>
      <c r="AK93" s="150" t="s">
        <v>153</v>
      </c>
      <c r="AL93" s="53" t="s">
        <v>160</v>
      </c>
      <c r="AM93" s="53"/>
      <c r="AN93" s="53"/>
      <c r="AO93" s="53"/>
      <c r="AP93" s="53"/>
    </row>
    <row r="94" spans="1:42" ht="10.8" x14ac:dyDescent="0.2">
      <c r="A94" s="104" t="s">
        <v>1229</v>
      </c>
      <c r="B94" s="104" t="s">
        <v>632</v>
      </c>
      <c r="C94" s="104" t="s">
        <v>945</v>
      </c>
      <c r="D94" s="104" t="s">
        <v>1230</v>
      </c>
      <c r="E94" s="159" t="s">
        <v>212</v>
      </c>
      <c r="F94" s="104"/>
      <c r="G94" s="125" t="s">
        <v>1231</v>
      </c>
      <c r="H94" s="104"/>
      <c r="I94" s="53" t="s">
        <v>636</v>
      </c>
      <c r="J94" s="53" t="s">
        <v>153</v>
      </c>
      <c r="K94" s="53" t="s">
        <v>153</v>
      </c>
      <c r="L94" s="53" t="s">
        <v>153</v>
      </c>
      <c r="M94" s="53" t="s">
        <v>153</v>
      </c>
      <c r="N94" s="53" t="s">
        <v>153</v>
      </c>
      <c r="O94" s="53" t="s">
        <v>153</v>
      </c>
      <c r="P94" s="53" t="s">
        <v>2827</v>
      </c>
      <c r="Q94" s="53" t="s">
        <v>155</v>
      </c>
      <c r="R94" s="87" t="s">
        <v>205</v>
      </c>
      <c r="S94" s="87" t="s">
        <v>206</v>
      </c>
      <c r="T94" s="87" t="s">
        <v>215</v>
      </c>
      <c r="U94" s="87" t="s">
        <v>345</v>
      </c>
      <c r="V94" s="53" t="s">
        <v>153</v>
      </c>
      <c r="W94" s="53" t="s">
        <v>153</v>
      </c>
      <c r="X94" s="176" t="s">
        <v>247</v>
      </c>
      <c r="Y94" s="53" t="s">
        <v>153</v>
      </c>
      <c r="Z94" s="53" t="s">
        <v>153</v>
      </c>
      <c r="AA94" s="53" t="s">
        <v>153</v>
      </c>
      <c r="AB94" s="437" t="s">
        <v>2057</v>
      </c>
      <c r="AC94" s="53" t="s">
        <v>153</v>
      </c>
      <c r="AD94" s="53" t="s">
        <v>153</v>
      </c>
      <c r="AE94" s="159" t="s">
        <v>212</v>
      </c>
      <c r="AF94" s="150" t="s">
        <v>153</v>
      </c>
      <c r="AG94" s="150" t="s">
        <v>153</v>
      </c>
      <c r="AH94" s="150" t="s">
        <v>153</v>
      </c>
      <c r="AI94" s="150" t="s">
        <v>153</v>
      </c>
      <c r="AJ94" s="150" t="s">
        <v>153</v>
      </c>
      <c r="AK94" s="150" t="s">
        <v>153</v>
      </c>
      <c r="AL94" s="53" t="s">
        <v>160</v>
      </c>
      <c r="AM94" s="53"/>
      <c r="AN94" s="53"/>
      <c r="AO94" s="53"/>
      <c r="AP94" s="53"/>
    </row>
    <row r="95" spans="1:42" ht="10.8" x14ac:dyDescent="0.2">
      <c r="A95" s="104" t="s">
        <v>1232</v>
      </c>
      <c r="B95" s="104" t="s">
        <v>632</v>
      </c>
      <c r="C95" s="104" t="s">
        <v>945</v>
      </c>
      <c r="D95" s="90" t="s">
        <v>1233</v>
      </c>
      <c r="E95" s="159" t="s">
        <v>212</v>
      </c>
      <c r="F95" s="90" t="s">
        <v>20</v>
      </c>
      <c r="G95" s="120" t="s">
        <v>2689</v>
      </c>
      <c r="H95" s="104"/>
      <c r="I95" s="53" t="s">
        <v>636</v>
      </c>
      <c r="J95" s="53" t="s">
        <v>153</v>
      </c>
      <c r="K95" s="53" t="s">
        <v>153</v>
      </c>
      <c r="L95" s="53" t="s">
        <v>153</v>
      </c>
      <c r="M95" s="53" t="s">
        <v>153</v>
      </c>
      <c r="N95" s="53" t="s">
        <v>153</v>
      </c>
      <c r="O95" s="53" t="s">
        <v>153</v>
      </c>
      <c r="P95" s="53" t="s">
        <v>2653</v>
      </c>
      <c r="Q95" s="53" t="s">
        <v>155</v>
      </c>
      <c r="R95" s="53" t="s">
        <v>153</v>
      </c>
      <c r="S95" s="120" t="s">
        <v>157</v>
      </c>
      <c r="T95" s="53" t="s">
        <v>153</v>
      </c>
      <c r="U95" s="53" t="s">
        <v>153</v>
      </c>
      <c r="V95" s="53" t="s">
        <v>153</v>
      </c>
      <c r="W95" s="53" t="s">
        <v>153</v>
      </c>
      <c r="X95" s="176" t="s">
        <v>252</v>
      </c>
      <c r="Y95" s="53" t="s">
        <v>153</v>
      </c>
      <c r="Z95" s="53" t="s">
        <v>153</v>
      </c>
      <c r="AA95" s="53" t="s">
        <v>153</v>
      </c>
      <c r="AB95" s="437" t="s">
        <v>2057</v>
      </c>
      <c r="AC95" s="53" t="s">
        <v>153</v>
      </c>
      <c r="AD95" s="53" t="s">
        <v>153</v>
      </c>
      <c r="AE95" s="159" t="s">
        <v>212</v>
      </c>
      <c r="AF95" s="150" t="s">
        <v>153</v>
      </c>
      <c r="AG95" s="150" t="s">
        <v>153</v>
      </c>
      <c r="AH95" s="150" t="s">
        <v>153</v>
      </c>
      <c r="AI95" s="150" t="s">
        <v>153</v>
      </c>
      <c r="AJ95" s="150" t="s">
        <v>153</v>
      </c>
      <c r="AK95" s="150" t="s">
        <v>153</v>
      </c>
      <c r="AL95" s="53" t="s">
        <v>160</v>
      </c>
      <c r="AM95" s="53"/>
      <c r="AN95" s="53"/>
      <c r="AO95" s="53"/>
      <c r="AP95" s="53"/>
    </row>
    <row r="96" spans="1:42" ht="10.8" x14ac:dyDescent="0.2">
      <c r="A96" s="104" t="s">
        <v>1234</v>
      </c>
      <c r="B96" s="104" t="s">
        <v>632</v>
      </c>
      <c r="C96" s="104" t="s">
        <v>945</v>
      </c>
      <c r="D96" s="90" t="s">
        <v>1235</v>
      </c>
      <c r="E96" s="159" t="s">
        <v>212</v>
      </c>
      <c r="F96" s="90" t="s">
        <v>20</v>
      </c>
      <c r="G96" s="93" t="s">
        <v>538</v>
      </c>
      <c r="H96" s="104"/>
      <c r="I96" s="53" t="s">
        <v>636</v>
      </c>
      <c r="J96" s="53" t="s">
        <v>153</v>
      </c>
      <c r="K96" s="53" t="s">
        <v>153</v>
      </c>
      <c r="L96" s="53" t="s">
        <v>153</v>
      </c>
      <c r="M96" s="53" t="s">
        <v>153</v>
      </c>
      <c r="N96" s="53" t="s">
        <v>153</v>
      </c>
      <c r="O96" s="53" t="s">
        <v>153</v>
      </c>
      <c r="P96" s="53" t="s">
        <v>153</v>
      </c>
      <c r="Q96" s="53" t="s">
        <v>155</v>
      </c>
      <c r="R96" s="93" t="s">
        <v>156</v>
      </c>
      <c r="S96" s="93" t="s">
        <v>153</v>
      </c>
      <c r="T96" s="93" t="s">
        <v>153</v>
      </c>
      <c r="U96" s="93" t="s">
        <v>153</v>
      </c>
      <c r="V96" s="93" t="s">
        <v>153</v>
      </c>
      <c r="W96" s="93" t="s">
        <v>153</v>
      </c>
      <c r="X96" s="176" t="s">
        <v>258</v>
      </c>
      <c r="Y96" s="93" t="s">
        <v>153</v>
      </c>
      <c r="Z96" s="93" t="s">
        <v>153</v>
      </c>
      <c r="AA96" s="93" t="s">
        <v>153</v>
      </c>
      <c r="AB96" s="437" t="s">
        <v>2057</v>
      </c>
      <c r="AC96" s="53" t="s">
        <v>153</v>
      </c>
      <c r="AD96" s="53" t="s">
        <v>153</v>
      </c>
      <c r="AE96" s="159" t="s">
        <v>212</v>
      </c>
      <c r="AF96" s="150" t="s">
        <v>153</v>
      </c>
      <c r="AG96" s="150" t="s">
        <v>153</v>
      </c>
      <c r="AH96" s="150" t="s">
        <v>153</v>
      </c>
      <c r="AI96" s="150" t="s">
        <v>153</v>
      </c>
      <c r="AJ96" s="150" t="s">
        <v>153</v>
      </c>
      <c r="AK96" s="150" t="s">
        <v>153</v>
      </c>
      <c r="AL96" s="53" t="s">
        <v>160</v>
      </c>
      <c r="AM96" s="53"/>
      <c r="AN96" s="53"/>
      <c r="AO96" s="53"/>
      <c r="AP96" s="53"/>
    </row>
    <row r="97" spans="1:42" ht="10.8" x14ac:dyDescent="0.2">
      <c r="A97" s="104" t="s">
        <v>1236</v>
      </c>
      <c r="B97" s="104" t="s">
        <v>632</v>
      </c>
      <c r="C97" s="104" t="s">
        <v>945</v>
      </c>
      <c r="D97" s="90" t="s">
        <v>1237</v>
      </c>
      <c r="E97" s="159" t="s">
        <v>212</v>
      </c>
      <c r="F97" s="90" t="s">
        <v>20</v>
      </c>
      <c r="G97" s="93" t="s">
        <v>538</v>
      </c>
      <c r="H97" s="104"/>
      <c r="I97" s="53" t="s">
        <v>636</v>
      </c>
      <c r="J97" s="53" t="s">
        <v>153</v>
      </c>
      <c r="K97" s="53" t="s">
        <v>153</v>
      </c>
      <c r="L97" s="53" t="s">
        <v>153</v>
      </c>
      <c r="M97" s="53" t="s">
        <v>153</v>
      </c>
      <c r="N97" s="53" t="s">
        <v>153</v>
      </c>
      <c r="O97" s="53" t="s">
        <v>153</v>
      </c>
      <c r="P97" s="53" t="s">
        <v>153</v>
      </c>
      <c r="Q97" s="53" t="s">
        <v>292</v>
      </c>
      <c r="R97" s="93" t="s">
        <v>156</v>
      </c>
      <c r="S97" s="93" t="s">
        <v>153</v>
      </c>
      <c r="T97" s="93" t="s">
        <v>153</v>
      </c>
      <c r="U97" s="93" t="s">
        <v>153</v>
      </c>
      <c r="V97" s="93" t="s">
        <v>153</v>
      </c>
      <c r="W97" s="93" t="s">
        <v>153</v>
      </c>
      <c r="X97" s="176" t="s">
        <v>265</v>
      </c>
      <c r="Y97" s="93" t="s">
        <v>153</v>
      </c>
      <c r="Z97" s="93" t="s">
        <v>153</v>
      </c>
      <c r="AA97" s="93" t="s">
        <v>153</v>
      </c>
      <c r="AB97" s="437" t="s">
        <v>2057</v>
      </c>
      <c r="AC97" s="53" t="s">
        <v>153</v>
      </c>
      <c r="AD97" s="53" t="s">
        <v>153</v>
      </c>
      <c r="AE97" s="159" t="s">
        <v>212</v>
      </c>
      <c r="AF97" s="150" t="s">
        <v>153</v>
      </c>
      <c r="AG97" s="150" t="s">
        <v>153</v>
      </c>
      <c r="AH97" s="150" t="s">
        <v>153</v>
      </c>
      <c r="AI97" s="150" t="s">
        <v>153</v>
      </c>
      <c r="AJ97" s="150" t="s">
        <v>153</v>
      </c>
      <c r="AK97" s="150" t="s">
        <v>153</v>
      </c>
      <c r="AL97" s="53" t="s">
        <v>160</v>
      </c>
      <c r="AM97" s="53"/>
      <c r="AN97" s="53"/>
      <c r="AO97" s="53"/>
      <c r="AP97" s="53"/>
    </row>
    <row r="98" spans="1:42" ht="10.8" x14ac:dyDescent="0.2">
      <c r="A98" s="104" t="s">
        <v>1238</v>
      </c>
      <c r="B98" s="104" t="s">
        <v>632</v>
      </c>
      <c r="C98" s="104" t="s">
        <v>945</v>
      </c>
      <c r="D98" s="104" t="s">
        <v>1239</v>
      </c>
      <c r="E98" s="159" t="s">
        <v>212</v>
      </c>
      <c r="F98" s="104"/>
      <c r="G98" s="93" t="s">
        <v>538</v>
      </c>
      <c r="H98" s="104"/>
      <c r="I98" s="53" t="s">
        <v>636</v>
      </c>
      <c r="J98" s="53" t="s">
        <v>153</v>
      </c>
      <c r="K98" s="53" t="s">
        <v>153</v>
      </c>
      <c r="L98" s="53" t="s">
        <v>153</v>
      </c>
      <c r="M98" s="53" t="s">
        <v>153</v>
      </c>
      <c r="N98" s="53" t="s">
        <v>153</v>
      </c>
      <c r="O98" s="53" t="s">
        <v>153</v>
      </c>
      <c r="P98" s="53" t="s">
        <v>153</v>
      </c>
      <c r="Q98" s="53" t="s">
        <v>292</v>
      </c>
      <c r="R98" s="93" t="s">
        <v>156</v>
      </c>
      <c r="S98" s="93" t="s">
        <v>153</v>
      </c>
      <c r="T98" s="93" t="s">
        <v>153</v>
      </c>
      <c r="U98" s="93" t="s">
        <v>153</v>
      </c>
      <c r="V98" s="93" t="s">
        <v>153</v>
      </c>
      <c r="W98" s="93" t="s">
        <v>153</v>
      </c>
      <c r="X98" s="176" t="s">
        <v>496</v>
      </c>
      <c r="Y98" s="93" t="s">
        <v>153</v>
      </c>
      <c r="Z98" s="93" t="s">
        <v>153</v>
      </c>
      <c r="AA98" s="93" t="s">
        <v>153</v>
      </c>
      <c r="AB98" s="437" t="s">
        <v>2057</v>
      </c>
      <c r="AC98" s="53" t="s">
        <v>153</v>
      </c>
      <c r="AD98" s="53" t="s">
        <v>153</v>
      </c>
      <c r="AE98" s="159" t="s">
        <v>212</v>
      </c>
      <c r="AF98" s="150" t="s">
        <v>153</v>
      </c>
      <c r="AG98" s="150" t="s">
        <v>153</v>
      </c>
      <c r="AH98" s="150" t="s">
        <v>153</v>
      </c>
      <c r="AI98" s="150" t="s">
        <v>153</v>
      </c>
      <c r="AJ98" s="150" t="s">
        <v>153</v>
      </c>
      <c r="AK98" s="150" t="s">
        <v>153</v>
      </c>
      <c r="AL98" s="53" t="s">
        <v>160</v>
      </c>
      <c r="AM98" s="53"/>
      <c r="AN98" s="53"/>
      <c r="AO98" s="53"/>
      <c r="AP98" s="53"/>
    </row>
    <row r="99" spans="1:42" ht="10.8" x14ac:dyDescent="0.2">
      <c r="A99" s="104" t="s">
        <v>1240</v>
      </c>
      <c r="B99" s="104" t="s">
        <v>632</v>
      </c>
      <c r="C99" s="104" t="s">
        <v>945</v>
      </c>
      <c r="D99" s="104" t="s">
        <v>1241</v>
      </c>
      <c r="E99" s="159" t="s">
        <v>212</v>
      </c>
      <c r="F99" s="104"/>
      <c r="G99" s="93" t="s">
        <v>538</v>
      </c>
      <c r="H99" s="104"/>
      <c r="I99" s="53" t="s">
        <v>1242</v>
      </c>
      <c r="J99" s="53" t="s">
        <v>153</v>
      </c>
      <c r="K99" s="53" t="s">
        <v>153</v>
      </c>
      <c r="L99" s="53" t="s">
        <v>153</v>
      </c>
      <c r="M99" s="53" t="s">
        <v>153</v>
      </c>
      <c r="N99" s="53" t="s">
        <v>153</v>
      </c>
      <c r="O99" s="53" t="s">
        <v>153</v>
      </c>
      <c r="P99" s="53" t="s">
        <v>153</v>
      </c>
      <c r="Q99" s="53" t="s">
        <v>155</v>
      </c>
      <c r="R99" s="93" t="s">
        <v>156</v>
      </c>
      <c r="S99" s="93" t="s">
        <v>153</v>
      </c>
      <c r="T99" s="93" t="s">
        <v>153</v>
      </c>
      <c r="U99" s="93" t="s">
        <v>153</v>
      </c>
      <c r="V99" s="93" t="s">
        <v>153</v>
      </c>
      <c r="W99" s="93" t="s">
        <v>153</v>
      </c>
      <c r="X99" s="176" t="s">
        <v>500</v>
      </c>
      <c r="Y99" s="93" t="s">
        <v>153</v>
      </c>
      <c r="Z99" s="93" t="s">
        <v>153</v>
      </c>
      <c r="AA99" s="93" t="s">
        <v>153</v>
      </c>
      <c r="AB99" s="437" t="s">
        <v>2057</v>
      </c>
      <c r="AC99" s="53" t="s">
        <v>153</v>
      </c>
      <c r="AD99" s="53" t="s">
        <v>153</v>
      </c>
      <c r="AE99" s="159" t="s">
        <v>212</v>
      </c>
      <c r="AF99" s="150" t="s">
        <v>153</v>
      </c>
      <c r="AG99" s="150" t="s">
        <v>153</v>
      </c>
      <c r="AH99" s="150" t="s">
        <v>153</v>
      </c>
      <c r="AI99" s="150" t="s">
        <v>153</v>
      </c>
      <c r="AJ99" s="150" t="s">
        <v>153</v>
      </c>
      <c r="AK99" s="150" t="s">
        <v>153</v>
      </c>
      <c r="AL99" s="53" t="s">
        <v>160</v>
      </c>
      <c r="AM99" s="53"/>
      <c r="AN99" s="53"/>
      <c r="AO99" s="53"/>
      <c r="AP99" s="53"/>
    </row>
    <row r="100" spans="1:42" ht="10.8" x14ac:dyDescent="0.2">
      <c r="A100" s="104" t="s">
        <v>1243</v>
      </c>
      <c r="B100" s="104" t="s">
        <v>632</v>
      </c>
      <c r="C100" s="104" t="s">
        <v>945</v>
      </c>
      <c r="D100" s="104" t="s">
        <v>1244</v>
      </c>
      <c r="E100" s="159" t="s">
        <v>212</v>
      </c>
      <c r="F100" s="104"/>
      <c r="G100" s="93" t="s">
        <v>538</v>
      </c>
      <c r="H100" s="104"/>
      <c r="I100" s="53" t="s">
        <v>1242</v>
      </c>
      <c r="J100" s="53" t="s">
        <v>153</v>
      </c>
      <c r="K100" s="53" t="s">
        <v>153</v>
      </c>
      <c r="L100" s="53" t="s">
        <v>153</v>
      </c>
      <c r="M100" s="53" t="s">
        <v>153</v>
      </c>
      <c r="N100" s="53" t="s">
        <v>153</v>
      </c>
      <c r="O100" s="53" t="s">
        <v>153</v>
      </c>
      <c r="P100" s="53" t="s">
        <v>153</v>
      </c>
      <c r="Q100" s="53" t="s">
        <v>155</v>
      </c>
      <c r="R100" s="93" t="s">
        <v>156</v>
      </c>
      <c r="S100" s="93" t="s">
        <v>153</v>
      </c>
      <c r="T100" s="93" t="s">
        <v>153</v>
      </c>
      <c r="U100" s="93" t="s">
        <v>153</v>
      </c>
      <c r="V100" s="93" t="s">
        <v>153</v>
      </c>
      <c r="W100" s="93" t="s">
        <v>153</v>
      </c>
      <c r="X100" s="176" t="s">
        <v>505</v>
      </c>
      <c r="Y100" s="93" t="s">
        <v>153</v>
      </c>
      <c r="Z100" s="93" t="s">
        <v>153</v>
      </c>
      <c r="AA100" s="93" t="s">
        <v>153</v>
      </c>
      <c r="AB100" s="437" t="s">
        <v>2057</v>
      </c>
      <c r="AC100" s="53" t="s">
        <v>153</v>
      </c>
      <c r="AD100" s="53" t="s">
        <v>153</v>
      </c>
      <c r="AE100" s="159" t="s">
        <v>212</v>
      </c>
      <c r="AF100" s="150" t="s">
        <v>153</v>
      </c>
      <c r="AG100" s="150" t="s">
        <v>153</v>
      </c>
      <c r="AH100" s="150" t="s">
        <v>153</v>
      </c>
      <c r="AI100" s="150" t="s">
        <v>153</v>
      </c>
      <c r="AJ100" s="150" t="s">
        <v>153</v>
      </c>
      <c r="AK100" s="150" t="s">
        <v>153</v>
      </c>
      <c r="AL100" s="53" t="s">
        <v>160</v>
      </c>
      <c r="AM100" s="53"/>
      <c r="AN100" s="53"/>
      <c r="AO100" s="53"/>
      <c r="AP100" s="53"/>
    </row>
    <row r="101" spans="1:42" ht="10.8" x14ac:dyDescent="0.2">
      <c r="A101" s="104" t="s">
        <v>1245</v>
      </c>
      <c r="B101" s="104" t="s">
        <v>632</v>
      </c>
      <c r="C101" s="104" t="s">
        <v>945</v>
      </c>
      <c r="D101" s="104" t="s">
        <v>1246</v>
      </c>
      <c r="E101" s="159" t="s">
        <v>212</v>
      </c>
      <c r="F101" s="104"/>
      <c r="G101" s="93" t="s">
        <v>538</v>
      </c>
      <c r="H101" s="104"/>
      <c r="I101" s="53" t="s">
        <v>1242</v>
      </c>
      <c r="J101" s="53" t="s">
        <v>153</v>
      </c>
      <c r="K101" s="53" t="s">
        <v>153</v>
      </c>
      <c r="L101" s="53" t="s">
        <v>153</v>
      </c>
      <c r="M101" s="53" t="s">
        <v>153</v>
      </c>
      <c r="N101" s="53" t="s">
        <v>153</v>
      </c>
      <c r="O101" s="53" t="s">
        <v>153</v>
      </c>
      <c r="P101" s="53" t="s">
        <v>153</v>
      </c>
      <c r="Q101" s="53" t="s">
        <v>155</v>
      </c>
      <c r="R101" s="93" t="s">
        <v>156</v>
      </c>
      <c r="S101" s="93" t="s">
        <v>153</v>
      </c>
      <c r="T101" s="93" t="s">
        <v>153</v>
      </c>
      <c r="U101" s="93" t="s">
        <v>153</v>
      </c>
      <c r="V101" s="93" t="s">
        <v>153</v>
      </c>
      <c r="W101" s="93" t="s">
        <v>153</v>
      </c>
      <c r="X101" s="176" t="s">
        <v>509</v>
      </c>
      <c r="Y101" s="93" t="s">
        <v>153</v>
      </c>
      <c r="Z101" s="93" t="s">
        <v>153</v>
      </c>
      <c r="AA101" s="93" t="s">
        <v>153</v>
      </c>
      <c r="AB101" s="437" t="s">
        <v>2057</v>
      </c>
      <c r="AC101" s="53" t="s">
        <v>153</v>
      </c>
      <c r="AD101" s="53" t="s">
        <v>153</v>
      </c>
      <c r="AE101" s="159" t="s">
        <v>212</v>
      </c>
      <c r="AF101" s="150" t="s">
        <v>153</v>
      </c>
      <c r="AG101" s="150" t="s">
        <v>153</v>
      </c>
      <c r="AH101" s="150" t="s">
        <v>153</v>
      </c>
      <c r="AI101" s="150" t="s">
        <v>153</v>
      </c>
      <c r="AJ101" s="150" t="s">
        <v>153</v>
      </c>
      <c r="AK101" s="150" t="s">
        <v>153</v>
      </c>
      <c r="AL101" s="53" t="s">
        <v>160</v>
      </c>
      <c r="AM101" s="53"/>
      <c r="AN101" s="53"/>
      <c r="AO101" s="53"/>
      <c r="AP101" s="53"/>
    </row>
    <row r="102" spans="1:42" ht="10.8" x14ac:dyDescent="0.2">
      <c r="A102" s="104" t="s">
        <v>1247</v>
      </c>
      <c r="B102" s="104" t="s">
        <v>632</v>
      </c>
      <c r="C102" s="104" t="s">
        <v>945</v>
      </c>
      <c r="D102" s="104" t="s">
        <v>1248</v>
      </c>
      <c r="E102" s="159" t="s">
        <v>212</v>
      </c>
      <c r="F102" s="104"/>
      <c r="G102" s="93" t="s">
        <v>538</v>
      </c>
      <c r="H102" s="104"/>
      <c r="I102" s="53" t="s">
        <v>1242</v>
      </c>
      <c r="J102" s="53" t="s">
        <v>153</v>
      </c>
      <c r="K102" s="53" t="s">
        <v>153</v>
      </c>
      <c r="L102" s="53" t="s">
        <v>153</v>
      </c>
      <c r="M102" s="53" t="s">
        <v>153</v>
      </c>
      <c r="N102" s="53" t="s">
        <v>153</v>
      </c>
      <c r="O102" s="53" t="s">
        <v>153</v>
      </c>
      <c r="P102" s="53" t="s">
        <v>153</v>
      </c>
      <c r="Q102" s="53" t="s">
        <v>155</v>
      </c>
      <c r="R102" s="93" t="s">
        <v>156</v>
      </c>
      <c r="S102" s="93" t="s">
        <v>153</v>
      </c>
      <c r="T102" s="93" t="s">
        <v>153</v>
      </c>
      <c r="U102" s="93" t="s">
        <v>153</v>
      </c>
      <c r="V102" s="93" t="s">
        <v>153</v>
      </c>
      <c r="W102" s="93" t="s">
        <v>153</v>
      </c>
      <c r="X102" s="176" t="s">
        <v>515</v>
      </c>
      <c r="Y102" s="93" t="s">
        <v>153</v>
      </c>
      <c r="Z102" s="93" t="s">
        <v>153</v>
      </c>
      <c r="AA102" s="93" t="s">
        <v>153</v>
      </c>
      <c r="AB102" s="437" t="s">
        <v>2057</v>
      </c>
      <c r="AC102" s="53" t="s">
        <v>153</v>
      </c>
      <c r="AD102" s="53" t="s">
        <v>153</v>
      </c>
      <c r="AE102" s="159" t="s">
        <v>212</v>
      </c>
      <c r="AF102" s="150" t="s">
        <v>153</v>
      </c>
      <c r="AG102" s="150" t="s">
        <v>153</v>
      </c>
      <c r="AH102" s="150" t="s">
        <v>153</v>
      </c>
      <c r="AI102" s="150" t="s">
        <v>153</v>
      </c>
      <c r="AJ102" s="150" t="s">
        <v>153</v>
      </c>
      <c r="AK102" s="150" t="s">
        <v>153</v>
      </c>
      <c r="AL102" s="53" t="s">
        <v>160</v>
      </c>
      <c r="AM102" s="53"/>
      <c r="AN102" s="53"/>
      <c r="AO102" s="53"/>
      <c r="AP102" s="53"/>
    </row>
    <row r="103" spans="1:42" ht="10.8" x14ac:dyDescent="0.2">
      <c r="A103" s="104" t="s">
        <v>1249</v>
      </c>
      <c r="B103" s="104" t="s">
        <v>632</v>
      </c>
      <c r="C103" s="104" t="s">
        <v>945</v>
      </c>
      <c r="D103" s="104" t="s">
        <v>1250</v>
      </c>
      <c r="E103" s="159" t="s">
        <v>212</v>
      </c>
      <c r="F103" s="104"/>
      <c r="G103" s="93" t="s">
        <v>538</v>
      </c>
      <c r="H103" s="104"/>
      <c r="I103" s="53" t="s">
        <v>1242</v>
      </c>
      <c r="J103" s="53" t="s">
        <v>153</v>
      </c>
      <c r="K103" s="53" t="s">
        <v>153</v>
      </c>
      <c r="L103" s="53" t="s">
        <v>153</v>
      </c>
      <c r="M103" s="53" t="s">
        <v>153</v>
      </c>
      <c r="N103" s="53" t="s">
        <v>153</v>
      </c>
      <c r="O103" s="53" t="s">
        <v>153</v>
      </c>
      <c r="P103" s="53" t="s">
        <v>153</v>
      </c>
      <c r="Q103" s="53" t="s">
        <v>155</v>
      </c>
      <c r="R103" s="93" t="s">
        <v>156</v>
      </c>
      <c r="S103" s="93" t="s">
        <v>153</v>
      </c>
      <c r="T103" s="93" t="s">
        <v>153</v>
      </c>
      <c r="U103" s="93" t="s">
        <v>153</v>
      </c>
      <c r="V103" s="93" t="s">
        <v>153</v>
      </c>
      <c r="W103" s="93" t="s">
        <v>153</v>
      </c>
      <c r="X103" s="176" t="s">
        <v>519</v>
      </c>
      <c r="Y103" s="93" t="s">
        <v>153</v>
      </c>
      <c r="Z103" s="93" t="s">
        <v>153</v>
      </c>
      <c r="AA103" s="93" t="s">
        <v>153</v>
      </c>
      <c r="AB103" s="437" t="s">
        <v>2057</v>
      </c>
      <c r="AC103" s="53" t="s">
        <v>153</v>
      </c>
      <c r="AD103" s="53" t="s">
        <v>153</v>
      </c>
      <c r="AE103" s="159" t="s">
        <v>212</v>
      </c>
      <c r="AF103" s="150" t="s">
        <v>153</v>
      </c>
      <c r="AG103" s="150" t="s">
        <v>153</v>
      </c>
      <c r="AH103" s="150" t="s">
        <v>153</v>
      </c>
      <c r="AI103" s="150" t="s">
        <v>153</v>
      </c>
      <c r="AJ103" s="150" t="s">
        <v>153</v>
      </c>
      <c r="AK103" s="150" t="s">
        <v>153</v>
      </c>
      <c r="AL103" s="53" t="s">
        <v>160</v>
      </c>
      <c r="AM103" s="53"/>
      <c r="AN103" s="53"/>
      <c r="AO103" s="53"/>
      <c r="AP103" s="53"/>
    </row>
    <row r="104" spans="1:42" ht="10.8" x14ac:dyDescent="0.2">
      <c r="A104" s="104" t="s">
        <v>1251</v>
      </c>
      <c r="B104" s="104" t="s">
        <v>632</v>
      </c>
      <c r="C104" s="104" t="s">
        <v>945</v>
      </c>
      <c r="D104" s="104" t="s">
        <v>1252</v>
      </c>
      <c r="E104" s="159" t="s">
        <v>212</v>
      </c>
      <c r="F104" s="104"/>
      <c r="G104" s="93" t="s">
        <v>538</v>
      </c>
      <c r="H104" s="104"/>
      <c r="I104" s="53" t="s">
        <v>1242</v>
      </c>
      <c r="J104" s="53" t="s">
        <v>153</v>
      </c>
      <c r="K104" s="53" t="s">
        <v>153</v>
      </c>
      <c r="L104" s="53" t="s">
        <v>153</v>
      </c>
      <c r="M104" s="53" t="s">
        <v>153</v>
      </c>
      <c r="N104" s="53" t="s">
        <v>153</v>
      </c>
      <c r="O104" s="53" t="s">
        <v>153</v>
      </c>
      <c r="P104" s="53" t="s">
        <v>153</v>
      </c>
      <c r="Q104" s="53" t="s">
        <v>155</v>
      </c>
      <c r="R104" s="93" t="s">
        <v>156</v>
      </c>
      <c r="S104" s="93" t="s">
        <v>153</v>
      </c>
      <c r="T104" s="93" t="s">
        <v>153</v>
      </c>
      <c r="U104" s="93" t="s">
        <v>153</v>
      </c>
      <c r="V104" s="93" t="s">
        <v>153</v>
      </c>
      <c r="W104" s="93" t="s">
        <v>153</v>
      </c>
      <c r="X104" s="176" t="s">
        <v>750</v>
      </c>
      <c r="Y104" s="93" t="s">
        <v>153</v>
      </c>
      <c r="Z104" s="93" t="s">
        <v>153</v>
      </c>
      <c r="AA104" s="93" t="s">
        <v>153</v>
      </c>
      <c r="AB104" s="437" t="s">
        <v>2057</v>
      </c>
      <c r="AC104" s="53" t="s">
        <v>153</v>
      </c>
      <c r="AD104" s="53" t="s">
        <v>153</v>
      </c>
      <c r="AE104" s="159" t="s">
        <v>212</v>
      </c>
      <c r="AF104" s="150" t="s">
        <v>153</v>
      </c>
      <c r="AG104" s="150" t="s">
        <v>153</v>
      </c>
      <c r="AH104" s="150" t="s">
        <v>153</v>
      </c>
      <c r="AI104" s="150" t="s">
        <v>153</v>
      </c>
      <c r="AJ104" s="150" t="s">
        <v>153</v>
      </c>
      <c r="AK104" s="150" t="s">
        <v>153</v>
      </c>
      <c r="AL104" s="53" t="s">
        <v>160</v>
      </c>
      <c r="AM104" s="53"/>
      <c r="AN104" s="53"/>
      <c r="AO104" s="53"/>
      <c r="AP104" s="53"/>
    </row>
    <row r="105" spans="1:42" ht="10.8" x14ac:dyDescent="0.2">
      <c r="A105" s="104" t="s">
        <v>1253</v>
      </c>
      <c r="B105" s="104" t="s">
        <v>632</v>
      </c>
      <c r="C105" s="104" t="s">
        <v>945</v>
      </c>
      <c r="D105" s="104" t="s">
        <v>1254</v>
      </c>
      <c r="E105" s="159" t="s">
        <v>212</v>
      </c>
      <c r="F105" s="104"/>
      <c r="G105" s="93" t="s">
        <v>538</v>
      </c>
      <c r="H105" s="104"/>
      <c r="I105" s="53" t="s">
        <v>1242</v>
      </c>
      <c r="J105" s="53" t="s">
        <v>153</v>
      </c>
      <c r="K105" s="53" t="s">
        <v>153</v>
      </c>
      <c r="L105" s="53" t="s">
        <v>153</v>
      </c>
      <c r="M105" s="53" t="s">
        <v>153</v>
      </c>
      <c r="N105" s="53" t="s">
        <v>153</v>
      </c>
      <c r="O105" s="53" t="s">
        <v>153</v>
      </c>
      <c r="P105" s="53" t="s">
        <v>153</v>
      </c>
      <c r="Q105" s="53" t="s">
        <v>155</v>
      </c>
      <c r="R105" s="93" t="s">
        <v>156</v>
      </c>
      <c r="S105" s="93" t="s">
        <v>153</v>
      </c>
      <c r="T105" s="93" t="s">
        <v>153</v>
      </c>
      <c r="U105" s="93" t="s">
        <v>153</v>
      </c>
      <c r="V105" s="93" t="s">
        <v>153</v>
      </c>
      <c r="W105" s="93" t="s">
        <v>153</v>
      </c>
      <c r="X105" s="176" t="s">
        <v>754</v>
      </c>
      <c r="Y105" s="93" t="s">
        <v>153</v>
      </c>
      <c r="Z105" s="93" t="s">
        <v>153</v>
      </c>
      <c r="AA105" s="93" t="s">
        <v>153</v>
      </c>
      <c r="AB105" s="437" t="s">
        <v>2057</v>
      </c>
      <c r="AC105" s="53" t="s">
        <v>153</v>
      </c>
      <c r="AD105" s="53" t="s">
        <v>153</v>
      </c>
      <c r="AE105" s="159" t="s">
        <v>212</v>
      </c>
      <c r="AF105" s="150" t="s">
        <v>153</v>
      </c>
      <c r="AG105" s="150" t="s">
        <v>153</v>
      </c>
      <c r="AH105" s="150" t="s">
        <v>153</v>
      </c>
      <c r="AI105" s="150" t="s">
        <v>153</v>
      </c>
      <c r="AJ105" s="150" t="s">
        <v>153</v>
      </c>
      <c r="AK105" s="150" t="s">
        <v>153</v>
      </c>
      <c r="AL105" s="53" t="s">
        <v>160</v>
      </c>
      <c r="AM105" s="53"/>
      <c r="AN105" s="53"/>
      <c r="AO105" s="53"/>
      <c r="AP105" s="53"/>
    </row>
    <row r="106" spans="1:42" ht="10.8" x14ac:dyDescent="0.2">
      <c r="A106" s="104" t="s">
        <v>1255</v>
      </c>
      <c r="B106" s="104" t="s">
        <v>632</v>
      </c>
      <c r="C106" s="104" t="s">
        <v>945</v>
      </c>
      <c r="D106" s="104" t="s">
        <v>1256</v>
      </c>
      <c r="E106" s="159" t="s">
        <v>212</v>
      </c>
      <c r="F106" s="104"/>
      <c r="G106" s="93" t="s">
        <v>538</v>
      </c>
      <c r="H106" s="104"/>
      <c r="I106" s="53" t="s">
        <v>1242</v>
      </c>
      <c r="J106" s="53" t="s">
        <v>153</v>
      </c>
      <c r="K106" s="53" t="s">
        <v>153</v>
      </c>
      <c r="L106" s="53" t="s">
        <v>153</v>
      </c>
      <c r="M106" s="53" t="s">
        <v>153</v>
      </c>
      <c r="N106" s="53" t="s">
        <v>153</v>
      </c>
      <c r="O106" s="53" t="s">
        <v>153</v>
      </c>
      <c r="P106" s="53" t="s">
        <v>153</v>
      </c>
      <c r="Q106" s="53" t="s">
        <v>155</v>
      </c>
      <c r="R106" s="93" t="s">
        <v>156</v>
      </c>
      <c r="S106" s="93" t="s">
        <v>153</v>
      </c>
      <c r="T106" s="93" t="s">
        <v>153</v>
      </c>
      <c r="U106" s="93" t="s">
        <v>153</v>
      </c>
      <c r="V106" s="93" t="s">
        <v>153</v>
      </c>
      <c r="W106" s="93" t="s">
        <v>153</v>
      </c>
      <c r="X106" s="176" t="s">
        <v>758</v>
      </c>
      <c r="Y106" s="93" t="s">
        <v>153</v>
      </c>
      <c r="Z106" s="93" t="s">
        <v>153</v>
      </c>
      <c r="AA106" s="93" t="s">
        <v>153</v>
      </c>
      <c r="AB106" s="437" t="s">
        <v>2057</v>
      </c>
      <c r="AC106" s="53" t="s">
        <v>153</v>
      </c>
      <c r="AD106" s="53" t="s">
        <v>153</v>
      </c>
      <c r="AE106" s="159" t="s">
        <v>212</v>
      </c>
      <c r="AF106" s="150" t="s">
        <v>153</v>
      </c>
      <c r="AG106" s="150" t="s">
        <v>153</v>
      </c>
      <c r="AH106" s="150" t="s">
        <v>153</v>
      </c>
      <c r="AI106" s="150" t="s">
        <v>153</v>
      </c>
      <c r="AJ106" s="150" t="s">
        <v>153</v>
      </c>
      <c r="AK106" s="150" t="s">
        <v>153</v>
      </c>
      <c r="AL106" s="53" t="s">
        <v>160</v>
      </c>
      <c r="AM106" s="53"/>
      <c r="AN106" s="53"/>
      <c r="AO106" s="53"/>
      <c r="AP106" s="53"/>
    </row>
    <row r="107" spans="1:42" ht="10.8" x14ac:dyDescent="0.2">
      <c r="A107" s="104" t="s">
        <v>1257</v>
      </c>
      <c r="B107" s="104" t="s">
        <v>632</v>
      </c>
      <c r="C107" s="104" t="s">
        <v>945</v>
      </c>
      <c r="D107" s="104" t="s">
        <v>1258</v>
      </c>
      <c r="E107" s="159" t="s">
        <v>212</v>
      </c>
      <c r="F107" s="104"/>
      <c r="G107" s="93" t="s">
        <v>538</v>
      </c>
      <c r="H107" s="104"/>
      <c r="I107" s="53" t="s">
        <v>636</v>
      </c>
      <c r="J107" s="53" t="s">
        <v>153</v>
      </c>
      <c r="K107" s="53" t="s">
        <v>153</v>
      </c>
      <c r="L107" s="53" t="s">
        <v>153</v>
      </c>
      <c r="M107" s="53" t="s">
        <v>153</v>
      </c>
      <c r="N107" s="53" t="s">
        <v>153</v>
      </c>
      <c r="O107" s="53" t="s">
        <v>153</v>
      </c>
      <c r="P107" s="53" t="s">
        <v>153</v>
      </c>
      <c r="Q107" s="53" t="s">
        <v>292</v>
      </c>
      <c r="R107" s="93" t="s">
        <v>156</v>
      </c>
      <c r="S107" s="93" t="s">
        <v>153</v>
      </c>
      <c r="T107" s="93" t="s">
        <v>153</v>
      </c>
      <c r="U107" s="93" t="s">
        <v>153</v>
      </c>
      <c r="V107" s="93" t="s">
        <v>153</v>
      </c>
      <c r="W107" s="93" t="s">
        <v>153</v>
      </c>
      <c r="X107" s="176" t="s">
        <v>762</v>
      </c>
      <c r="Y107" s="93" t="s">
        <v>153</v>
      </c>
      <c r="Z107" s="93" t="s">
        <v>153</v>
      </c>
      <c r="AA107" s="93" t="s">
        <v>153</v>
      </c>
      <c r="AB107" s="437" t="s">
        <v>2057</v>
      </c>
      <c r="AC107" s="53" t="s">
        <v>153</v>
      </c>
      <c r="AD107" s="53" t="s">
        <v>153</v>
      </c>
      <c r="AE107" s="159" t="s">
        <v>212</v>
      </c>
      <c r="AF107" s="150" t="s">
        <v>153</v>
      </c>
      <c r="AG107" s="150" t="s">
        <v>153</v>
      </c>
      <c r="AH107" s="150" t="s">
        <v>153</v>
      </c>
      <c r="AI107" s="150" t="s">
        <v>153</v>
      </c>
      <c r="AJ107" s="150" t="s">
        <v>153</v>
      </c>
      <c r="AK107" s="150" t="s">
        <v>153</v>
      </c>
      <c r="AL107" s="53" t="s">
        <v>160</v>
      </c>
      <c r="AM107" s="53"/>
      <c r="AN107" s="53"/>
      <c r="AO107" s="53"/>
      <c r="AP107" s="53"/>
    </row>
    <row r="108" spans="1:42" customFormat="1" ht="14.4" x14ac:dyDescent="0.3">
      <c r="X108" s="5"/>
      <c r="AB108" s="441"/>
    </row>
    <row r="109" spans="1:42" ht="10.8" x14ac:dyDescent="0.2">
      <c r="A109" s="104" t="s">
        <v>1259</v>
      </c>
      <c r="B109" s="104" t="s">
        <v>746</v>
      </c>
      <c r="C109" s="104" t="s">
        <v>945</v>
      </c>
      <c r="D109" s="104" t="s">
        <v>1260</v>
      </c>
      <c r="E109" s="159" t="s">
        <v>851</v>
      </c>
      <c r="F109" s="104"/>
      <c r="G109" s="430" t="s">
        <v>2690</v>
      </c>
      <c r="H109" s="104"/>
      <c r="I109" s="53" t="s">
        <v>1261</v>
      </c>
      <c r="J109" s="53" t="s">
        <v>153</v>
      </c>
      <c r="K109" s="53" t="s">
        <v>153</v>
      </c>
      <c r="L109" s="53" t="s">
        <v>153</v>
      </c>
      <c r="M109" s="53" t="s">
        <v>153</v>
      </c>
      <c r="N109" s="53" t="s">
        <v>153</v>
      </c>
      <c r="O109" s="53" t="s">
        <v>153</v>
      </c>
      <c r="P109" s="53" t="s">
        <v>2828</v>
      </c>
      <c r="Q109" s="53" t="s">
        <v>155</v>
      </c>
      <c r="R109" s="431" t="s">
        <v>153</v>
      </c>
      <c r="S109" s="436" t="s">
        <v>484</v>
      </c>
      <c r="T109" s="53" t="s">
        <v>153</v>
      </c>
      <c r="U109" s="53" t="s">
        <v>153</v>
      </c>
      <c r="V109" s="53" t="s">
        <v>153</v>
      </c>
      <c r="W109" s="53" t="s">
        <v>153</v>
      </c>
      <c r="X109" s="176" t="s">
        <v>346</v>
      </c>
      <c r="Y109" s="53" t="s">
        <v>153</v>
      </c>
      <c r="Z109" s="53" t="s">
        <v>153</v>
      </c>
      <c r="AA109" s="53" t="s">
        <v>153</v>
      </c>
      <c r="AB109" s="437" t="s">
        <v>2057</v>
      </c>
      <c r="AC109" s="53" t="s">
        <v>153</v>
      </c>
      <c r="AD109" s="53" t="s">
        <v>153</v>
      </c>
      <c r="AE109" s="159" t="s">
        <v>851</v>
      </c>
      <c r="AF109" s="150" t="s">
        <v>153</v>
      </c>
      <c r="AG109" s="150" t="s">
        <v>153</v>
      </c>
      <c r="AH109" s="150" t="s">
        <v>153</v>
      </c>
      <c r="AI109" s="150" t="s">
        <v>153</v>
      </c>
      <c r="AJ109" s="150" t="s">
        <v>153</v>
      </c>
      <c r="AK109" s="150" t="s">
        <v>153</v>
      </c>
      <c r="AL109" s="53" t="s">
        <v>160</v>
      </c>
      <c r="AM109" s="53"/>
      <c r="AN109" s="53"/>
      <c r="AO109" s="53"/>
      <c r="AP109" s="53"/>
    </row>
    <row r="110" spans="1:42" ht="10.8" x14ac:dyDescent="0.2">
      <c r="A110" s="104" t="s">
        <v>1262</v>
      </c>
      <c r="B110" s="104" t="s">
        <v>746</v>
      </c>
      <c r="C110" s="104" t="s">
        <v>945</v>
      </c>
      <c r="D110" s="104" t="s">
        <v>1263</v>
      </c>
      <c r="E110" s="159" t="s">
        <v>851</v>
      </c>
      <c r="F110" s="104"/>
      <c r="G110" s="430" t="s">
        <v>2691</v>
      </c>
      <c r="H110" s="104"/>
      <c r="I110" s="53" t="s">
        <v>1261</v>
      </c>
      <c r="J110" s="53" t="s">
        <v>153</v>
      </c>
      <c r="K110" s="53" t="s">
        <v>153</v>
      </c>
      <c r="L110" s="53" t="s">
        <v>153</v>
      </c>
      <c r="M110" s="53" t="s">
        <v>153</v>
      </c>
      <c r="N110" s="53" t="s">
        <v>153</v>
      </c>
      <c r="O110" s="53" t="s">
        <v>153</v>
      </c>
      <c r="P110" s="53" t="s">
        <v>2828</v>
      </c>
      <c r="Q110" s="53" t="s">
        <v>155</v>
      </c>
      <c r="R110" s="431" t="s">
        <v>153</v>
      </c>
      <c r="S110" s="436" t="s">
        <v>484</v>
      </c>
      <c r="T110" s="53" t="s">
        <v>153</v>
      </c>
      <c r="U110" s="53" t="s">
        <v>153</v>
      </c>
      <c r="V110" s="53" t="s">
        <v>153</v>
      </c>
      <c r="W110" s="53" t="s">
        <v>153</v>
      </c>
      <c r="X110" s="176" t="s">
        <v>351</v>
      </c>
      <c r="Y110" s="53" t="s">
        <v>153</v>
      </c>
      <c r="Z110" s="53" t="s">
        <v>153</v>
      </c>
      <c r="AA110" s="53" t="s">
        <v>153</v>
      </c>
      <c r="AB110" s="437" t="s">
        <v>2057</v>
      </c>
      <c r="AC110" s="53" t="s">
        <v>153</v>
      </c>
      <c r="AD110" s="53" t="s">
        <v>153</v>
      </c>
      <c r="AE110" s="159" t="s">
        <v>851</v>
      </c>
      <c r="AF110" s="150" t="s">
        <v>153</v>
      </c>
      <c r="AG110" s="150" t="s">
        <v>153</v>
      </c>
      <c r="AH110" s="150" t="s">
        <v>153</v>
      </c>
      <c r="AI110" s="150" t="s">
        <v>153</v>
      </c>
      <c r="AJ110" s="150" t="s">
        <v>153</v>
      </c>
      <c r="AK110" s="150" t="s">
        <v>153</v>
      </c>
      <c r="AL110" s="53" t="s">
        <v>160</v>
      </c>
      <c r="AM110" s="53"/>
      <c r="AN110" s="53"/>
      <c r="AO110" s="53"/>
      <c r="AP110" s="53"/>
    </row>
    <row r="111" spans="1:42" ht="10.8" x14ac:dyDescent="0.2">
      <c r="A111" s="104" t="s">
        <v>1264</v>
      </c>
      <c r="B111" s="104" t="s">
        <v>746</v>
      </c>
      <c r="C111" s="104" t="s">
        <v>945</v>
      </c>
      <c r="D111" s="104" t="s">
        <v>1265</v>
      </c>
      <c r="E111" s="159" t="s">
        <v>851</v>
      </c>
      <c r="F111" s="104"/>
      <c r="G111" s="430" t="s">
        <v>2692</v>
      </c>
      <c r="H111" s="104"/>
      <c r="I111" s="53" t="s">
        <v>1261</v>
      </c>
      <c r="J111" s="53" t="s">
        <v>153</v>
      </c>
      <c r="K111" s="53" t="s">
        <v>153</v>
      </c>
      <c r="L111" s="53" t="s">
        <v>153</v>
      </c>
      <c r="M111" s="53" t="s">
        <v>153</v>
      </c>
      <c r="N111" s="53" t="s">
        <v>153</v>
      </c>
      <c r="O111" s="53" t="s">
        <v>153</v>
      </c>
      <c r="P111" s="53" t="s">
        <v>2828</v>
      </c>
      <c r="Q111" s="53" t="s">
        <v>155</v>
      </c>
      <c r="R111" s="431" t="s">
        <v>153</v>
      </c>
      <c r="S111" s="436" t="s">
        <v>484</v>
      </c>
      <c r="T111" s="53" t="s">
        <v>153</v>
      </c>
      <c r="U111" s="53" t="s">
        <v>153</v>
      </c>
      <c r="V111" s="53" t="s">
        <v>153</v>
      </c>
      <c r="W111" s="53" t="s">
        <v>153</v>
      </c>
      <c r="X111" s="176" t="s">
        <v>356</v>
      </c>
      <c r="Y111" s="53" t="s">
        <v>153</v>
      </c>
      <c r="Z111" s="53" t="s">
        <v>153</v>
      </c>
      <c r="AA111" s="53" t="s">
        <v>153</v>
      </c>
      <c r="AB111" s="437" t="s">
        <v>2057</v>
      </c>
      <c r="AC111" s="53" t="s">
        <v>153</v>
      </c>
      <c r="AD111" s="53" t="s">
        <v>153</v>
      </c>
      <c r="AE111" s="159" t="s">
        <v>851</v>
      </c>
      <c r="AF111" s="150" t="s">
        <v>153</v>
      </c>
      <c r="AG111" s="150" t="s">
        <v>153</v>
      </c>
      <c r="AH111" s="150" t="s">
        <v>153</v>
      </c>
      <c r="AI111" s="150" t="s">
        <v>153</v>
      </c>
      <c r="AJ111" s="150" t="s">
        <v>153</v>
      </c>
      <c r="AK111" s="150" t="s">
        <v>153</v>
      </c>
      <c r="AL111" s="53" t="s">
        <v>160</v>
      </c>
      <c r="AM111" s="53"/>
      <c r="AN111" s="53"/>
      <c r="AO111" s="53"/>
      <c r="AP111" s="53"/>
    </row>
    <row r="112" spans="1:42" ht="10.8" x14ac:dyDescent="0.2">
      <c r="A112" s="104" t="s">
        <v>1266</v>
      </c>
      <c r="B112" s="104" t="s">
        <v>746</v>
      </c>
      <c r="C112" s="104" t="s">
        <v>945</v>
      </c>
      <c r="D112" s="104" t="s">
        <v>1267</v>
      </c>
      <c r="E112" s="159" t="s">
        <v>851</v>
      </c>
      <c r="F112" s="104"/>
      <c r="G112" s="430" t="s">
        <v>2693</v>
      </c>
      <c r="H112" s="104"/>
      <c r="I112" s="53" t="s">
        <v>1261</v>
      </c>
      <c r="J112" s="53" t="s">
        <v>153</v>
      </c>
      <c r="K112" s="53" t="s">
        <v>153</v>
      </c>
      <c r="L112" s="53" t="s">
        <v>153</v>
      </c>
      <c r="M112" s="53" t="s">
        <v>153</v>
      </c>
      <c r="N112" s="53" t="s">
        <v>153</v>
      </c>
      <c r="O112" s="53" t="s">
        <v>153</v>
      </c>
      <c r="P112" s="53" t="s">
        <v>2828</v>
      </c>
      <c r="Q112" s="53" t="s">
        <v>155</v>
      </c>
      <c r="R112" s="431" t="s">
        <v>153</v>
      </c>
      <c r="S112" s="436" t="s">
        <v>484</v>
      </c>
      <c r="T112" s="53" t="s">
        <v>153</v>
      </c>
      <c r="U112" s="53" t="s">
        <v>153</v>
      </c>
      <c r="V112" s="53" t="s">
        <v>153</v>
      </c>
      <c r="W112" s="53" t="s">
        <v>153</v>
      </c>
      <c r="X112" s="176" t="s">
        <v>361</v>
      </c>
      <c r="Y112" s="53" t="s">
        <v>153</v>
      </c>
      <c r="Z112" s="53" t="s">
        <v>153</v>
      </c>
      <c r="AA112" s="53" t="s">
        <v>153</v>
      </c>
      <c r="AB112" s="437" t="s">
        <v>2057</v>
      </c>
      <c r="AC112" s="53" t="s">
        <v>153</v>
      </c>
      <c r="AD112" s="53" t="s">
        <v>153</v>
      </c>
      <c r="AE112" s="159" t="s">
        <v>851</v>
      </c>
      <c r="AF112" s="150" t="s">
        <v>153</v>
      </c>
      <c r="AG112" s="150" t="s">
        <v>153</v>
      </c>
      <c r="AH112" s="150" t="s">
        <v>153</v>
      </c>
      <c r="AI112" s="150" t="s">
        <v>153</v>
      </c>
      <c r="AJ112" s="150" t="s">
        <v>153</v>
      </c>
      <c r="AK112" s="150" t="s">
        <v>153</v>
      </c>
      <c r="AL112" s="53" t="s">
        <v>160</v>
      </c>
      <c r="AM112" s="53"/>
      <c r="AN112" s="53"/>
      <c r="AO112" s="53"/>
      <c r="AP112" s="53"/>
    </row>
    <row r="113" spans="1:42" ht="10.8" x14ac:dyDescent="0.2">
      <c r="A113" s="104" t="s">
        <v>1268</v>
      </c>
      <c r="B113" s="104" t="s">
        <v>746</v>
      </c>
      <c r="C113" s="104" t="s">
        <v>945</v>
      </c>
      <c r="D113" s="104" t="s">
        <v>1269</v>
      </c>
      <c r="E113" s="159" t="s">
        <v>851</v>
      </c>
      <c r="F113" s="104"/>
      <c r="G113" s="430" t="s">
        <v>2694</v>
      </c>
      <c r="H113" s="104"/>
      <c r="I113" s="53" t="s">
        <v>1261</v>
      </c>
      <c r="J113" s="53" t="s">
        <v>153</v>
      </c>
      <c r="K113" s="53" t="s">
        <v>153</v>
      </c>
      <c r="L113" s="53" t="s">
        <v>153</v>
      </c>
      <c r="M113" s="53" t="s">
        <v>153</v>
      </c>
      <c r="N113" s="53" t="s">
        <v>153</v>
      </c>
      <c r="O113" s="53" t="s">
        <v>153</v>
      </c>
      <c r="P113" s="53" t="s">
        <v>2828</v>
      </c>
      <c r="Q113" s="53" t="s">
        <v>155</v>
      </c>
      <c r="R113" s="431" t="s">
        <v>153</v>
      </c>
      <c r="S113" s="436" t="s">
        <v>484</v>
      </c>
      <c r="T113" s="53" t="s">
        <v>153</v>
      </c>
      <c r="U113" s="53" t="s">
        <v>153</v>
      </c>
      <c r="V113" s="53" t="s">
        <v>153</v>
      </c>
      <c r="W113" s="53" t="s">
        <v>153</v>
      </c>
      <c r="X113" s="176" t="s">
        <v>367</v>
      </c>
      <c r="Y113" s="53" t="s">
        <v>153</v>
      </c>
      <c r="Z113" s="53" t="s">
        <v>153</v>
      </c>
      <c r="AA113" s="53" t="s">
        <v>153</v>
      </c>
      <c r="AB113" s="437" t="s">
        <v>2057</v>
      </c>
      <c r="AC113" s="53" t="s">
        <v>153</v>
      </c>
      <c r="AD113" s="53" t="s">
        <v>153</v>
      </c>
      <c r="AE113" s="159" t="s">
        <v>851</v>
      </c>
      <c r="AF113" s="150" t="s">
        <v>153</v>
      </c>
      <c r="AG113" s="150" t="s">
        <v>153</v>
      </c>
      <c r="AH113" s="150" t="s">
        <v>153</v>
      </c>
      <c r="AI113" s="150" t="s">
        <v>153</v>
      </c>
      <c r="AJ113" s="150" t="s">
        <v>153</v>
      </c>
      <c r="AK113" s="150" t="s">
        <v>153</v>
      </c>
      <c r="AL113" s="53" t="s">
        <v>160</v>
      </c>
      <c r="AM113" s="53"/>
      <c r="AN113" s="53"/>
      <c r="AO113" s="53"/>
      <c r="AP113" s="53"/>
    </row>
    <row r="114" spans="1:42" ht="10.8" x14ac:dyDescent="0.2">
      <c r="A114" s="104" t="s">
        <v>1270</v>
      </c>
      <c r="B114" s="104" t="s">
        <v>746</v>
      </c>
      <c r="C114" s="104" t="s">
        <v>945</v>
      </c>
      <c r="D114" s="104" t="s">
        <v>1271</v>
      </c>
      <c r="E114" s="159" t="s">
        <v>212</v>
      </c>
      <c r="F114" s="104"/>
      <c r="G114" s="430" t="s">
        <v>2695</v>
      </c>
      <c r="H114" s="104"/>
      <c r="I114" s="53" t="s">
        <v>1261</v>
      </c>
      <c r="J114" s="53" t="s">
        <v>153</v>
      </c>
      <c r="K114" s="53" t="s">
        <v>153</v>
      </c>
      <c r="L114" s="53" t="s">
        <v>153</v>
      </c>
      <c r="M114" s="53" t="s">
        <v>153</v>
      </c>
      <c r="N114" s="53" t="s">
        <v>153</v>
      </c>
      <c r="O114" s="53" t="s">
        <v>153</v>
      </c>
      <c r="P114" s="53" t="s">
        <v>2828</v>
      </c>
      <c r="Q114" s="53" t="s">
        <v>155</v>
      </c>
      <c r="R114" s="431" t="s">
        <v>153</v>
      </c>
      <c r="S114" s="436" t="s">
        <v>484</v>
      </c>
      <c r="T114" s="53" t="s">
        <v>153</v>
      </c>
      <c r="U114" s="53" t="s">
        <v>153</v>
      </c>
      <c r="V114" s="53" t="s">
        <v>153</v>
      </c>
      <c r="W114" s="53" t="s">
        <v>153</v>
      </c>
      <c r="X114" s="176" t="s">
        <v>371</v>
      </c>
      <c r="Y114" s="53" t="s">
        <v>153</v>
      </c>
      <c r="Z114" s="53" t="s">
        <v>153</v>
      </c>
      <c r="AA114" s="53" t="s">
        <v>153</v>
      </c>
      <c r="AB114" s="437" t="s">
        <v>2057</v>
      </c>
      <c r="AC114" s="53" t="s">
        <v>153</v>
      </c>
      <c r="AD114" s="53" t="s">
        <v>153</v>
      </c>
      <c r="AE114" s="159" t="s">
        <v>212</v>
      </c>
      <c r="AF114" s="150" t="s">
        <v>153</v>
      </c>
      <c r="AG114" s="150" t="s">
        <v>153</v>
      </c>
      <c r="AH114" s="150" t="s">
        <v>153</v>
      </c>
      <c r="AI114" s="150" t="s">
        <v>153</v>
      </c>
      <c r="AJ114" s="150" t="s">
        <v>153</v>
      </c>
      <c r="AK114" s="150" t="s">
        <v>153</v>
      </c>
      <c r="AL114" s="53" t="s">
        <v>160</v>
      </c>
      <c r="AM114" s="53"/>
      <c r="AN114" s="53"/>
      <c r="AO114" s="53"/>
      <c r="AP114" s="53"/>
    </row>
    <row r="115" spans="1:42" ht="10.8" x14ac:dyDescent="0.2">
      <c r="A115" s="104" t="s">
        <v>1272</v>
      </c>
      <c r="B115" s="104" t="s">
        <v>746</v>
      </c>
      <c r="C115" s="104" t="s">
        <v>945</v>
      </c>
      <c r="D115" s="104" t="s">
        <v>1273</v>
      </c>
      <c r="E115" s="159" t="s">
        <v>212</v>
      </c>
      <c r="F115" s="104"/>
      <c r="G115" s="430" t="s">
        <v>2696</v>
      </c>
      <c r="H115" s="104"/>
      <c r="I115" s="53" t="s">
        <v>1261</v>
      </c>
      <c r="J115" s="53" t="s">
        <v>153</v>
      </c>
      <c r="K115" s="53" t="s">
        <v>153</v>
      </c>
      <c r="L115" s="53" t="s">
        <v>153</v>
      </c>
      <c r="M115" s="53" t="s">
        <v>153</v>
      </c>
      <c r="N115" s="53" t="s">
        <v>153</v>
      </c>
      <c r="O115" s="53" t="s">
        <v>153</v>
      </c>
      <c r="P115" s="53" t="s">
        <v>2828</v>
      </c>
      <c r="Q115" s="53" t="s">
        <v>155</v>
      </c>
      <c r="R115" s="431" t="s">
        <v>153</v>
      </c>
      <c r="S115" s="436" t="s">
        <v>484</v>
      </c>
      <c r="T115" s="53" t="s">
        <v>153</v>
      </c>
      <c r="U115" s="53" t="s">
        <v>153</v>
      </c>
      <c r="V115" s="53" t="s">
        <v>153</v>
      </c>
      <c r="W115" s="53" t="s">
        <v>153</v>
      </c>
      <c r="X115" s="176" t="s">
        <v>376</v>
      </c>
      <c r="Y115" s="53" t="s">
        <v>153</v>
      </c>
      <c r="Z115" s="53" t="s">
        <v>153</v>
      </c>
      <c r="AA115" s="53" t="s">
        <v>153</v>
      </c>
      <c r="AB115" s="437" t="s">
        <v>2057</v>
      </c>
      <c r="AC115" s="53" t="s">
        <v>153</v>
      </c>
      <c r="AD115" s="53" t="s">
        <v>153</v>
      </c>
      <c r="AE115" s="159" t="s">
        <v>212</v>
      </c>
      <c r="AF115" s="150" t="s">
        <v>153</v>
      </c>
      <c r="AG115" s="150" t="s">
        <v>153</v>
      </c>
      <c r="AH115" s="150" t="s">
        <v>153</v>
      </c>
      <c r="AI115" s="150" t="s">
        <v>153</v>
      </c>
      <c r="AJ115" s="150" t="s">
        <v>153</v>
      </c>
      <c r="AK115" s="150" t="s">
        <v>153</v>
      </c>
      <c r="AL115" s="53" t="s">
        <v>160</v>
      </c>
      <c r="AM115" s="53"/>
      <c r="AN115" s="53"/>
      <c r="AO115" s="53"/>
      <c r="AP115" s="53"/>
    </row>
    <row r="116" spans="1:42" ht="10.8" x14ac:dyDescent="0.2">
      <c r="A116" s="104" t="s">
        <v>1274</v>
      </c>
      <c r="B116" s="104" t="s">
        <v>746</v>
      </c>
      <c r="C116" s="104" t="s">
        <v>945</v>
      </c>
      <c r="D116" s="104" t="s">
        <v>1275</v>
      </c>
      <c r="E116" s="159" t="s">
        <v>212</v>
      </c>
      <c r="F116" s="104"/>
      <c r="G116" s="430" t="s">
        <v>2697</v>
      </c>
      <c r="H116" s="104"/>
      <c r="I116" s="53" t="s">
        <v>1261</v>
      </c>
      <c r="J116" s="53" t="s">
        <v>153</v>
      </c>
      <c r="K116" s="53" t="s">
        <v>153</v>
      </c>
      <c r="L116" s="53" t="s">
        <v>153</v>
      </c>
      <c r="M116" s="53" t="s">
        <v>153</v>
      </c>
      <c r="N116" s="53" t="s">
        <v>153</v>
      </c>
      <c r="O116" s="53" t="s">
        <v>153</v>
      </c>
      <c r="P116" s="53" t="s">
        <v>2828</v>
      </c>
      <c r="Q116" s="53" t="s">
        <v>155</v>
      </c>
      <c r="R116" s="431" t="s">
        <v>153</v>
      </c>
      <c r="S116" s="436" t="s">
        <v>484</v>
      </c>
      <c r="T116" s="53" t="s">
        <v>153</v>
      </c>
      <c r="U116" s="53" t="s">
        <v>153</v>
      </c>
      <c r="V116" s="53" t="s">
        <v>153</v>
      </c>
      <c r="W116" s="53" t="s">
        <v>153</v>
      </c>
      <c r="X116" s="176" t="s">
        <v>385</v>
      </c>
      <c r="Y116" s="53" t="s">
        <v>153</v>
      </c>
      <c r="Z116" s="53" t="s">
        <v>153</v>
      </c>
      <c r="AA116" s="53" t="s">
        <v>153</v>
      </c>
      <c r="AB116" s="437" t="s">
        <v>2057</v>
      </c>
      <c r="AC116" s="53" t="s">
        <v>153</v>
      </c>
      <c r="AD116" s="53" t="s">
        <v>153</v>
      </c>
      <c r="AE116" s="159" t="s">
        <v>212</v>
      </c>
      <c r="AF116" s="150" t="s">
        <v>153</v>
      </c>
      <c r="AG116" s="150" t="s">
        <v>153</v>
      </c>
      <c r="AH116" s="150" t="s">
        <v>153</v>
      </c>
      <c r="AI116" s="150" t="s">
        <v>153</v>
      </c>
      <c r="AJ116" s="150" t="s">
        <v>153</v>
      </c>
      <c r="AK116" s="150" t="s">
        <v>153</v>
      </c>
      <c r="AL116" s="53" t="s">
        <v>160</v>
      </c>
      <c r="AM116" s="53"/>
      <c r="AN116" s="53"/>
      <c r="AO116" s="53"/>
      <c r="AP116" s="53"/>
    </row>
    <row r="117" spans="1:42" ht="10.8" x14ac:dyDescent="0.2">
      <c r="A117" s="104" t="s">
        <v>1276</v>
      </c>
      <c r="B117" s="104" t="s">
        <v>746</v>
      </c>
      <c r="C117" s="104" t="s">
        <v>945</v>
      </c>
      <c r="D117" s="104" t="s">
        <v>1277</v>
      </c>
      <c r="E117" s="159" t="s">
        <v>212</v>
      </c>
      <c r="F117" s="104"/>
      <c r="G117" s="430" t="s">
        <v>2698</v>
      </c>
      <c r="H117" s="104"/>
      <c r="I117" s="53" t="s">
        <v>1261</v>
      </c>
      <c r="J117" s="53" t="s">
        <v>153</v>
      </c>
      <c r="K117" s="53" t="s">
        <v>153</v>
      </c>
      <c r="L117" s="53" t="s">
        <v>153</v>
      </c>
      <c r="M117" s="53" t="s">
        <v>153</v>
      </c>
      <c r="N117" s="53" t="s">
        <v>153</v>
      </c>
      <c r="O117" s="53" t="s">
        <v>153</v>
      </c>
      <c r="P117" s="53" t="s">
        <v>2828</v>
      </c>
      <c r="Q117" s="53" t="s">
        <v>155</v>
      </c>
      <c r="R117" s="431" t="s">
        <v>153</v>
      </c>
      <c r="S117" s="436" t="s">
        <v>484</v>
      </c>
      <c r="T117" s="53" t="s">
        <v>153</v>
      </c>
      <c r="U117" s="53" t="s">
        <v>153</v>
      </c>
      <c r="V117" s="53" t="s">
        <v>153</v>
      </c>
      <c r="W117" s="53" t="s">
        <v>153</v>
      </c>
      <c r="X117" s="176" t="s">
        <v>392</v>
      </c>
      <c r="Y117" s="53" t="s">
        <v>153</v>
      </c>
      <c r="Z117" s="53" t="s">
        <v>153</v>
      </c>
      <c r="AA117" s="53" t="s">
        <v>153</v>
      </c>
      <c r="AB117" s="437" t="s">
        <v>2057</v>
      </c>
      <c r="AC117" s="53" t="s">
        <v>153</v>
      </c>
      <c r="AD117" s="53" t="s">
        <v>153</v>
      </c>
      <c r="AE117" s="159" t="s">
        <v>212</v>
      </c>
      <c r="AF117" s="150" t="s">
        <v>153</v>
      </c>
      <c r="AG117" s="150" t="s">
        <v>153</v>
      </c>
      <c r="AH117" s="150" t="s">
        <v>153</v>
      </c>
      <c r="AI117" s="150" t="s">
        <v>153</v>
      </c>
      <c r="AJ117" s="150" t="s">
        <v>153</v>
      </c>
      <c r="AK117" s="150" t="s">
        <v>153</v>
      </c>
      <c r="AL117" s="53" t="s">
        <v>160</v>
      </c>
      <c r="AM117" s="53"/>
      <c r="AN117" s="53"/>
      <c r="AO117" s="53"/>
      <c r="AP117" s="53"/>
    </row>
    <row r="118" spans="1:42" ht="10.8" x14ac:dyDescent="0.2">
      <c r="A118" s="104" t="s">
        <v>1278</v>
      </c>
      <c r="B118" s="104" t="s">
        <v>746</v>
      </c>
      <c r="C118" s="104" t="s">
        <v>945</v>
      </c>
      <c r="D118" s="104" t="s">
        <v>1279</v>
      </c>
      <c r="E118" s="159" t="s">
        <v>212</v>
      </c>
      <c r="F118" s="104"/>
      <c r="G118" s="122" t="s">
        <v>1280</v>
      </c>
      <c r="H118" s="104"/>
      <c r="I118" s="53" t="s">
        <v>1261</v>
      </c>
      <c r="J118" s="53" t="s">
        <v>153</v>
      </c>
      <c r="K118" s="53" t="s">
        <v>153</v>
      </c>
      <c r="L118" s="53" t="s">
        <v>153</v>
      </c>
      <c r="M118" s="53" t="s">
        <v>153</v>
      </c>
      <c r="N118" s="53" t="s">
        <v>153</v>
      </c>
      <c r="O118" s="53" t="s">
        <v>153</v>
      </c>
      <c r="P118" s="53" t="s">
        <v>2828</v>
      </c>
      <c r="Q118" s="53" t="s">
        <v>155</v>
      </c>
      <c r="R118" s="53" t="s">
        <v>153</v>
      </c>
      <c r="S118" s="120" t="s">
        <v>484</v>
      </c>
      <c r="T118" s="53" t="s">
        <v>153</v>
      </c>
      <c r="U118" s="53" t="s">
        <v>153</v>
      </c>
      <c r="V118" s="53" t="s">
        <v>153</v>
      </c>
      <c r="W118" s="53" t="s">
        <v>153</v>
      </c>
      <c r="X118" s="176" t="s">
        <v>399</v>
      </c>
      <c r="Y118" s="53" t="s">
        <v>153</v>
      </c>
      <c r="Z118" s="53" t="s">
        <v>153</v>
      </c>
      <c r="AA118" s="53" t="s">
        <v>153</v>
      </c>
      <c r="AB118" s="437" t="s">
        <v>2057</v>
      </c>
      <c r="AC118" s="53" t="s">
        <v>153</v>
      </c>
      <c r="AD118" s="53" t="s">
        <v>153</v>
      </c>
      <c r="AE118" s="159" t="s">
        <v>212</v>
      </c>
      <c r="AF118" s="150" t="s">
        <v>153</v>
      </c>
      <c r="AG118" s="150" t="s">
        <v>153</v>
      </c>
      <c r="AH118" s="150" t="s">
        <v>153</v>
      </c>
      <c r="AI118" s="150" t="s">
        <v>153</v>
      </c>
      <c r="AJ118" s="150" t="s">
        <v>153</v>
      </c>
      <c r="AK118" s="150" t="s">
        <v>153</v>
      </c>
      <c r="AL118" s="53" t="s">
        <v>160</v>
      </c>
      <c r="AM118" s="53"/>
      <c r="AN118" s="53"/>
      <c r="AO118" s="53"/>
      <c r="AP118" s="53"/>
    </row>
    <row r="119" spans="1:42" ht="10.8" x14ac:dyDescent="0.2">
      <c r="A119" s="104" t="s">
        <v>1281</v>
      </c>
      <c r="B119" s="104" t="s">
        <v>746</v>
      </c>
      <c r="C119" s="104" t="s">
        <v>945</v>
      </c>
      <c r="D119" s="104" t="s">
        <v>1282</v>
      </c>
      <c r="E119" s="159" t="s">
        <v>212</v>
      </c>
      <c r="F119" s="104"/>
      <c r="G119" s="122" t="s">
        <v>1283</v>
      </c>
      <c r="H119" s="104"/>
      <c r="I119" s="53" t="s">
        <v>1261</v>
      </c>
      <c r="J119" s="53" t="s">
        <v>153</v>
      </c>
      <c r="K119" s="53" t="s">
        <v>153</v>
      </c>
      <c r="L119" s="53" t="s">
        <v>153</v>
      </c>
      <c r="M119" s="53" t="s">
        <v>153</v>
      </c>
      <c r="N119" s="53" t="s">
        <v>153</v>
      </c>
      <c r="O119" s="53" t="s">
        <v>153</v>
      </c>
      <c r="P119" s="53" t="s">
        <v>2828</v>
      </c>
      <c r="Q119" s="53" t="s">
        <v>155</v>
      </c>
      <c r="R119" s="53" t="s">
        <v>153</v>
      </c>
      <c r="S119" s="120" t="s">
        <v>484</v>
      </c>
      <c r="T119" s="53" t="s">
        <v>153</v>
      </c>
      <c r="U119" s="53" t="s">
        <v>153</v>
      </c>
      <c r="V119" s="53" t="s">
        <v>153</v>
      </c>
      <c r="W119" s="53" t="s">
        <v>153</v>
      </c>
      <c r="X119" s="176" t="s">
        <v>406</v>
      </c>
      <c r="Y119" s="53" t="s">
        <v>153</v>
      </c>
      <c r="Z119" s="53" t="s">
        <v>153</v>
      </c>
      <c r="AA119" s="53" t="s">
        <v>153</v>
      </c>
      <c r="AB119" s="437" t="s">
        <v>2057</v>
      </c>
      <c r="AC119" s="53" t="s">
        <v>153</v>
      </c>
      <c r="AD119" s="53" t="s">
        <v>153</v>
      </c>
      <c r="AE119" s="159" t="s">
        <v>212</v>
      </c>
      <c r="AF119" s="150" t="s">
        <v>153</v>
      </c>
      <c r="AG119" s="150" t="s">
        <v>153</v>
      </c>
      <c r="AH119" s="150" t="s">
        <v>153</v>
      </c>
      <c r="AI119" s="150" t="s">
        <v>153</v>
      </c>
      <c r="AJ119" s="150" t="s">
        <v>153</v>
      </c>
      <c r="AK119" s="150" t="s">
        <v>153</v>
      </c>
      <c r="AL119" s="53" t="s">
        <v>160</v>
      </c>
      <c r="AM119" s="53"/>
      <c r="AN119" s="53"/>
      <c r="AO119" s="53"/>
      <c r="AP119" s="53"/>
    </row>
    <row r="120" spans="1:42" ht="10.8" x14ac:dyDescent="0.2">
      <c r="A120" s="104" t="s">
        <v>1284</v>
      </c>
      <c r="B120" s="104" t="s">
        <v>746</v>
      </c>
      <c r="C120" s="104" t="s">
        <v>945</v>
      </c>
      <c r="D120" s="104" t="s">
        <v>1285</v>
      </c>
      <c r="E120" s="159" t="s">
        <v>212</v>
      </c>
      <c r="F120" s="104"/>
      <c r="G120" s="122" t="s">
        <v>1286</v>
      </c>
      <c r="H120" s="104"/>
      <c r="I120" s="53" t="s">
        <v>1261</v>
      </c>
      <c r="J120" s="53" t="s">
        <v>153</v>
      </c>
      <c r="K120" s="53" t="s">
        <v>153</v>
      </c>
      <c r="L120" s="53" t="s">
        <v>153</v>
      </c>
      <c r="M120" s="53" t="s">
        <v>153</v>
      </c>
      <c r="N120" s="53" t="s">
        <v>153</v>
      </c>
      <c r="O120" s="53" t="s">
        <v>153</v>
      </c>
      <c r="P120" s="53" t="s">
        <v>2828</v>
      </c>
      <c r="Q120" s="53" t="s">
        <v>155</v>
      </c>
      <c r="R120" s="53" t="s">
        <v>153</v>
      </c>
      <c r="S120" s="120" t="s">
        <v>484</v>
      </c>
      <c r="T120" s="53" t="s">
        <v>153</v>
      </c>
      <c r="U120" s="53" t="s">
        <v>153</v>
      </c>
      <c r="V120" s="53" t="s">
        <v>153</v>
      </c>
      <c r="W120" s="53" t="s">
        <v>153</v>
      </c>
      <c r="X120" s="176" t="s">
        <v>413</v>
      </c>
      <c r="Y120" s="53" t="s">
        <v>153</v>
      </c>
      <c r="Z120" s="53" t="s">
        <v>153</v>
      </c>
      <c r="AA120" s="53" t="s">
        <v>153</v>
      </c>
      <c r="AB120" s="437" t="s">
        <v>2057</v>
      </c>
      <c r="AC120" s="53" t="s">
        <v>153</v>
      </c>
      <c r="AD120" s="53" t="s">
        <v>153</v>
      </c>
      <c r="AE120" s="159" t="s">
        <v>212</v>
      </c>
      <c r="AF120" s="150" t="s">
        <v>153</v>
      </c>
      <c r="AG120" s="150" t="s">
        <v>153</v>
      </c>
      <c r="AH120" s="150" t="s">
        <v>153</v>
      </c>
      <c r="AI120" s="150" t="s">
        <v>153</v>
      </c>
      <c r="AJ120" s="150" t="s">
        <v>153</v>
      </c>
      <c r="AK120" s="150" t="s">
        <v>153</v>
      </c>
      <c r="AL120" s="53" t="s">
        <v>160</v>
      </c>
      <c r="AM120" s="53"/>
      <c r="AN120" s="53"/>
      <c r="AO120" s="53"/>
      <c r="AP120" s="53"/>
    </row>
    <row r="121" spans="1:42" ht="10.8" x14ac:dyDescent="0.2">
      <c r="A121" s="104" t="s">
        <v>1287</v>
      </c>
      <c r="B121" s="104" t="s">
        <v>746</v>
      </c>
      <c r="C121" s="104" t="s">
        <v>945</v>
      </c>
      <c r="D121" s="104" t="s">
        <v>1288</v>
      </c>
      <c r="E121" s="159" t="s">
        <v>212</v>
      </c>
      <c r="F121" s="104"/>
      <c r="G121" s="122" t="s">
        <v>1289</v>
      </c>
      <c r="H121" s="104"/>
      <c r="I121" s="53" t="s">
        <v>1261</v>
      </c>
      <c r="J121" s="53" t="s">
        <v>153</v>
      </c>
      <c r="K121" s="53" t="s">
        <v>153</v>
      </c>
      <c r="L121" s="53" t="s">
        <v>153</v>
      </c>
      <c r="M121" s="53" t="s">
        <v>153</v>
      </c>
      <c r="N121" s="53" t="s">
        <v>153</v>
      </c>
      <c r="O121" s="53" t="s">
        <v>153</v>
      </c>
      <c r="P121" s="53" t="s">
        <v>2828</v>
      </c>
      <c r="Q121" s="53" t="s">
        <v>155</v>
      </c>
      <c r="R121" s="53" t="s">
        <v>153</v>
      </c>
      <c r="S121" s="120" t="s">
        <v>484</v>
      </c>
      <c r="T121" s="53" t="s">
        <v>153</v>
      </c>
      <c r="U121" s="53" t="s">
        <v>153</v>
      </c>
      <c r="V121" s="53" t="s">
        <v>153</v>
      </c>
      <c r="W121" s="53" t="s">
        <v>153</v>
      </c>
      <c r="X121" s="176" t="s">
        <v>419</v>
      </c>
      <c r="Y121" s="53" t="s">
        <v>153</v>
      </c>
      <c r="Z121" s="53" t="s">
        <v>153</v>
      </c>
      <c r="AA121" s="53" t="s">
        <v>153</v>
      </c>
      <c r="AB121" s="437" t="s">
        <v>2057</v>
      </c>
      <c r="AC121" s="53" t="s">
        <v>153</v>
      </c>
      <c r="AD121" s="53" t="s">
        <v>153</v>
      </c>
      <c r="AE121" s="159" t="s">
        <v>212</v>
      </c>
      <c r="AF121" s="150" t="s">
        <v>153</v>
      </c>
      <c r="AG121" s="150" t="s">
        <v>153</v>
      </c>
      <c r="AH121" s="150" t="s">
        <v>153</v>
      </c>
      <c r="AI121" s="150" t="s">
        <v>153</v>
      </c>
      <c r="AJ121" s="150" t="s">
        <v>153</v>
      </c>
      <c r="AK121" s="150" t="s">
        <v>153</v>
      </c>
      <c r="AL121" s="53" t="s">
        <v>160</v>
      </c>
      <c r="AM121" s="53"/>
      <c r="AN121" s="53"/>
      <c r="AO121" s="53"/>
      <c r="AP121" s="53"/>
    </row>
    <row r="122" spans="1:42" ht="10.8" x14ac:dyDescent="0.2">
      <c r="A122" s="104" t="s">
        <v>1290</v>
      </c>
      <c r="B122" s="104" t="s">
        <v>746</v>
      </c>
      <c r="C122" s="104" t="s">
        <v>945</v>
      </c>
      <c r="D122" s="104" t="s">
        <v>1291</v>
      </c>
      <c r="E122" s="159" t="s">
        <v>212</v>
      </c>
      <c r="F122" s="104"/>
      <c r="G122" s="122" t="s">
        <v>1292</v>
      </c>
      <c r="H122" s="104"/>
      <c r="I122" s="53" t="s">
        <v>1261</v>
      </c>
      <c r="J122" s="53" t="s">
        <v>153</v>
      </c>
      <c r="K122" s="53" t="s">
        <v>153</v>
      </c>
      <c r="L122" s="53" t="s">
        <v>153</v>
      </c>
      <c r="M122" s="53" t="s">
        <v>153</v>
      </c>
      <c r="N122" s="53" t="s">
        <v>153</v>
      </c>
      <c r="O122" s="53" t="s">
        <v>153</v>
      </c>
      <c r="P122" s="53" t="s">
        <v>2828</v>
      </c>
      <c r="Q122" s="53" t="s">
        <v>155</v>
      </c>
      <c r="R122" s="53" t="s">
        <v>153</v>
      </c>
      <c r="S122" s="120" t="s">
        <v>484</v>
      </c>
      <c r="T122" s="53" t="s">
        <v>153</v>
      </c>
      <c r="U122" s="53" t="s">
        <v>153</v>
      </c>
      <c r="V122" s="53" t="s">
        <v>153</v>
      </c>
      <c r="W122" s="53" t="s">
        <v>153</v>
      </c>
      <c r="X122" s="176" t="s">
        <v>424</v>
      </c>
      <c r="Y122" s="53" t="s">
        <v>153</v>
      </c>
      <c r="Z122" s="53" t="s">
        <v>153</v>
      </c>
      <c r="AA122" s="53" t="s">
        <v>153</v>
      </c>
      <c r="AB122" s="437" t="s">
        <v>2057</v>
      </c>
      <c r="AC122" s="53" t="s">
        <v>153</v>
      </c>
      <c r="AD122" s="53" t="s">
        <v>153</v>
      </c>
      <c r="AE122" s="159" t="s">
        <v>212</v>
      </c>
      <c r="AF122" s="150" t="s">
        <v>153</v>
      </c>
      <c r="AG122" s="150" t="s">
        <v>153</v>
      </c>
      <c r="AH122" s="150" t="s">
        <v>153</v>
      </c>
      <c r="AI122" s="150" t="s">
        <v>153</v>
      </c>
      <c r="AJ122" s="150" t="s">
        <v>153</v>
      </c>
      <c r="AK122" s="150" t="s">
        <v>153</v>
      </c>
      <c r="AL122" s="53" t="s">
        <v>160</v>
      </c>
      <c r="AM122" s="53"/>
      <c r="AN122" s="53"/>
      <c r="AO122" s="53"/>
      <c r="AP122" s="53"/>
    </row>
    <row r="123" spans="1:42" ht="10.8" x14ac:dyDescent="0.2">
      <c r="A123" s="104" t="s">
        <v>1293</v>
      </c>
      <c r="B123" s="104" t="s">
        <v>746</v>
      </c>
      <c r="C123" s="104" t="s">
        <v>945</v>
      </c>
      <c r="D123" s="104" t="s">
        <v>1294</v>
      </c>
      <c r="E123" s="159" t="s">
        <v>212</v>
      </c>
      <c r="F123" s="104"/>
      <c r="G123" s="122" t="s">
        <v>1295</v>
      </c>
      <c r="H123" s="104"/>
      <c r="I123" s="53" t="s">
        <v>1261</v>
      </c>
      <c r="J123" s="53" t="s">
        <v>153</v>
      </c>
      <c r="K123" s="53" t="s">
        <v>153</v>
      </c>
      <c r="L123" s="53" t="s">
        <v>153</v>
      </c>
      <c r="M123" s="53" t="s">
        <v>153</v>
      </c>
      <c r="N123" s="53" t="s">
        <v>153</v>
      </c>
      <c r="O123" s="53" t="s">
        <v>153</v>
      </c>
      <c r="P123" s="53" t="s">
        <v>2828</v>
      </c>
      <c r="Q123" s="53" t="s">
        <v>155</v>
      </c>
      <c r="R123" s="53" t="s">
        <v>153</v>
      </c>
      <c r="S123" s="120" t="s">
        <v>484</v>
      </c>
      <c r="T123" s="53" t="s">
        <v>153</v>
      </c>
      <c r="U123" s="53" t="s">
        <v>153</v>
      </c>
      <c r="V123" s="53" t="s">
        <v>153</v>
      </c>
      <c r="W123" s="53" t="s">
        <v>153</v>
      </c>
      <c r="X123" s="176" t="s">
        <v>429</v>
      </c>
      <c r="Y123" s="53" t="s">
        <v>153</v>
      </c>
      <c r="Z123" s="53" t="s">
        <v>153</v>
      </c>
      <c r="AA123" s="53" t="s">
        <v>153</v>
      </c>
      <c r="AB123" s="437" t="s">
        <v>2057</v>
      </c>
      <c r="AC123" s="53" t="s">
        <v>153</v>
      </c>
      <c r="AD123" s="53" t="s">
        <v>153</v>
      </c>
      <c r="AE123" s="159" t="s">
        <v>212</v>
      </c>
      <c r="AF123" s="150" t="s">
        <v>153</v>
      </c>
      <c r="AG123" s="150" t="s">
        <v>153</v>
      </c>
      <c r="AH123" s="150" t="s">
        <v>153</v>
      </c>
      <c r="AI123" s="150" t="s">
        <v>153</v>
      </c>
      <c r="AJ123" s="150" t="s">
        <v>153</v>
      </c>
      <c r="AK123" s="150" t="s">
        <v>153</v>
      </c>
      <c r="AL123" s="53" t="s">
        <v>160</v>
      </c>
      <c r="AM123" s="53"/>
      <c r="AN123" s="53"/>
      <c r="AO123" s="53"/>
      <c r="AP123" s="53"/>
    </row>
    <row r="124" spans="1:42" ht="10.8" x14ac:dyDescent="0.2">
      <c r="A124" s="104" t="s">
        <v>1296</v>
      </c>
      <c r="B124" s="104" t="s">
        <v>746</v>
      </c>
      <c r="C124" s="104" t="s">
        <v>945</v>
      </c>
      <c r="D124" s="104" t="s">
        <v>1297</v>
      </c>
      <c r="E124" s="159" t="s">
        <v>212</v>
      </c>
      <c r="F124" s="104"/>
      <c r="G124" s="122" t="s">
        <v>1298</v>
      </c>
      <c r="H124" s="104"/>
      <c r="I124" s="53" t="s">
        <v>1261</v>
      </c>
      <c r="J124" s="53" t="s">
        <v>153</v>
      </c>
      <c r="K124" s="53" t="s">
        <v>153</v>
      </c>
      <c r="L124" s="53" t="s">
        <v>153</v>
      </c>
      <c r="M124" s="53" t="s">
        <v>153</v>
      </c>
      <c r="N124" s="53" t="s">
        <v>153</v>
      </c>
      <c r="O124" s="53" t="s">
        <v>153</v>
      </c>
      <c r="P124" s="53" t="s">
        <v>2828</v>
      </c>
      <c r="Q124" s="53" t="s">
        <v>155</v>
      </c>
      <c r="R124" s="53" t="s">
        <v>153</v>
      </c>
      <c r="S124" s="120" t="s">
        <v>484</v>
      </c>
      <c r="T124" s="53" t="s">
        <v>153</v>
      </c>
      <c r="U124" s="53" t="s">
        <v>153</v>
      </c>
      <c r="V124" s="53" t="s">
        <v>153</v>
      </c>
      <c r="W124" s="53" t="s">
        <v>153</v>
      </c>
      <c r="X124" s="176" t="s">
        <v>662</v>
      </c>
      <c r="Y124" s="53" t="s">
        <v>153</v>
      </c>
      <c r="Z124" s="53" t="s">
        <v>153</v>
      </c>
      <c r="AA124" s="53" t="s">
        <v>153</v>
      </c>
      <c r="AB124" s="437" t="s">
        <v>2057</v>
      </c>
      <c r="AC124" s="53" t="s">
        <v>153</v>
      </c>
      <c r="AD124" s="53" t="s">
        <v>153</v>
      </c>
      <c r="AE124" s="159" t="s">
        <v>212</v>
      </c>
      <c r="AF124" s="150" t="s">
        <v>153</v>
      </c>
      <c r="AG124" s="150" t="s">
        <v>153</v>
      </c>
      <c r="AH124" s="150" t="s">
        <v>153</v>
      </c>
      <c r="AI124" s="150" t="s">
        <v>153</v>
      </c>
      <c r="AJ124" s="150" t="s">
        <v>153</v>
      </c>
      <c r="AK124" s="150" t="s">
        <v>153</v>
      </c>
      <c r="AL124" s="53" t="s">
        <v>160</v>
      </c>
      <c r="AM124" s="53"/>
      <c r="AN124" s="53"/>
      <c r="AO124" s="53"/>
      <c r="AP124" s="53"/>
    </row>
    <row r="125" spans="1:42" ht="10.8" x14ac:dyDescent="0.2">
      <c r="A125" s="104" t="s">
        <v>1299</v>
      </c>
      <c r="B125" s="104" t="s">
        <v>746</v>
      </c>
      <c r="C125" s="104" t="s">
        <v>945</v>
      </c>
      <c r="D125" s="104" t="s">
        <v>1300</v>
      </c>
      <c r="E125" s="121" t="s">
        <v>303</v>
      </c>
      <c r="F125" s="104"/>
      <c r="G125" s="122" t="s">
        <v>1301</v>
      </c>
      <c r="H125" s="104"/>
      <c r="I125" s="53" t="s">
        <v>1261</v>
      </c>
      <c r="J125" s="53" t="s">
        <v>153</v>
      </c>
      <c r="K125" s="53" t="s">
        <v>153</v>
      </c>
      <c r="L125" s="53" t="s">
        <v>153</v>
      </c>
      <c r="M125" s="53" t="s">
        <v>153</v>
      </c>
      <c r="N125" s="53" t="s">
        <v>153</v>
      </c>
      <c r="O125" s="53" t="s">
        <v>153</v>
      </c>
      <c r="P125" s="53" t="s">
        <v>2828</v>
      </c>
      <c r="Q125" s="53" t="s">
        <v>155</v>
      </c>
      <c r="R125" s="53" t="s">
        <v>153</v>
      </c>
      <c r="S125" s="120" t="s">
        <v>484</v>
      </c>
      <c r="T125" s="53" t="s">
        <v>153</v>
      </c>
      <c r="U125" s="53" t="s">
        <v>153</v>
      </c>
      <c r="V125" s="53" t="s">
        <v>153</v>
      </c>
      <c r="W125" s="53" t="s">
        <v>153</v>
      </c>
      <c r="X125" s="176" t="s">
        <v>668</v>
      </c>
      <c r="Y125" s="53" t="s">
        <v>153</v>
      </c>
      <c r="Z125" s="53" t="s">
        <v>153</v>
      </c>
      <c r="AA125" s="53" t="s">
        <v>153</v>
      </c>
      <c r="AB125" s="437" t="s">
        <v>2057</v>
      </c>
      <c r="AC125" s="53" t="s">
        <v>153</v>
      </c>
      <c r="AD125" s="53" t="s">
        <v>153</v>
      </c>
      <c r="AE125" s="121" t="s">
        <v>303</v>
      </c>
      <c r="AF125" s="150" t="s">
        <v>153</v>
      </c>
      <c r="AG125" s="150" t="s">
        <v>153</v>
      </c>
      <c r="AH125" s="150" t="s">
        <v>153</v>
      </c>
      <c r="AI125" s="150" t="s">
        <v>153</v>
      </c>
      <c r="AJ125" s="150" t="s">
        <v>153</v>
      </c>
      <c r="AK125" s="150" t="s">
        <v>153</v>
      </c>
      <c r="AL125" s="53" t="s">
        <v>160</v>
      </c>
      <c r="AM125" s="53"/>
      <c r="AN125" s="53"/>
      <c r="AO125" s="53"/>
      <c r="AP125" s="53"/>
    </row>
    <row r="126" spans="1:42" ht="10.8" x14ac:dyDescent="0.2">
      <c r="A126" s="104" t="s">
        <v>1302</v>
      </c>
      <c r="B126" s="104" t="s">
        <v>746</v>
      </c>
      <c r="C126" s="104" t="s">
        <v>945</v>
      </c>
      <c r="D126" s="104" t="s">
        <v>1302</v>
      </c>
      <c r="E126" s="159" t="s">
        <v>212</v>
      </c>
      <c r="F126" s="104"/>
      <c r="G126" s="122" t="s">
        <v>1303</v>
      </c>
      <c r="H126" s="104"/>
      <c r="I126" s="53" t="s">
        <v>1261</v>
      </c>
      <c r="J126" s="53" t="s">
        <v>153</v>
      </c>
      <c r="K126" s="53" t="s">
        <v>153</v>
      </c>
      <c r="L126" s="53" t="s">
        <v>153</v>
      </c>
      <c r="M126" s="53" t="s">
        <v>153</v>
      </c>
      <c r="N126" s="53" t="s">
        <v>153</v>
      </c>
      <c r="O126" s="53" t="s">
        <v>153</v>
      </c>
      <c r="P126" s="53" t="s">
        <v>2828</v>
      </c>
      <c r="Q126" s="53" t="s">
        <v>155</v>
      </c>
      <c r="R126" s="53" t="s">
        <v>153</v>
      </c>
      <c r="S126" s="120" t="s">
        <v>484</v>
      </c>
      <c r="T126" s="53" t="s">
        <v>153</v>
      </c>
      <c r="U126" s="53" t="s">
        <v>153</v>
      </c>
      <c r="V126" s="53" t="s">
        <v>153</v>
      </c>
      <c r="W126" s="53" t="s">
        <v>153</v>
      </c>
      <c r="X126" s="176" t="s">
        <v>675</v>
      </c>
      <c r="Y126" s="53" t="s">
        <v>153</v>
      </c>
      <c r="Z126" s="53" t="s">
        <v>153</v>
      </c>
      <c r="AA126" s="53" t="s">
        <v>153</v>
      </c>
      <c r="AB126" s="437" t="s">
        <v>2057</v>
      </c>
      <c r="AC126" s="53" t="s">
        <v>153</v>
      </c>
      <c r="AD126" s="53" t="s">
        <v>153</v>
      </c>
      <c r="AE126" s="159" t="s">
        <v>212</v>
      </c>
      <c r="AF126" s="150" t="s">
        <v>153</v>
      </c>
      <c r="AG126" s="150" t="s">
        <v>153</v>
      </c>
      <c r="AH126" s="150" t="s">
        <v>153</v>
      </c>
      <c r="AI126" s="150" t="s">
        <v>153</v>
      </c>
      <c r="AJ126" s="150" t="s">
        <v>153</v>
      </c>
      <c r="AK126" s="150" t="s">
        <v>153</v>
      </c>
      <c r="AL126" s="53" t="s">
        <v>160</v>
      </c>
      <c r="AM126" s="53"/>
      <c r="AN126" s="53"/>
      <c r="AO126" s="53"/>
      <c r="AP126" s="53"/>
    </row>
    <row r="127" spans="1:42" ht="10.8" x14ac:dyDescent="0.2">
      <c r="A127" s="104" t="s">
        <v>1304</v>
      </c>
      <c r="B127" s="104" t="s">
        <v>746</v>
      </c>
      <c r="C127" s="104" t="s">
        <v>945</v>
      </c>
      <c r="D127" s="104" t="s">
        <v>1304</v>
      </c>
      <c r="E127" s="159" t="s">
        <v>212</v>
      </c>
      <c r="F127" s="104"/>
      <c r="G127" s="93" t="s">
        <v>538</v>
      </c>
      <c r="H127" s="104"/>
      <c r="I127" s="53" t="s">
        <v>774</v>
      </c>
      <c r="J127" s="53" t="s">
        <v>153</v>
      </c>
      <c r="K127" s="53" t="s">
        <v>153</v>
      </c>
      <c r="L127" s="53" t="s">
        <v>153</v>
      </c>
      <c r="M127" s="53" t="s">
        <v>153</v>
      </c>
      <c r="N127" s="53" t="s">
        <v>153</v>
      </c>
      <c r="O127" s="53" t="s">
        <v>153</v>
      </c>
      <c r="P127" s="53" t="s">
        <v>153</v>
      </c>
      <c r="Q127" s="53" t="s">
        <v>155</v>
      </c>
      <c r="R127" s="93" t="s">
        <v>156</v>
      </c>
      <c r="S127" s="93" t="s">
        <v>153</v>
      </c>
      <c r="T127" s="93" t="s">
        <v>153</v>
      </c>
      <c r="U127" s="93" t="s">
        <v>153</v>
      </c>
      <c r="V127" s="93" t="s">
        <v>153</v>
      </c>
      <c r="W127" s="93" t="s">
        <v>153</v>
      </c>
      <c r="X127" s="176" t="s">
        <v>680</v>
      </c>
      <c r="Y127" s="93" t="s">
        <v>153</v>
      </c>
      <c r="Z127" s="93" t="s">
        <v>153</v>
      </c>
      <c r="AA127" s="93" t="s">
        <v>153</v>
      </c>
      <c r="AB127" s="437" t="s">
        <v>2057</v>
      </c>
      <c r="AC127" s="53" t="s">
        <v>153</v>
      </c>
      <c r="AD127" s="53" t="s">
        <v>153</v>
      </c>
      <c r="AE127" s="159" t="s">
        <v>212</v>
      </c>
      <c r="AF127" s="150" t="s">
        <v>153</v>
      </c>
      <c r="AG127" s="150" t="s">
        <v>153</v>
      </c>
      <c r="AH127" s="150" t="s">
        <v>153</v>
      </c>
      <c r="AI127" s="150" t="s">
        <v>153</v>
      </c>
      <c r="AJ127" s="150" t="s">
        <v>153</v>
      </c>
      <c r="AK127" s="150" t="s">
        <v>153</v>
      </c>
      <c r="AL127" s="53" t="s">
        <v>160</v>
      </c>
      <c r="AM127" s="53"/>
      <c r="AN127" s="53"/>
      <c r="AO127" s="53"/>
      <c r="AP127" s="53"/>
    </row>
    <row r="128" spans="1:42" ht="10.8" x14ac:dyDescent="0.2">
      <c r="A128" s="104" t="s">
        <v>825</v>
      </c>
      <c r="B128" s="104" t="s">
        <v>746</v>
      </c>
      <c r="C128" s="104" t="s">
        <v>945</v>
      </c>
      <c r="D128" s="104" t="s">
        <v>1306</v>
      </c>
      <c r="E128" s="120" t="s">
        <v>157</v>
      </c>
      <c r="F128" s="104"/>
      <c r="G128" s="93" t="s">
        <v>538</v>
      </c>
      <c r="H128" s="104"/>
      <c r="I128" s="53" t="s">
        <v>774</v>
      </c>
      <c r="J128" s="53" t="s">
        <v>153</v>
      </c>
      <c r="K128" s="53" t="s">
        <v>153</v>
      </c>
      <c r="L128" s="53" t="s">
        <v>153</v>
      </c>
      <c r="M128" s="53" t="s">
        <v>153</v>
      </c>
      <c r="N128" s="53" t="s">
        <v>153</v>
      </c>
      <c r="O128" s="53" t="s">
        <v>153</v>
      </c>
      <c r="P128" s="53" t="s">
        <v>153</v>
      </c>
      <c r="Q128" s="53" t="s">
        <v>155</v>
      </c>
      <c r="R128" s="93" t="s">
        <v>156</v>
      </c>
      <c r="S128" s="93" t="s">
        <v>153</v>
      </c>
      <c r="T128" s="93" t="s">
        <v>153</v>
      </c>
      <c r="U128" s="93" t="s">
        <v>153</v>
      </c>
      <c r="V128" s="93" t="s">
        <v>153</v>
      </c>
      <c r="W128" s="93" t="s">
        <v>153</v>
      </c>
      <c r="X128" s="176" t="s">
        <v>687</v>
      </c>
      <c r="Y128" s="93" t="s">
        <v>153</v>
      </c>
      <c r="Z128" s="93" t="s">
        <v>153</v>
      </c>
      <c r="AA128" s="93" t="s">
        <v>153</v>
      </c>
      <c r="AB128" s="437" t="s">
        <v>2057</v>
      </c>
      <c r="AC128" s="53" t="s">
        <v>153</v>
      </c>
      <c r="AD128" s="53" t="s">
        <v>153</v>
      </c>
      <c r="AE128" s="120" t="s">
        <v>157</v>
      </c>
      <c r="AF128" s="150" t="s">
        <v>153</v>
      </c>
      <c r="AG128" s="150" t="s">
        <v>153</v>
      </c>
      <c r="AH128" s="150" t="s">
        <v>153</v>
      </c>
      <c r="AI128" s="150" t="s">
        <v>153</v>
      </c>
      <c r="AJ128" s="150" t="s">
        <v>153</v>
      </c>
      <c r="AK128" s="150" t="s">
        <v>153</v>
      </c>
      <c r="AL128" s="53" t="s">
        <v>160</v>
      </c>
      <c r="AM128" s="53"/>
      <c r="AN128" s="53"/>
      <c r="AO128" s="53"/>
      <c r="AP128" s="53"/>
    </row>
    <row r="129" spans="1:42" ht="10.8" x14ac:dyDescent="0.2">
      <c r="A129" s="104" t="s">
        <v>1307</v>
      </c>
      <c r="B129" s="104" t="s">
        <v>746</v>
      </c>
      <c r="C129" s="104" t="s">
        <v>945</v>
      </c>
      <c r="D129" s="104" t="s">
        <v>1308</v>
      </c>
      <c r="E129" s="159" t="s">
        <v>212</v>
      </c>
      <c r="F129" s="104"/>
      <c r="G129" s="93" t="s">
        <v>538</v>
      </c>
      <c r="H129" s="104"/>
      <c r="I129" s="53" t="s">
        <v>774</v>
      </c>
      <c r="J129" s="53" t="s">
        <v>153</v>
      </c>
      <c r="K129" s="53" t="s">
        <v>153</v>
      </c>
      <c r="L129" s="53" t="s">
        <v>153</v>
      </c>
      <c r="M129" s="53" t="s">
        <v>153</v>
      </c>
      <c r="N129" s="53" t="s">
        <v>153</v>
      </c>
      <c r="O129" s="53" t="s">
        <v>153</v>
      </c>
      <c r="P129" s="53" t="s">
        <v>153</v>
      </c>
      <c r="Q129" s="53" t="s">
        <v>155</v>
      </c>
      <c r="R129" s="93" t="s">
        <v>156</v>
      </c>
      <c r="S129" s="93" t="s">
        <v>153</v>
      </c>
      <c r="T129" s="93" t="s">
        <v>153</v>
      </c>
      <c r="U129" s="93" t="s">
        <v>153</v>
      </c>
      <c r="V129" s="93" t="s">
        <v>153</v>
      </c>
      <c r="W129" s="93" t="s">
        <v>153</v>
      </c>
      <c r="X129" s="176" t="s">
        <v>693</v>
      </c>
      <c r="Y129" s="93" t="s">
        <v>153</v>
      </c>
      <c r="Z129" s="93" t="s">
        <v>153</v>
      </c>
      <c r="AA129" s="93" t="s">
        <v>153</v>
      </c>
      <c r="AB129" s="437" t="s">
        <v>2057</v>
      </c>
      <c r="AC129" s="53" t="s">
        <v>153</v>
      </c>
      <c r="AD129" s="53" t="s">
        <v>153</v>
      </c>
      <c r="AE129" s="159" t="s">
        <v>212</v>
      </c>
      <c r="AF129" s="150" t="s">
        <v>153</v>
      </c>
      <c r="AG129" s="150" t="s">
        <v>153</v>
      </c>
      <c r="AH129" s="150" t="s">
        <v>153</v>
      </c>
      <c r="AI129" s="150" t="s">
        <v>153</v>
      </c>
      <c r="AJ129" s="150" t="s">
        <v>153</v>
      </c>
      <c r="AK129" s="150" t="s">
        <v>153</v>
      </c>
      <c r="AL129" s="53" t="s">
        <v>160</v>
      </c>
      <c r="AM129" s="53"/>
      <c r="AN129" s="53"/>
      <c r="AO129" s="53"/>
      <c r="AP129" s="53"/>
    </row>
    <row r="130" spans="1:42" ht="10.8" x14ac:dyDescent="0.2">
      <c r="A130" s="104" t="s">
        <v>1309</v>
      </c>
      <c r="B130" s="104" t="s">
        <v>746</v>
      </c>
      <c r="C130" s="104" t="s">
        <v>945</v>
      </c>
      <c r="D130" s="104" t="s">
        <v>1310</v>
      </c>
      <c r="E130" s="159" t="s">
        <v>212</v>
      </c>
      <c r="F130" s="104"/>
      <c r="G130" s="93" t="s">
        <v>538</v>
      </c>
      <c r="H130" s="104"/>
      <c r="I130" s="53" t="s">
        <v>774</v>
      </c>
      <c r="J130" s="53" t="s">
        <v>153</v>
      </c>
      <c r="K130" s="53" t="s">
        <v>153</v>
      </c>
      <c r="L130" s="53" t="s">
        <v>153</v>
      </c>
      <c r="M130" s="53" t="s">
        <v>153</v>
      </c>
      <c r="N130" s="53" t="s">
        <v>153</v>
      </c>
      <c r="O130" s="53" t="s">
        <v>153</v>
      </c>
      <c r="P130" s="53" t="s">
        <v>153</v>
      </c>
      <c r="Q130" s="53" t="s">
        <v>155</v>
      </c>
      <c r="R130" s="93" t="s">
        <v>156</v>
      </c>
      <c r="S130" s="93" t="s">
        <v>153</v>
      </c>
      <c r="T130" s="93" t="s">
        <v>153</v>
      </c>
      <c r="U130" s="93" t="s">
        <v>153</v>
      </c>
      <c r="V130" s="93" t="s">
        <v>153</v>
      </c>
      <c r="W130" s="93" t="s">
        <v>153</v>
      </c>
      <c r="X130" s="176" t="s">
        <v>699</v>
      </c>
      <c r="Y130" s="93" t="s">
        <v>153</v>
      </c>
      <c r="Z130" s="93" t="s">
        <v>153</v>
      </c>
      <c r="AA130" s="93" t="s">
        <v>153</v>
      </c>
      <c r="AB130" s="437" t="s">
        <v>2057</v>
      </c>
      <c r="AC130" s="53" t="s">
        <v>153</v>
      </c>
      <c r="AD130" s="53" t="s">
        <v>153</v>
      </c>
      <c r="AE130" s="159" t="s">
        <v>212</v>
      </c>
      <c r="AF130" s="150" t="s">
        <v>153</v>
      </c>
      <c r="AG130" s="150" t="s">
        <v>153</v>
      </c>
      <c r="AH130" s="150" t="s">
        <v>153</v>
      </c>
      <c r="AI130" s="150" t="s">
        <v>153</v>
      </c>
      <c r="AJ130" s="150" t="s">
        <v>153</v>
      </c>
      <c r="AK130" s="150" t="s">
        <v>153</v>
      </c>
      <c r="AL130" s="53" t="s">
        <v>160</v>
      </c>
      <c r="AM130" s="53"/>
      <c r="AN130" s="53"/>
      <c r="AO130" s="53"/>
      <c r="AP130" s="53"/>
    </row>
    <row r="131" spans="1:42" ht="10.8" x14ac:dyDescent="0.2">
      <c r="A131" s="104" t="s">
        <v>1311</v>
      </c>
      <c r="B131" s="104" t="s">
        <v>746</v>
      </c>
      <c r="C131" s="104" t="s">
        <v>945</v>
      </c>
      <c r="D131" s="104" t="s">
        <v>1312</v>
      </c>
      <c r="E131" s="159" t="s">
        <v>212</v>
      </c>
      <c r="F131" s="104"/>
      <c r="G131" s="93" t="s">
        <v>538</v>
      </c>
      <c r="H131" s="104"/>
      <c r="I131" s="53" t="s">
        <v>774</v>
      </c>
      <c r="J131" s="53" t="s">
        <v>153</v>
      </c>
      <c r="K131" s="53" t="s">
        <v>153</v>
      </c>
      <c r="L131" s="53" t="s">
        <v>153</v>
      </c>
      <c r="M131" s="53" t="s">
        <v>153</v>
      </c>
      <c r="N131" s="53" t="s">
        <v>153</v>
      </c>
      <c r="O131" s="53" t="s">
        <v>153</v>
      </c>
      <c r="P131" s="53" t="s">
        <v>153</v>
      </c>
      <c r="Q131" s="53" t="s">
        <v>155</v>
      </c>
      <c r="R131" s="93" t="s">
        <v>156</v>
      </c>
      <c r="S131" s="93" t="s">
        <v>153</v>
      </c>
      <c r="T131" s="93" t="s">
        <v>153</v>
      </c>
      <c r="U131" s="93" t="s">
        <v>153</v>
      </c>
      <c r="V131" s="93" t="s">
        <v>153</v>
      </c>
      <c r="W131" s="93" t="s">
        <v>153</v>
      </c>
      <c r="X131" s="176" t="s">
        <v>705</v>
      </c>
      <c r="Y131" s="93" t="s">
        <v>153</v>
      </c>
      <c r="Z131" s="93" t="s">
        <v>153</v>
      </c>
      <c r="AA131" s="93" t="s">
        <v>153</v>
      </c>
      <c r="AB131" s="437" t="s">
        <v>2057</v>
      </c>
      <c r="AC131" s="53" t="s">
        <v>153</v>
      </c>
      <c r="AD131" s="53" t="s">
        <v>153</v>
      </c>
      <c r="AE131" s="159" t="s">
        <v>212</v>
      </c>
      <c r="AF131" s="150" t="s">
        <v>153</v>
      </c>
      <c r="AG131" s="150" t="s">
        <v>153</v>
      </c>
      <c r="AH131" s="150" t="s">
        <v>153</v>
      </c>
      <c r="AI131" s="150" t="s">
        <v>153</v>
      </c>
      <c r="AJ131" s="150" t="s">
        <v>153</v>
      </c>
      <c r="AK131" s="150" t="s">
        <v>153</v>
      </c>
      <c r="AL131" s="53" t="s">
        <v>160</v>
      </c>
      <c r="AM131" s="53"/>
      <c r="AN131" s="53"/>
      <c r="AO131" s="53"/>
      <c r="AP131" s="53"/>
    </row>
    <row r="132" spans="1:42" ht="10.8" x14ac:dyDescent="0.2">
      <c r="A132" s="104" t="s">
        <v>1313</v>
      </c>
      <c r="B132" s="104" t="s">
        <v>746</v>
      </c>
      <c r="C132" s="104" t="s">
        <v>945</v>
      </c>
      <c r="D132" s="104" t="s">
        <v>1314</v>
      </c>
      <c r="E132" s="159" t="s">
        <v>212</v>
      </c>
      <c r="F132" s="104"/>
      <c r="G132" s="93" t="s">
        <v>538</v>
      </c>
      <c r="H132" s="104"/>
      <c r="I132" s="53" t="s">
        <v>774</v>
      </c>
      <c r="J132" s="53" t="s">
        <v>153</v>
      </c>
      <c r="K132" s="53" t="s">
        <v>153</v>
      </c>
      <c r="L132" s="53" t="s">
        <v>153</v>
      </c>
      <c r="M132" s="53" t="s">
        <v>153</v>
      </c>
      <c r="N132" s="53" t="s">
        <v>153</v>
      </c>
      <c r="O132" s="53" t="s">
        <v>153</v>
      </c>
      <c r="P132" s="53" t="s">
        <v>153</v>
      </c>
      <c r="Q132" s="53" t="s">
        <v>155</v>
      </c>
      <c r="R132" s="93" t="s">
        <v>156</v>
      </c>
      <c r="S132" s="93" t="s">
        <v>153</v>
      </c>
      <c r="T132" s="93" t="s">
        <v>153</v>
      </c>
      <c r="U132" s="93" t="s">
        <v>153</v>
      </c>
      <c r="V132" s="93" t="s">
        <v>153</v>
      </c>
      <c r="W132" s="93" t="s">
        <v>153</v>
      </c>
      <c r="X132" s="176" t="s">
        <v>710</v>
      </c>
      <c r="Y132" s="93" t="s">
        <v>153</v>
      </c>
      <c r="Z132" s="93" t="s">
        <v>153</v>
      </c>
      <c r="AA132" s="93" t="s">
        <v>153</v>
      </c>
      <c r="AB132" s="437" t="s">
        <v>2057</v>
      </c>
      <c r="AC132" s="53" t="s">
        <v>153</v>
      </c>
      <c r="AD132" s="53" t="s">
        <v>153</v>
      </c>
      <c r="AE132" s="159" t="s">
        <v>212</v>
      </c>
      <c r="AF132" s="150" t="s">
        <v>153</v>
      </c>
      <c r="AG132" s="150" t="s">
        <v>153</v>
      </c>
      <c r="AH132" s="150" t="s">
        <v>153</v>
      </c>
      <c r="AI132" s="150" t="s">
        <v>153</v>
      </c>
      <c r="AJ132" s="150" t="s">
        <v>153</v>
      </c>
      <c r="AK132" s="150" t="s">
        <v>153</v>
      </c>
      <c r="AL132" s="53" t="s">
        <v>160</v>
      </c>
      <c r="AM132" s="53"/>
      <c r="AN132" s="53"/>
      <c r="AO132" s="53"/>
      <c r="AP132" s="53"/>
    </row>
    <row r="133" spans="1:42" customFormat="1" ht="14.4" x14ac:dyDescent="0.3">
      <c r="X133" s="5"/>
    </row>
    <row r="134" spans="1:42" ht="10.8" x14ac:dyDescent="0.2">
      <c r="A134" s="104" t="s">
        <v>837</v>
      </c>
      <c r="B134" s="104" t="s">
        <v>836</v>
      </c>
      <c r="C134" s="104" t="s">
        <v>146</v>
      </c>
      <c r="D134" s="90" t="s">
        <v>837</v>
      </c>
      <c r="E134" s="121" t="s">
        <v>303</v>
      </c>
      <c r="F134" s="90" t="s">
        <v>20</v>
      </c>
      <c r="G134" s="93" t="s">
        <v>538</v>
      </c>
      <c r="H134" s="104"/>
      <c r="I134" s="53" t="s">
        <v>840</v>
      </c>
      <c r="J134" s="53" t="s">
        <v>153</v>
      </c>
      <c r="K134" s="53" t="s">
        <v>153</v>
      </c>
      <c r="L134" s="53" t="s">
        <v>153</v>
      </c>
      <c r="M134" s="53" t="s">
        <v>153</v>
      </c>
      <c r="N134" s="53" t="s">
        <v>153</v>
      </c>
      <c r="O134" s="53" t="s">
        <v>153</v>
      </c>
      <c r="P134" s="53" t="s">
        <v>153</v>
      </c>
      <c r="Q134" s="53" t="s">
        <v>155</v>
      </c>
      <c r="R134" s="93" t="s">
        <v>156</v>
      </c>
      <c r="S134" s="93" t="s">
        <v>153</v>
      </c>
      <c r="T134" s="93" t="s">
        <v>153</v>
      </c>
      <c r="U134" s="93" t="s">
        <v>153</v>
      </c>
      <c r="V134" s="93" t="s">
        <v>153</v>
      </c>
      <c r="W134" s="93" t="s">
        <v>153</v>
      </c>
      <c r="X134" s="176" t="s">
        <v>185</v>
      </c>
      <c r="Y134" s="93" t="s">
        <v>153</v>
      </c>
      <c r="Z134" s="93" t="s">
        <v>153</v>
      </c>
      <c r="AA134" s="93" t="s">
        <v>153</v>
      </c>
      <c r="AB134" s="437" t="s">
        <v>2057</v>
      </c>
      <c r="AC134" s="53" t="s">
        <v>153</v>
      </c>
      <c r="AD134" s="53" t="s">
        <v>153</v>
      </c>
      <c r="AE134" s="121" t="s">
        <v>303</v>
      </c>
      <c r="AF134" s="150" t="s">
        <v>153</v>
      </c>
      <c r="AG134" s="150" t="s">
        <v>153</v>
      </c>
      <c r="AH134" s="150" t="s">
        <v>153</v>
      </c>
      <c r="AI134" s="150" t="s">
        <v>153</v>
      </c>
      <c r="AJ134" s="150" t="s">
        <v>153</v>
      </c>
      <c r="AK134" s="150" t="s">
        <v>153</v>
      </c>
      <c r="AL134" s="53" t="s">
        <v>160</v>
      </c>
      <c r="AM134" s="53"/>
      <c r="AN134" s="53"/>
      <c r="AO134" s="53"/>
      <c r="AP134" s="53"/>
    </row>
    <row r="135" spans="1:42" ht="10.8" x14ac:dyDescent="0.2">
      <c r="A135" s="104" t="s">
        <v>842</v>
      </c>
      <c r="B135" s="104" t="s">
        <v>836</v>
      </c>
      <c r="C135" s="104" t="s">
        <v>146</v>
      </c>
      <c r="D135" s="104" t="s">
        <v>1315</v>
      </c>
      <c r="E135" s="159" t="s">
        <v>212</v>
      </c>
      <c r="F135" s="104"/>
      <c r="G135" s="93" t="s">
        <v>538</v>
      </c>
      <c r="H135" s="104"/>
      <c r="I135" s="53" t="s">
        <v>840</v>
      </c>
      <c r="J135" s="53" t="s">
        <v>153</v>
      </c>
      <c r="K135" s="53" t="s">
        <v>153</v>
      </c>
      <c r="L135" s="53" t="s">
        <v>153</v>
      </c>
      <c r="M135" s="53" t="s">
        <v>153</v>
      </c>
      <c r="N135" s="53" t="s">
        <v>153</v>
      </c>
      <c r="O135" s="53" t="s">
        <v>153</v>
      </c>
      <c r="P135" s="53" t="s">
        <v>153</v>
      </c>
      <c r="Q135" s="53" t="s">
        <v>155</v>
      </c>
      <c r="R135" s="93" t="s">
        <v>156</v>
      </c>
      <c r="S135" s="93" t="s">
        <v>153</v>
      </c>
      <c r="T135" s="93" t="s">
        <v>153</v>
      </c>
      <c r="U135" s="93" t="s">
        <v>153</v>
      </c>
      <c r="V135" s="93" t="s">
        <v>153</v>
      </c>
      <c r="W135" s="93" t="s">
        <v>153</v>
      </c>
      <c r="X135" s="176" t="s">
        <v>191</v>
      </c>
      <c r="Y135" s="93" t="s">
        <v>153</v>
      </c>
      <c r="Z135" s="93" t="s">
        <v>153</v>
      </c>
      <c r="AA135" s="93" t="s">
        <v>153</v>
      </c>
      <c r="AB135" s="437" t="s">
        <v>2057</v>
      </c>
      <c r="AC135" s="53" t="s">
        <v>153</v>
      </c>
      <c r="AD135" s="53" t="s">
        <v>153</v>
      </c>
      <c r="AE135" s="159" t="s">
        <v>212</v>
      </c>
      <c r="AF135" s="150" t="s">
        <v>153</v>
      </c>
      <c r="AG135" s="150" t="s">
        <v>153</v>
      </c>
      <c r="AH135" s="150" t="s">
        <v>153</v>
      </c>
      <c r="AI135" s="150" t="s">
        <v>153</v>
      </c>
      <c r="AJ135" s="150" t="s">
        <v>153</v>
      </c>
      <c r="AK135" s="150" t="s">
        <v>153</v>
      </c>
      <c r="AL135" s="53" t="s">
        <v>160</v>
      </c>
      <c r="AM135" s="53"/>
      <c r="AN135" s="53"/>
      <c r="AO135" s="53"/>
      <c r="AP135" s="53"/>
    </row>
    <row r="136" spans="1:42" ht="10.8" x14ac:dyDescent="0.2">
      <c r="A136" s="104" t="s">
        <v>846</v>
      </c>
      <c r="B136" s="104" t="s">
        <v>836</v>
      </c>
      <c r="C136" s="104" t="s">
        <v>146</v>
      </c>
      <c r="D136" s="104" t="s">
        <v>1316</v>
      </c>
      <c r="E136" s="159" t="s">
        <v>212</v>
      </c>
      <c r="F136" s="104"/>
      <c r="G136" s="93" t="s">
        <v>538</v>
      </c>
      <c r="H136" s="104"/>
      <c r="I136" s="53" t="s">
        <v>840</v>
      </c>
      <c r="J136" s="53" t="s">
        <v>153</v>
      </c>
      <c r="K136" s="53" t="s">
        <v>153</v>
      </c>
      <c r="L136" s="53" t="s">
        <v>153</v>
      </c>
      <c r="M136" s="53" t="s">
        <v>153</v>
      </c>
      <c r="N136" s="53" t="s">
        <v>153</v>
      </c>
      <c r="O136" s="53" t="s">
        <v>153</v>
      </c>
      <c r="P136" s="53" t="s">
        <v>153</v>
      </c>
      <c r="Q136" s="53" t="s">
        <v>155</v>
      </c>
      <c r="R136" s="93" t="s">
        <v>156</v>
      </c>
      <c r="S136" s="93" t="s">
        <v>153</v>
      </c>
      <c r="T136" s="93" t="s">
        <v>153</v>
      </c>
      <c r="U136" s="93" t="s">
        <v>153</v>
      </c>
      <c r="V136" s="93" t="s">
        <v>153</v>
      </c>
      <c r="W136" s="93" t="s">
        <v>153</v>
      </c>
      <c r="X136" s="176" t="s">
        <v>197</v>
      </c>
      <c r="Y136" s="93" t="s">
        <v>153</v>
      </c>
      <c r="Z136" s="93" t="s">
        <v>153</v>
      </c>
      <c r="AA136" s="93" t="s">
        <v>153</v>
      </c>
      <c r="AB136" s="437" t="s">
        <v>2057</v>
      </c>
      <c r="AC136" s="53" t="s">
        <v>153</v>
      </c>
      <c r="AD136" s="53" t="s">
        <v>153</v>
      </c>
      <c r="AE136" s="159" t="s">
        <v>212</v>
      </c>
      <c r="AF136" s="150" t="s">
        <v>153</v>
      </c>
      <c r="AG136" s="150" t="s">
        <v>153</v>
      </c>
      <c r="AH136" s="150" t="s">
        <v>153</v>
      </c>
      <c r="AI136" s="150" t="s">
        <v>153</v>
      </c>
      <c r="AJ136" s="150" t="s">
        <v>153</v>
      </c>
      <c r="AK136" s="150" t="s">
        <v>153</v>
      </c>
      <c r="AL136" s="53" t="s">
        <v>160</v>
      </c>
      <c r="AM136" s="53"/>
      <c r="AN136" s="53"/>
      <c r="AO136" s="53"/>
      <c r="AP136" s="53"/>
    </row>
    <row r="137" spans="1:42" ht="10.8" x14ac:dyDescent="0.2">
      <c r="A137" s="104" t="s">
        <v>1317</v>
      </c>
      <c r="B137" s="104" t="s">
        <v>836</v>
      </c>
      <c r="C137" s="104" t="s">
        <v>146</v>
      </c>
      <c r="D137" s="104" t="s">
        <v>1318</v>
      </c>
      <c r="E137" s="159" t="s">
        <v>212</v>
      </c>
      <c r="F137" s="104"/>
      <c r="G137" s="93" t="s">
        <v>538</v>
      </c>
      <c r="H137" s="104"/>
      <c r="I137" s="53" t="s">
        <v>840</v>
      </c>
      <c r="J137" s="53" t="s">
        <v>153</v>
      </c>
      <c r="K137" s="53" t="s">
        <v>153</v>
      </c>
      <c r="L137" s="53" t="s">
        <v>153</v>
      </c>
      <c r="M137" s="53" t="s">
        <v>153</v>
      </c>
      <c r="N137" s="53" t="s">
        <v>153</v>
      </c>
      <c r="O137" s="53" t="s">
        <v>153</v>
      </c>
      <c r="P137" s="53" t="s">
        <v>153</v>
      </c>
      <c r="Q137" s="53" t="s">
        <v>155</v>
      </c>
      <c r="R137" s="93" t="s">
        <v>156</v>
      </c>
      <c r="S137" s="93" t="s">
        <v>153</v>
      </c>
      <c r="T137" s="93" t="s">
        <v>153</v>
      </c>
      <c r="U137" s="93" t="s">
        <v>153</v>
      </c>
      <c r="V137" s="93" t="s">
        <v>153</v>
      </c>
      <c r="W137" s="93" t="s">
        <v>153</v>
      </c>
      <c r="X137" s="176" t="s">
        <v>208</v>
      </c>
      <c r="Y137" s="93" t="s">
        <v>153</v>
      </c>
      <c r="Z137" s="93" t="s">
        <v>153</v>
      </c>
      <c r="AA137" s="93" t="s">
        <v>153</v>
      </c>
      <c r="AB137" s="437" t="s">
        <v>2057</v>
      </c>
      <c r="AC137" s="53" t="s">
        <v>153</v>
      </c>
      <c r="AD137" s="53" t="s">
        <v>153</v>
      </c>
      <c r="AE137" s="159" t="s">
        <v>212</v>
      </c>
      <c r="AF137" s="150" t="s">
        <v>153</v>
      </c>
      <c r="AG137" s="150" t="s">
        <v>153</v>
      </c>
      <c r="AH137" s="150" t="s">
        <v>153</v>
      </c>
      <c r="AI137" s="150" t="s">
        <v>153</v>
      </c>
      <c r="AJ137" s="150" t="s">
        <v>153</v>
      </c>
      <c r="AK137" s="150" t="s">
        <v>153</v>
      </c>
      <c r="AL137" s="53" t="s">
        <v>160</v>
      </c>
      <c r="AM137" s="53"/>
      <c r="AN137" s="53"/>
      <c r="AO137" s="53"/>
      <c r="AP137" s="53"/>
    </row>
    <row r="138" spans="1:42" ht="10.8" x14ac:dyDescent="0.2">
      <c r="A138" s="104" t="s">
        <v>1319</v>
      </c>
      <c r="B138" s="104" t="s">
        <v>836</v>
      </c>
      <c r="C138" s="104" t="s">
        <v>146</v>
      </c>
      <c r="D138" s="104" t="s">
        <v>1320</v>
      </c>
      <c r="E138" s="159" t="s">
        <v>212</v>
      </c>
      <c r="F138" s="104"/>
      <c r="G138" s="93" t="s">
        <v>538</v>
      </c>
      <c r="H138" s="104"/>
      <c r="I138" s="53" t="s">
        <v>840</v>
      </c>
      <c r="J138" s="53" t="s">
        <v>153</v>
      </c>
      <c r="K138" s="53" t="s">
        <v>153</v>
      </c>
      <c r="L138" s="53" t="s">
        <v>153</v>
      </c>
      <c r="M138" s="53" t="s">
        <v>153</v>
      </c>
      <c r="N138" s="53" t="s">
        <v>153</v>
      </c>
      <c r="O138" s="53" t="s">
        <v>153</v>
      </c>
      <c r="P138" s="53" t="s">
        <v>153</v>
      </c>
      <c r="Q138" s="53" t="s">
        <v>155</v>
      </c>
      <c r="R138" s="93" t="s">
        <v>156</v>
      </c>
      <c r="S138" s="93" t="s">
        <v>153</v>
      </c>
      <c r="T138" s="93" t="s">
        <v>153</v>
      </c>
      <c r="U138" s="93" t="s">
        <v>153</v>
      </c>
      <c r="V138" s="93" t="s">
        <v>153</v>
      </c>
      <c r="W138" s="93" t="s">
        <v>153</v>
      </c>
      <c r="X138" s="176" t="s">
        <v>217</v>
      </c>
      <c r="Y138" s="93" t="s">
        <v>153</v>
      </c>
      <c r="Z138" s="93" t="s">
        <v>153</v>
      </c>
      <c r="AA138" s="93" t="s">
        <v>153</v>
      </c>
      <c r="AB138" s="437" t="s">
        <v>2057</v>
      </c>
      <c r="AC138" s="53" t="s">
        <v>153</v>
      </c>
      <c r="AD138" s="53" t="s">
        <v>153</v>
      </c>
      <c r="AE138" s="159" t="s">
        <v>212</v>
      </c>
      <c r="AF138" s="150" t="s">
        <v>153</v>
      </c>
      <c r="AG138" s="150" t="s">
        <v>153</v>
      </c>
      <c r="AH138" s="150" t="s">
        <v>153</v>
      </c>
      <c r="AI138" s="150" t="s">
        <v>153</v>
      </c>
      <c r="AJ138" s="150" t="s">
        <v>153</v>
      </c>
      <c r="AK138" s="150" t="s">
        <v>153</v>
      </c>
      <c r="AL138" s="53" t="s">
        <v>160</v>
      </c>
      <c r="AM138" s="53"/>
      <c r="AN138" s="53"/>
      <c r="AO138" s="53"/>
      <c r="AP138" s="53"/>
    </row>
    <row r="139" spans="1:42" ht="10.8" x14ac:dyDescent="0.2">
      <c r="A139" s="104" t="s">
        <v>1321</v>
      </c>
      <c r="B139" s="104" t="s">
        <v>836</v>
      </c>
      <c r="C139" s="104" t="s">
        <v>146</v>
      </c>
      <c r="D139" s="104" t="s">
        <v>1322</v>
      </c>
      <c r="E139" s="159" t="s">
        <v>212</v>
      </c>
      <c r="F139" s="104"/>
      <c r="G139" s="122" t="s">
        <v>1323</v>
      </c>
      <c r="H139" s="122" t="s">
        <v>1324</v>
      </c>
      <c r="I139" s="53" t="s">
        <v>840</v>
      </c>
      <c r="J139" s="53" t="s">
        <v>153</v>
      </c>
      <c r="K139" s="53" t="s">
        <v>153</v>
      </c>
      <c r="L139" s="53" t="s">
        <v>153</v>
      </c>
      <c r="M139" s="53" t="s">
        <v>153</v>
      </c>
      <c r="N139" s="53" t="s">
        <v>153</v>
      </c>
      <c r="O139" s="53" t="s">
        <v>153</v>
      </c>
      <c r="P139" s="53" t="s">
        <v>2829</v>
      </c>
      <c r="Q139" s="53" t="s">
        <v>155</v>
      </c>
      <c r="R139" s="431" t="s">
        <v>153</v>
      </c>
      <c r="S139" s="436" t="s">
        <v>157</v>
      </c>
      <c r="T139" s="431" t="s">
        <v>153</v>
      </c>
      <c r="U139" s="431" t="s">
        <v>153</v>
      </c>
      <c r="V139" s="431" t="s">
        <v>153</v>
      </c>
      <c r="W139" s="431" t="s">
        <v>153</v>
      </c>
      <c r="X139" s="176" t="s">
        <v>222</v>
      </c>
      <c r="Y139" s="431" t="s">
        <v>153</v>
      </c>
      <c r="Z139" s="431" t="s">
        <v>153</v>
      </c>
      <c r="AA139" s="431" t="s">
        <v>153</v>
      </c>
      <c r="AB139" s="437" t="s">
        <v>2057</v>
      </c>
      <c r="AC139" s="431" t="s">
        <v>153</v>
      </c>
      <c r="AD139" s="431" t="s">
        <v>153</v>
      </c>
      <c r="AE139" s="438" t="s">
        <v>212</v>
      </c>
      <c r="AF139" s="439" t="s">
        <v>153</v>
      </c>
      <c r="AG139" s="439" t="s">
        <v>153</v>
      </c>
      <c r="AH139" s="439" t="s">
        <v>153</v>
      </c>
      <c r="AI139" s="439" t="s">
        <v>153</v>
      </c>
      <c r="AJ139" s="439" t="s">
        <v>153</v>
      </c>
      <c r="AK139" s="439" t="s">
        <v>153</v>
      </c>
      <c r="AL139" s="431" t="s">
        <v>160</v>
      </c>
      <c r="AM139" s="431"/>
      <c r="AN139" s="431"/>
      <c r="AO139" s="431"/>
      <c r="AP139" s="431"/>
    </row>
    <row r="140" spans="1:42" ht="10.8" x14ac:dyDescent="0.2">
      <c r="A140" s="104" t="s">
        <v>1325</v>
      </c>
      <c r="B140" s="104" t="s">
        <v>836</v>
      </c>
      <c r="C140" s="104" t="s">
        <v>146</v>
      </c>
      <c r="D140" s="104" t="s">
        <v>1326</v>
      </c>
      <c r="E140" s="159" t="s">
        <v>212</v>
      </c>
      <c r="F140" s="104"/>
      <c r="G140" s="122" t="s">
        <v>1327</v>
      </c>
      <c r="H140" s="122" t="s">
        <v>1328</v>
      </c>
      <c r="I140" s="53" t="s">
        <v>840</v>
      </c>
      <c r="J140" s="53" t="s">
        <v>153</v>
      </c>
      <c r="K140" s="53" t="s">
        <v>153</v>
      </c>
      <c r="L140" s="53" t="s">
        <v>153</v>
      </c>
      <c r="M140" s="53" t="s">
        <v>153</v>
      </c>
      <c r="N140" s="53" t="s">
        <v>153</v>
      </c>
      <c r="O140" s="53" t="s">
        <v>153</v>
      </c>
      <c r="P140" s="53" t="s">
        <v>2829</v>
      </c>
      <c r="Q140" s="53" t="s">
        <v>155</v>
      </c>
      <c r="R140" s="431" t="s">
        <v>153</v>
      </c>
      <c r="S140" s="436" t="s">
        <v>157</v>
      </c>
      <c r="T140" s="431" t="s">
        <v>153</v>
      </c>
      <c r="U140" s="431" t="s">
        <v>153</v>
      </c>
      <c r="V140" s="431" t="s">
        <v>153</v>
      </c>
      <c r="W140" s="431" t="s">
        <v>153</v>
      </c>
      <c r="X140" s="176" t="s">
        <v>227</v>
      </c>
      <c r="Y140" s="431" t="s">
        <v>153</v>
      </c>
      <c r="Z140" s="431" t="s">
        <v>153</v>
      </c>
      <c r="AA140" s="431" t="s">
        <v>153</v>
      </c>
      <c r="AB140" s="437" t="s">
        <v>2057</v>
      </c>
      <c r="AC140" s="431" t="s">
        <v>153</v>
      </c>
      <c r="AD140" s="431" t="s">
        <v>153</v>
      </c>
      <c r="AE140" s="438" t="s">
        <v>212</v>
      </c>
      <c r="AF140" s="439" t="s">
        <v>153</v>
      </c>
      <c r="AG140" s="439" t="s">
        <v>153</v>
      </c>
      <c r="AH140" s="439" t="s">
        <v>153</v>
      </c>
      <c r="AI140" s="439" t="s">
        <v>153</v>
      </c>
      <c r="AJ140" s="439" t="s">
        <v>153</v>
      </c>
      <c r="AK140" s="439" t="s">
        <v>153</v>
      </c>
      <c r="AL140" s="431" t="s">
        <v>160</v>
      </c>
      <c r="AM140" s="431"/>
      <c r="AN140" s="431"/>
      <c r="AO140" s="431"/>
      <c r="AP140" s="431"/>
    </row>
    <row r="141" spans="1:42" ht="10.8" x14ac:dyDescent="0.2">
      <c r="A141" s="104" t="s">
        <v>1329</v>
      </c>
      <c r="B141" s="104" t="s">
        <v>836</v>
      </c>
      <c r="C141" s="104" t="s">
        <v>146</v>
      </c>
      <c r="D141" s="104" t="s">
        <v>1330</v>
      </c>
      <c r="E141" s="159" t="s">
        <v>212</v>
      </c>
      <c r="F141" s="104"/>
      <c r="G141" s="93" t="s">
        <v>538</v>
      </c>
      <c r="H141" s="104"/>
      <c r="I141" s="53" t="s">
        <v>840</v>
      </c>
      <c r="J141" s="53" t="s">
        <v>153</v>
      </c>
      <c r="K141" s="53" t="s">
        <v>153</v>
      </c>
      <c r="L141" s="53" t="s">
        <v>153</v>
      </c>
      <c r="M141" s="53" t="s">
        <v>153</v>
      </c>
      <c r="N141" s="53" t="s">
        <v>153</v>
      </c>
      <c r="O141" s="53" t="s">
        <v>153</v>
      </c>
      <c r="P141" s="53" t="s">
        <v>153</v>
      </c>
      <c r="Q141" s="53" t="s">
        <v>155</v>
      </c>
      <c r="R141" s="93" t="s">
        <v>156</v>
      </c>
      <c r="S141" s="93" t="s">
        <v>153</v>
      </c>
      <c r="T141" s="93" t="s">
        <v>153</v>
      </c>
      <c r="U141" s="93" t="s">
        <v>153</v>
      </c>
      <c r="V141" s="93" t="s">
        <v>153</v>
      </c>
      <c r="W141" s="93" t="s">
        <v>153</v>
      </c>
      <c r="X141" s="176" t="s">
        <v>233</v>
      </c>
      <c r="Y141" s="93" t="s">
        <v>153</v>
      </c>
      <c r="Z141" s="93" t="s">
        <v>153</v>
      </c>
      <c r="AA141" s="93" t="s">
        <v>153</v>
      </c>
      <c r="AB141" s="437" t="s">
        <v>2057</v>
      </c>
      <c r="AC141" s="53" t="s">
        <v>153</v>
      </c>
      <c r="AD141" s="53" t="s">
        <v>153</v>
      </c>
      <c r="AE141" s="159" t="s">
        <v>212</v>
      </c>
      <c r="AF141" s="150" t="s">
        <v>153</v>
      </c>
      <c r="AG141" s="150" t="s">
        <v>153</v>
      </c>
      <c r="AH141" s="150" t="s">
        <v>153</v>
      </c>
      <c r="AI141" s="150" t="s">
        <v>153</v>
      </c>
      <c r="AJ141" s="150" t="s">
        <v>153</v>
      </c>
      <c r="AK141" s="150" t="s">
        <v>153</v>
      </c>
      <c r="AL141" s="53" t="s">
        <v>160</v>
      </c>
      <c r="AM141" s="53"/>
      <c r="AN141" s="53"/>
      <c r="AO141" s="53"/>
      <c r="AP141" s="53"/>
    </row>
    <row r="142" spans="1:42" ht="10.8" x14ac:dyDescent="0.2">
      <c r="A142" s="104" t="s">
        <v>1331</v>
      </c>
      <c r="B142" s="104" t="s">
        <v>836</v>
      </c>
      <c r="C142" s="104" t="s">
        <v>146</v>
      </c>
      <c r="D142" s="104" t="s">
        <v>1332</v>
      </c>
      <c r="E142" s="159" t="s">
        <v>212</v>
      </c>
      <c r="F142" s="104"/>
      <c r="G142" s="93" t="s">
        <v>538</v>
      </c>
      <c r="H142" s="104"/>
      <c r="I142" s="53" t="s">
        <v>840</v>
      </c>
      <c r="J142" s="53" t="s">
        <v>153</v>
      </c>
      <c r="K142" s="53" t="s">
        <v>153</v>
      </c>
      <c r="L142" s="53" t="s">
        <v>153</v>
      </c>
      <c r="M142" s="53" t="s">
        <v>153</v>
      </c>
      <c r="N142" s="53" t="s">
        <v>153</v>
      </c>
      <c r="O142" s="53" t="s">
        <v>153</v>
      </c>
      <c r="P142" s="53" t="s">
        <v>153</v>
      </c>
      <c r="Q142" s="53" t="s">
        <v>155</v>
      </c>
      <c r="R142" s="93" t="s">
        <v>156</v>
      </c>
      <c r="S142" s="93" t="s">
        <v>153</v>
      </c>
      <c r="T142" s="93" t="s">
        <v>153</v>
      </c>
      <c r="U142" s="93" t="s">
        <v>153</v>
      </c>
      <c r="V142" s="93" t="s">
        <v>153</v>
      </c>
      <c r="W142" s="93" t="s">
        <v>153</v>
      </c>
      <c r="X142" s="176" t="s">
        <v>470</v>
      </c>
      <c r="Y142" s="93" t="s">
        <v>153</v>
      </c>
      <c r="Z142" s="93" t="s">
        <v>153</v>
      </c>
      <c r="AA142" s="93" t="s">
        <v>153</v>
      </c>
      <c r="AB142" s="437" t="s">
        <v>2057</v>
      </c>
      <c r="AC142" s="53" t="s">
        <v>153</v>
      </c>
      <c r="AD142" s="53" t="s">
        <v>153</v>
      </c>
      <c r="AE142" s="159" t="s">
        <v>212</v>
      </c>
      <c r="AF142" s="150" t="s">
        <v>153</v>
      </c>
      <c r="AG142" s="150" t="s">
        <v>153</v>
      </c>
      <c r="AH142" s="150" t="s">
        <v>153</v>
      </c>
      <c r="AI142" s="150" t="s">
        <v>153</v>
      </c>
      <c r="AJ142" s="150" t="s">
        <v>153</v>
      </c>
      <c r="AK142" s="150" t="s">
        <v>153</v>
      </c>
      <c r="AL142" s="53" t="s">
        <v>160</v>
      </c>
      <c r="AM142" s="53"/>
      <c r="AN142" s="53"/>
      <c r="AO142" s="53"/>
      <c r="AP142" s="53"/>
    </row>
    <row r="143" spans="1:42" ht="10.8" x14ac:dyDescent="0.2">
      <c r="A143" s="104" t="s">
        <v>1333</v>
      </c>
      <c r="B143" s="104" t="s">
        <v>836</v>
      </c>
      <c r="C143" s="104" t="s">
        <v>146</v>
      </c>
      <c r="D143" s="104" t="s">
        <v>1334</v>
      </c>
      <c r="E143" s="159" t="s">
        <v>212</v>
      </c>
      <c r="F143" s="104"/>
      <c r="G143" s="93" t="s">
        <v>538</v>
      </c>
      <c r="H143" s="104"/>
      <c r="I143" s="53" t="s">
        <v>1335</v>
      </c>
      <c r="J143" s="53" t="s">
        <v>153</v>
      </c>
      <c r="K143" s="53" t="s">
        <v>153</v>
      </c>
      <c r="L143" s="53" t="s">
        <v>153</v>
      </c>
      <c r="M143" s="53" t="s">
        <v>153</v>
      </c>
      <c r="N143" s="53" t="s">
        <v>153</v>
      </c>
      <c r="O143" s="53" t="s">
        <v>153</v>
      </c>
      <c r="P143" s="53" t="s">
        <v>153</v>
      </c>
      <c r="Q143" s="53" t="s">
        <v>155</v>
      </c>
      <c r="R143" s="93" t="s">
        <v>156</v>
      </c>
      <c r="S143" s="93" t="s">
        <v>153</v>
      </c>
      <c r="T143" s="93" t="s">
        <v>153</v>
      </c>
      <c r="U143" s="93" t="s">
        <v>153</v>
      </c>
      <c r="V143" s="93" t="s">
        <v>153</v>
      </c>
      <c r="W143" s="93" t="s">
        <v>153</v>
      </c>
      <c r="X143" s="176" t="s">
        <v>241</v>
      </c>
      <c r="Y143" s="93" t="s">
        <v>153</v>
      </c>
      <c r="Z143" s="93" t="s">
        <v>153</v>
      </c>
      <c r="AA143" s="93" t="s">
        <v>153</v>
      </c>
      <c r="AB143" s="437" t="s">
        <v>2057</v>
      </c>
      <c r="AC143" s="53" t="s">
        <v>153</v>
      </c>
      <c r="AD143" s="53" t="s">
        <v>153</v>
      </c>
      <c r="AE143" s="159" t="s">
        <v>212</v>
      </c>
      <c r="AF143" s="150" t="s">
        <v>153</v>
      </c>
      <c r="AG143" s="150" t="s">
        <v>153</v>
      </c>
      <c r="AH143" s="150" t="s">
        <v>153</v>
      </c>
      <c r="AI143" s="150" t="s">
        <v>153</v>
      </c>
      <c r="AJ143" s="150" t="s">
        <v>153</v>
      </c>
      <c r="AK143" s="150" t="s">
        <v>153</v>
      </c>
      <c r="AL143" s="53" t="s">
        <v>160</v>
      </c>
      <c r="AM143" s="53"/>
      <c r="AN143" s="53"/>
      <c r="AO143" s="53"/>
      <c r="AP143" s="53"/>
    </row>
    <row r="144" spans="1:42" ht="10.8" x14ac:dyDescent="0.2">
      <c r="A144" s="104" t="s">
        <v>1336</v>
      </c>
      <c r="B144" s="104" t="s">
        <v>836</v>
      </c>
      <c r="C144" s="104" t="s">
        <v>146</v>
      </c>
      <c r="D144" s="104" t="s">
        <v>1337</v>
      </c>
      <c r="E144" s="159" t="s">
        <v>212</v>
      </c>
      <c r="F144" s="104"/>
      <c r="G144" s="93" t="s">
        <v>538</v>
      </c>
      <c r="H144" s="104"/>
      <c r="I144" s="53" t="s">
        <v>1335</v>
      </c>
      <c r="J144" s="53" t="s">
        <v>153</v>
      </c>
      <c r="K144" s="53" t="s">
        <v>153</v>
      </c>
      <c r="L144" s="53" t="s">
        <v>153</v>
      </c>
      <c r="M144" s="53" t="s">
        <v>153</v>
      </c>
      <c r="N144" s="53" t="s">
        <v>153</v>
      </c>
      <c r="O144" s="53" t="s">
        <v>153</v>
      </c>
      <c r="P144" s="53" t="s">
        <v>153</v>
      </c>
      <c r="Q144" s="53" t="s">
        <v>155</v>
      </c>
      <c r="R144" s="93" t="s">
        <v>156</v>
      </c>
      <c r="S144" s="93" t="s">
        <v>153</v>
      </c>
      <c r="T144" s="93" t="s">
        <v>153</v>
      </c>
      <c r="U144" s="93" t="s">
        <v>153</v>
      </c>
      <c r="V144" s="93" t="s">
        <v>153</v>
      </c>
      <c r="W144" s="93" t="s">
        <v>153</v>
      </c>
      <c r="X144" s="176" t="s">
        <v>247</v>
      </c>
      <c r="Y144" s="93" t="s">
        <v>153</v>
      </c>
      <c r="Z144" s="93" t="s">
        <v>153</v>
      </c>
      <c r="AA144" s="93" t="s">
        <v>153</v>
      </c>
      <c r="AB144" s="437" t="s">
        <v>2057</v>
      </c>
      <c r="AC144" s="53" t="s">
        <v>153</v>
      </c>
      <c r="AD144" s="53" t="s">
        <v>153</v>
      </c>
      <c r="AE144" s="159" t="s">
        <v>212</v>
      </c>
      <c r="AF144" s="150" t="s">
        <v>153</v>
      </c>
      <c r="AG144" s="150" t="s">
        <v>153</v>
      </c>
      <c r="AH144" s="150" t="s">
        <v>153</v>
      </c>
      <c r="AI144" s="150" t="s">
        <v>153</v>
      </c>
      <c r="AJ144" s="150" t="s">
        <v>153</v>
      </c>
      <c r="AK144" s="150" t="s">
        <v>153</v>
      </c>
      <c r="AL144" s="53" t="s">
        <v>160</v>
      </c>
      <c r="AM144" s="53"/>
      <c r="AN144" s="53"/>
      <c r="AO144" s="53"/>
      <c r="AP144" s="53"/>
    </row>
    <row r="145" spans="1:42" ht="10.8" x14ac:dyDescent="0.2">
      <c r="A145" s="104" t="s">
        <v>1338</v>
      </c>
      <c r="B145" s="104" t="s">
        <v>836</v>
      </c>
      <c r="C145" s="104" t="s">
        <v>146</v>
      </c>
      <c r="D145" s="90" t="s">
        <v>1339</v>
      </c>
      <c r="E145" s="121" t="s">
        <v>303</v>
      </c>
      <c r="F145" s="90" t="s">
        <v>20</v>
      </c>
      <c r="G145" s="93" t="s">
        <v>538</v>
      </c>
      <c r="H145" s="104"/>
      <c r="I145" s="53" t="s">
        <v>1335</v>
      </c>
      <c r="J145" s="53" t="s">
        <v>153</v>
      </c>
      <c r="K145" s="53" t="s">
        <v>153</v>
      </c>
      <c r="L145" s="53" t="s">
        <v>153</v>
      </c>
      <c r="M145" s="53" t="s">
        <v>153</v>
      </c>
      <c r="N145" s="53" t="s">
        <v>153</v>
      </c>
      <c r="O145" s="53" t="s">
        <v>153</v>
      </c>
      <c r="P145" s="53" t="s">
        <v>153</v>
      </c>
      <c r="Q145" s="53" t="s">
        <v>155</v>
      </c>
      <c r="R145" s="93" t="s">
        <v>156</v>
      </c>
      <c r="S145" s="93" t="s">
        <v>153</v>
      </c>
      <c r="T145" s="93" t="s">
        <v>153</v>
      </c>
      <c r="U145" s="93" t="s">
        <v>153</v>
      </c>
      <c r="V145" s="93" t="s">
        <v>153</v>
      </c>
      <c r="W145" s="93" t="s">
        <v>153</v>
      </c>
      <c r="X145" s="176" t="s">
        <v>252</v>
      </c>
      <c r="Y145" s="93" t="s">
        <v>153</v>
      </c>
      <c r="Z145" s="93" t="s">
        <v>153</v>
      </c>
      <c r="AA145" s="93" t="s">
        <v>153</v>
      </c>
      <c r="AB145" s="437" t="s">
        <v>2057</v>
      </c>
      <c r="AC145" s="53" t="s">
        <v>153</v>
      </c>
      <c r="AD145" s="53" t="s">
        <v>153</v>
      </c>
      <c r="AE145" s="121" t="s">
        <v>303</v>
      </c>
      <c r="AF145" s="150" t="s">
        <v>153</v>
      </c>
      <c r="AG145" s="150" t="s">
        <v>153</v>
      </c>
      <c r="AH145" s="150" t="s">
        <v>153</v>
      </c>
      <c r="AI145" s="150" t="s">
        <v>153</v>
      </c>
      <c r="AJ145" s="150" t="s">
        <v>153</v>
      </c>
      <c r="AK145" s="150" t="s">
        <v>153</v>
      </c>
      <c r="AL145" s="53" t="s">
        <v>160</v>
      </c>
      <c r="AM145" s="53"/>
      <c r="AN145" s="53"/>
      <c r="AO145" s="53"/>
      <c r="AP145" s="53"/>
    </row>
    <row r="146" spans="1:42" ht="10.8" x14ac:dyDescent="0.2">
      <c r="A146" s="104" t="s">
        <v>1340</v>
      </c>
      <c r="B146" s="104" t="s">
        <v>836</v>
      </c>
      <c r="C146" s="104" t="s">
        <v>146</v>
      </c>
      <c r="D146" s="104" t="s">
        <v>1341</v>
      </c>
      <c r="E146" s="159" t="s">
        <v>212</v>
      </c>
      <c r="F146" s="104"/>
      <c r="G146" s="93" t="s">
        <v>538</v>
      </c>
      <c r="H146" s="104"/>
      <c r="I146" s="53" t="s">
        <v>1342</v>
      </c>
      <c r="J146" s="53" t="s">
        <v>153</v>
      </c>
      <c r="K146" s="53" t="s">
        <v>153</v>
      </c>
      <c r="L146" s="53" t="s">
        <v>153</v>
      </c>
      <c r="M146" s="53" t="s">
        <v>153</v>
      </c>
      <c r="N146" s="53" t="s">
        <v>153</v>
      </c>
      <c r="O146" s="53" t="s">
        <v>153</v>
      </c>
      <c r="P146" s="53" t="s">
        <v>153</v>
      </c>
      <c r="Q146" s="53" t="s">
        <v>155</v>
      </c>
      <c r="R146" s="93" t="s">
        <v>156</v>
      </c>
      <c r="S146" s="93" t="s">
        <v>153</v>
      </c>
      <c r="T146" s="93" t="s">
        <v>153</v>
      </c>
      <c r="U146" s="93" t="s">
        <v>153</v>
      </c>
      <c r="V146" s="93" t="s">
        <v>153</v>
      </c>
      <c r="W146" s="93" t="s">
        <v>153</v>
      </c>
      <c r="X146" s="176" t="s">
        <v>258</v>
      </c>
      <c r="Y146" s="93" t="s">
        <v>153</v>
      </c>
      <c r="Z146" s="93" t="s">
        <v>153</v>
      </c>
      <c r="AA146" s="93" t="s">
        <v>153</v>
      </c>
      <c r="AB146" s="437" t="s">
        <v>2057</v>
      </c>
      <c r="AC146" s="53" t="s">
        <v>153</v>
      </c>
      <c r="AD146" s="53" t="s">
        <v>153</v>
      </c>
      <c r="AE146" s="159" t="s">
        <v>212</v>
      </c>
      <c r="AF146" s="150" t="s">
        <v>153</v>
      </c>
      <c r="AG146" s="150" t="s">
        <v>153</v>
      </c>
      <c r="AH146" s="150" t="s">
        <v>153</v>
      </c>
      <c r="AI146" s="150" t="s">
        <v>153</v>
      </c>
      <c r="AJ146" s="150" t="s">
        <v>153</v>
      </c>
      <c r="AK146" s="150" t="s">
        <v>153</v>
      </c>
      <c r="AL146" s="53" t="s">
        <v>160</v>
      </c>
      <c r="AM146" s="53"/>
      <c r="AN146" s="53"/>
      <c r="AO146" s="53"/>
      <c r="AP146" s="53"/>
    </row>
    <row r="147" spans="1:42" ht="10.8" x14ac:dyDescent="0.2">
      <c r="A147" s="104" t="s">
        <v>1343</v>
      </c>
      <c r="B147" s="104" t="s">
        <v>836</v>
      </c>
      <c r="C147" s="104" t="s">
        <v>146</v>
      </c>
      <c r="D147" s="104" t="s">
        <v>1344</v>
      </c>
      <c r="E147" s="159" t="s">
        <v>212</v>
      </c>
      <c r="F147" s="104"/>
      <c r="G147" s="93" t="s">
        <v>538</v>
      </c>
      <c r="H147" s="104"/>
      <c r="I147" s="53" t="s">
        <v>1342</v>
      </c>
      <c r="J147" s="53" t="s">
        <v>153</v>
      </c>
      <c r="K147" s="53" t="s">
        <v>153</v>
      </c>
      <c r="L147" s="53" t="s">
        <v>153</v>
      </c>
      <c r="M147" s="53" t="s">
        <v>153</v>
      </c>
      <c r="N147" s="53" t="s">
        <v>153</v>
      </c>
      <c r="O147" s="53" t="s">
        <v>153</v>
      </c>
      <c r="P147" s="53" t="s">
        <v>153</v>
      </c>
      <c r="Q147" s="53" t="s">
        <v>155</v>
      </c>
      <c r="R147" s="93" t="s">
        <v>156</v>
      </c>
      <c r="S147" s="93" t="s">
        <v>153</v>
      </c>
      <c r="T147" s="93" t="s">
        <v>153</v>
      </c>
      <c r="U147" s="93" t="s">
        <v>153</v>
      </c>
      <c r="V147" s="93" t="s">
        <v>153</v>
      </c>
      <c r="W147" s="93" t="s">
        <v>153</v>
      </c>
      <c r="X147" s="176" t="s">
        <v>265</v>
      </c>
      <c r="Y147" s="93" t="s">
        <v>153</v>
      </c>
      <c r="Z147" s="93" t="s">
        <v>153</v>
      </c>
      <c r="AA147" s="93" t="s">
        <v>153</v>
      </c>
      <c r="AB147" s="437" t="s">
        <v>2057</v>
      </c>
      <c r="AC147" s="53" t="s">
        <v>153</v>
      </c>
      <c r="AD147" s="53" t="s">
        <v>153</v>
      </c>
      <c r="AE147" s="159" t="s">
        <v>212</v>
      </c>
      <c r="AF147" s="150" t="s">
        <v>153</v>
      </c>
      <c r="AG147" s="150" t="s">
        <v>153</v>
      </c>
      <c r="AH147" s="150" t="s">
        <v>153</v>
      </c>
      <c r="AI147" s="150" t="s">
        <v>153</v>
      </c>
      <c r="AJ147" s="150" t="s">
        <v>153</v>
      </c>
      <c r="AK147" s="150" t="s">
        <v>153</v>
      </c>
      <c r="AL147" s="53" t="s">
        <v>160</v>
      </c>
      <c r="AM147" s="53"/>
      <c r="AN147" s="53"/>
      <c r="AO147" s="53"/>
      <c r="AP147" s="53"/>
    </row>
    <row r="148" spans="1:42" ht="10.8" x14ac:dyDescent="0.2">
      <c r="A148" s="104" t="s">
        <v>1345</v>
      </c>
      <c r="B148" s="104" t="s">
        <v>836</v>
      </c>
      <c r="C148" s="104" t="s">
        <v>146</v>
      </c>
      <c r="D148" s="90" t="s">
        <v>1346</v>
      </c>
      <c r="E148" s="121" t="s">
        <v>303</v>
      </c>
      <c r="F148" s="90" t="s">
        <v>20</v>
      </c>
      <c r="G148" s="93" t="s">
        <v>538</v>
      </c>
      <c r="H148" s="104"/>
      <c r="I148" s="53" t="s">
        <v>1342</v>
      </c>
      <c r="J148" s="53" t="s">
        <v>153</v>
      </c>
      <c r="K148" s="53" t="s">
        <v>153</v>
      </c>
      <c r="L148" s="53" t="s">
        <v>153</v>
      </c>
      <c r="M148" s="53" t="s">
        <v>153</v>
      </c>
      <c r="N148" s="53" t="s">
        <v>153</v>
      </c>
      <c r="O148" s="53" t="s">
        <v>153</v>
      </c>
      <c r="P148" s="53" t="s">
        <v>153</v>
      </c>
      <c r="Q148" s="53" t="s">
        <v>155</v>
      </c>
      <c r="R148" s="93" t="s">
        <v>156</v>
      </c>
      <c r="S148" s="93" t="s">
        <v>153</v>
      </c>
      <c r="T148" s="93" t="s">
        <v>153</v>
      </c>
      <c r="U148" s="93" t="s">
        <v>153</v>
      </c>
      <c r="V148" s="93" t="s">
        <v>153</v>
      </c>
      <c r="W148" s="93" t="s">
        <v>153</v>
      </c>
      <c r="X148" s="176" t="s">
        <v>496</v>
      </c>
      <c r="Y148" s="93" t="s">
        <v>153</v>
      </c>
      <c r="Z148" s="93" t="s">
        <v>153</v>
      </c>
      <c r="AA148" s="93" t="s">
        <v>153</v>
      </c>
      <c r="AB148" s="437" t="s">
        <v>2057</v>
      </c>
      <c r="AC148" s="53" t="s">
        <v>153</v>
      </c>
      <c r="AD148" s="53" t="s">
        <v>153</v>
      </c>
      <c r="AE148" s="121" t="s">
        <v>303</v>
      </c>
      <c r="AF148" s="150" t="s">
        <v>153</v>
      </c>
      <c r="AG148" s="150" t="s">
        <v>153</v>
      </c>
      <c r="AH148" s="150" t="s">
        <v>153</v>
      </c>
      <c r="AI148" s="150" t="s">
        <v>153</v>
      </c>
      <c r="AJ148" s="150" t="s">
        <v>153</v>
      </c>
      <c r="AK148" s="150" t="s">
        <v>153</v>
      </c>
      <c r="AL148" s="53" t="s">
        <v>160</v>
      </c>
      <c r="AM148" s="53"/>
      <c r="AN148" s="53"/>
      <c r="AO148" s="53"/>
      <c r="AP148" s="53"/>
    </row>
    <row r="149" spans="1:42" ht="10.8" x14ac:dyDescent="0.2">
      <c r="A149" s="104" t="s">
        <v>1347</v>
      </c>
      <c r="B149" s="104" t="s">
        <v>836</v>
      </c>
      <c r="C149" s="104" t="s">
        <v>146</v>
      </c>
      <c r="D149" s="104" t="s">
        <v>1348</v>
      </c>
      <c r="E149" s="159" t="s">
        <v>212</v>
      </c>
      <c r="F149" s="104"/>
      <c r="G149" s="93" t="s">
        <v>538</v>
      </c>
      <c r="H149" s="104"/>
      <c r="I149" s="53" t="s">
        <v>1349</v>
      </c>
      <c r="J149" s="53" t="s">
        <v>153</v>
      </c>
      <c r="K149" s="53" t="s">
        <v>153</v>
      </c>
      <c r="L149" s="53" t="s">
        <v>153</v>
      </c>
      <c r="M149" s="53" t="s">
        <v>153</v>
      </c>
      <c r="N149" s="53" t="s">
        <v>153</v>
      </c>
      <c r="O149" s="53" t="s">
        <v>153</v>
      </c>
      <c r="P149" s="53" t="s">
        <v>153</v>
      </c>
      <c r="Q149" s="53" t="s">
        <v>155</v>
      </c>
      <c r="R149" s="93" t="s">
        <v>156</v>
      </c>
      <c r="S149" s="93" t="s">
        <v>153</v>
      </c>
      <c r="T149" s="93" t="s">
        <v>153</v>
      </c>
      <c r="U149" s="93" t="s">
        <v>153</v>
      </c>
      <c r="V149" s="93" t="s">
        <v>153</v>
      </c>
      <c r="W149" s="93" t="s">
        <v>153</v>
      </c>
      <c r="X149" s="176" t="s">
        <v>500</v>
      </c>
      <c r="Y149" s="93" t="s">
        <v>153</v>
      </c>
      <c r="Z149" s="93" t="s">
        <v>153</v>
      </c>
      <c r="AA149" s="93" t="s">
        <v>153</v>
      </c>
      <c r="AB149" s="437" t="s">
        <v>2057</v>
      </c>
      <c r="AC149" s="53" t="s">
        <v>153</v>
      </c>
      <c r="AD149" s="53" t="s">
        <v>153</v>
      </c>
      <c r="AE149" s="159" t="s">
        <v>212</v>
      </c>
      <c r="AF149" s="150" t="s">
        <v>153</v>
      </c>
      <c r="AG149" s="150" t="s">
        <v>153</v>
      </c>
      <c r="AH149" s="150" t="s">
        <v>153</v>
      </c>
      <c r="AI149" s="150" t="s">
        <v>153</v>
      </c>
      <c r="AJ149" s="150" t="s">
        <v>153</v>
      </c>
      <c r="AK149" s="150" t="s">
        <v>153</v>
      </c>
      <c r="AL149" s="53" t="s">
        <v>160</v>
      </c>
      <c r="AM149" s="53"/>
      <c r="AN149" s="53"/>
      <c r="AO149" s="53"/>
      <c r="AP149" s="53"/>
    </row>
    <row r="150" spans="1:42" ht="10.8" x14ac:dyDescent="0.2">
      <c r="A150" s="104" t="s">
        <v>1350</v>
      </c>
      <c r="B150" s="104" t="s">
        <v>836</v>
      </c>
      <c r="C150" s="104" t="s">
        <v>146</v>
      </c>
      <c r="D150" s="104" t="s">
        <v>1351</v>
      </c>
      <c r="E150" s="159" t="s">
        <v>212</v>
      </c>
      <c r="F150" s="104"/>
      <c r="G150" s="93" t="s">
        <v>538</v>
      </c>
      <c r="H150" s="104"/>
      <c r="I150" s="53" t="s">
        <v>1349</v>
      </c>
      <c r="J150" s="53" t="s">
        <v>153</v>
      </c>
      <c r="K150" s="53" t="s">
        <v>153</v>
      </c>
      <c r="L150" s="53" t="s">
        <v>153</v>
      </c>
      <c r="M150" s="53" t="s">
        <v>153</v>
      </c>
      <c r="N150" s="53" t="s">
        <v>153</v>
      </c>
      <c r="O150" s="53" t="s">
        <v>153</v>
      </c>
      <c r="P150" s="53" t="s">
        <v>153</v>
      </c>
      <c r="Q150" s="53" t="s">
        <v>155</v>
      </c>
      <c r="R150" s="93" t="s">
        <v>156</v>
      </c>
      <c r="S150" s="93" t="s">
        <v>153</v>
      </c>
      <c r="T150" s="93" t="s">
        <v>153</v>
      </c>
      <c r="U150" s="93" t="s">
        <v>153</v>
      </c>
      <c r="V150" s="93" t="s">
        <v>153</v>
      </c>
      <c r="W150" s="93" t="s">
        <v>153</v>
      </c>
      <c r="X150" s="176" t="s">
        <v>505</v>
      </c>
      <c r="Y150" s="93" t="s">
        <v>153</v>
      </c>
      <c r="Z150" s="93" t="s">
        <v>153</v>
      </c>
      <c r="AA150" s="93" t="s">
        <v>153</v>
      </c>
      <c r="AB150" s="437" t="s">
        <v>2057</v>
      </c>
      <c r="AC150" s="53" t="s">
        <v>153</v>
      </c>
      <c r="AD150" s="53" t="s">
        <v>153</v>
      </c>
      <c r="AE150" s="159" t="s">
        <v>212</v>
      </c>
      <c r="AF150" s="150" t="s">
        <v>153</v>
      </c>
      <c r="AG150" s="150" t="s">
        <v>153</v>
      </c>
      <c r="AH150" s="150" t="s">
        <v>153</v>
      </c>
      <c r="AI150" s="150" t="s">
        <v>153</v>
      </c>
      <c r="AJ150" s="150" t="s">
        <v>153</v>
      </c>
      <c r="AK150" s="150" t="s">
        <v>153</v>
      </c>
      <c r="AL150" s="53" t="s">
        <v>160</v>
      </c>
      <c r="AM150" s="53"/>
      <c r="AN150" s="53"/>
      <c r="AO150" s="53"/>
      <c r="AP150" s="53"/>
    </row>
    <row r="151" spans="1:42" ht="10.8" x14ac:dyDescent="0.2">
      <c r="A151" s="104" t="s">
        <v>1352</v>
      </c>
      <c r="B151" s="104" t="s">
        <v>836</v>
      </c>
      <c r="C151" s="104" t="s">
        <v>146</v>
      </c>
      <c r="D151" s="90" t="s">
        <v>1353</v>
      </c>
      <c r="E151" s="121" t="s">
        <v>303</v>
      </c>
      <c r="F151" s="90" t="s">
        <v>20</v>
      </c>
      <c r="G151" s="93" t="s">
        <v>538</v>
      </c>
      <c r="H151" s="104"/>
      <c r="I151" s="53" t="s">
        <v>1349</v>
      </c>
      <c r="J151" s="53" t="s">
        <v>153</v>
      </c>
      <c r="K151" s="53" t="s">
        <v>153</v>
      </c>
      <c r="L151" s="53" t="s">
        <v>153</v>
      </c>
      <c r="M151" s="53" t="s">
        <v>153</v>
      </c>
      <c r="N151" s="53" t="s">
        <v>153</v>
      </c>
      <c r="O151" s="53" t="s">
        <v>153</v>
      </c>
      <c r="P151" s="53" t="s">
        <v>153</v>
      </c>
      <c r="Q151" s="53" t="s">
        <v>155</v>
      </c>
      <c r="R151" s="93" t="s">
        <v>156</v>
      </c>
      <c r="S151" s="93" t="s">
        <v>153</v>
      </c>
      <c r="T151" s="93" t="s">
        <v>153</v>
      </c>
      <c r="U151" s="93" t="s">
        <v>153</v>
      </c>
      <c r="V151" s="93" t="s">
        <v>153</v>
      </c>
      <c r="W151" s="93" t="s">
        <v>153</v>
      </c>
      <c r="X151" s="176" t="s">
        <v>509</v>
      </c>
      <c r="Y151" s="93" t="s">
        <v>153</v>
      </c>
      <c r="Z151" s="93" t="s">
        <v>153</v>
      </c>
      <c r="AA151" s="93" t="s">
        <v>153</v>
      </c>
      <c r="AB151" s="437" t="s">
        <v>2057</v>
      </c>
      <c r="AC151" s="53" t="s">
        <v>153</v>
      </c>
      <c r="AD151" s="53" t="s">
        <v>153</v>
      </c>
      <c r="AE151" s="121" t="s">
        <v>303</v>
      </c>
      <c r="AF151" s="150" t="s">
        <v>153</v>
      </c>
      <c r="AG151" s="150" t="s">
        <v>153</v>
      </c>
      <c r="AH151" s="150" t="s">
        <v>153</v>
      </c>
      <c r="AI151" s="150" t="s">
        <v>153</v>
      </c>
      <c r="AJ151" s="150" t="s">
        <v>153</v>
      </c>
      <c r="AK151" s="150" t="s">
        <v>153</v>
      </c>
      <c r="AL151" s="53" t="s">
        <v>160</v>
      </c>
      <c r="AM151" s="53"/>
      <c r="AN151" s="53"/>
      <c r="AO151" s="53"/>
      <c r="AP151" s="53"/>
    </row>
    <row r="152" spans="1:42" ht="10.8" x14ac:dyDescent="0.2">
      <c r="A152" s="104" t="s">
        <v>1354</v>
      </c>
      <c r="B152" s="104" t="s">
        <v>836</v>
      </c>
      <c r="C152" s="104" t="s">
        <v>146</v>
      </c>
      <c r="D152" s="104" t="s">
        <v>1355</v>
      </c>
      <c r="E152" s="159" t="s">
        <v>212</v>
      </c>
      <c r="F152" s="104"/>
      <c r="G152" s="93" t="s">
        <v>538</v>
      </c>
      <c r="H152" s="104"/>
      <c r="I152" s="53" t="s">
        <v>840</v>
      </c>
      <c r="J152" s="53" t="s">
        <v>153</v>
      </c>
      <c r="K152" s="53" t="s">
        <v>153</v>
      </c>
      <c r="L152" s="53" t="s">
        <v>153</v>
      </c>
      <c r="M152" s="53" t="s">
        <v>153</v>
      </c>
      <c r="N152" s="53" t="s">
        <v>153</v>
      </c>
      <c r="O152" s="53" t="s">
        <v>153</v>
      </c>
      <c r="P152" s="53" t="s">
        <v>153</v>
      </c>
      <c r="Q152" s="53" t="s">
        <v>292</v>
      </c>
      <c r="R152" s="93" t="s">
        <v>156</v>
      </c>
      <c r="S152" s="93" t="s">
        <v>153</v>
      </c>
      <c r="T152" s="93" t="s">
        <v>153</v>
      </c>
      <c r="U152" s="93" t="s">
        <v>153</v>
      </c>
      <c r="V152" s="93" t="s">
        <v>153</v>
      </c>
      <c r="W152" s="93" t="s">
        <v>153</v>
      </c>
      <c r="X152" s="176" t="s">
        <v>515</v>
      </c>
      <c r="Y152" s="93" t="s">
        <v>153</v>
      </c>
      <c r="Z152" s="93" t="s">
        <v>153</v>
      </c>
      <c r="AA152" s="93" t="s">
        <v>153</v>
      </c>
      <c r="AB152" s="437" t="s">
        <v>2057</v>
      </c>
      <c r="AC152" s="53" t="s">
        <v>153</v>
      </c>
      <c r="AD152" s="53" t="s">
        <v>153</v>
      </c>
      <c r="AE152" s="159" t="s">
        <v>212</v>
      </c>
      <c r="AF152" s="150" t="s">
        <v>153</v>
      </c>
      <c r="AG152" s="150" t="s">
        <v>153</v>
      </c>
      <c r="AH152" s="150" t="s">
        <v>153</v>
      </c>
      <c r="AI152" s="150" t="s">
        <v>153</v>
      </c>
      <c r="AJ152" s="150" t="s">
        <v>153</v>
      </c>
      <c r="AK152" s="150" t="s">
        <v>153</v>
      </c>
      <c r="AL152" s="53" t="s">
        <v>160</v>
      </c>
      <c r="AM152" s="53"/>
      <c r="AN152" s="53"/>
      <c r="AO152" s="53"/>
      <c r="AP152" s="53"/>
    </row>
    <row r="153" spans="1:42" ht="10.8" x14ac:dyDescent="0.2">
      <c r="A153" s="104" t="s">
        <v>1356</v>
      </c>
      <c r="B153" s="104" t="s">
        <v>836</v>
      </c>
      <c r="C153" s="104" t="s">
        <v>146</v>
      </c>
      <c r="D153" s="104" t="s">
        <v>1357</v>
      </c>
      <c r="E153" s="159" t="s">
        <v>212</v>
      </c>
      <c r="F153" s="104"/>
      <c r="G153" s="93" t="s">
        <v>538</v>
      </c>
      <c r="H153" s="104"/>
      <c r="I153" s="53" t="s">
        <v>840</v>
      </c>
      <c r="J153" s="53" t="s">
        <v>153</v>
      </c>
      <c r="K153" s="53" t="s">
        <v>153</v>
      </c>
      <c r="L153" s="53" t="s">
        <v>153</v>
      </c>
      <c r="M153" s="53" t="s">
        <v>153</v>
      </c>
      <c r="N153" s="53" t="s">
        <v>153</v>
      </c>
      <c r="O153" s="53" t="s">
        <v>153</v>
      </c>
      <c r="P153" s="53" t="s">
        <v>153</v>
      </c>
      <c r="Q153" s="53" t="s">
        <v>292</v>
      </c>
      <c r="R153" s="93" t="s">
        <v>156</v>
      </c>
      <c r="S153" s="93" t="s">
        <v>153</v>
      </c>
      <c r="T153" s="93" t="s">
        <v>153</v>
      </c>
      <c r="U153" s="93" t="s">
        <v>153</v>
      </c>
      <c r="V153" s="93" t="s">
        <v>153</v>
      </c>
      <c r="W153" s="93" t="s">
        <v>153</v>
      </c>
      <c r="X153" s="176" t="s">
        <v>519</v>
      </c>
      <c r="Y153" s="93" t="s">
        <v>153</v>
      </c>
      <c r="Z153" s="93" t="s">
        <v>153</v>
      </c>
      <c r="AA153" s="93" t="s">
        <v>153</v>
      </c>
      <c r="AB153" s="437" t="s">
        <v>2057</v>
      </c>
      <c r="AC153" s="53" t="s">
        <v>153</v>
      </c>
      <c r="AD153" s="53" t="s">
        <v>153</v>
      </c>
      <c r="AE153" s="159" t="s">
        <v>212</v>
      </c>
      <c r="AF153" s="150" t="s">
        <v>153</v>
      </c>
      <c r="AG153" s="150" t="s">
        <v>153</v>
      </c>
      <c r="AH153" s="150" t="s">
        <v>153</v>
      </c>
      <c r="AI153" s="150" t="s">
        <v>153</v>
      </c>
      <c r="AJ153" s="150" t="s">
        <v>153</v>
      </c>
      <c r="AK153" s="150" t="s">
        <v>153</v>
      </c>
      <c r="AL153" s="53" t="s">
        <v>160</v>
      </c>
      <c r="AM153" s="53"/>
      <c r="AN153" s="53"/>
      <c r="AO153" s="53"/>
      <c r="AP153" s="53"/>
    </row>
    <row r="154" spans="1:42" customFormat="1" ht="14.4" x14ac:dyDescent="0.3">
      <c r="X154" s="5"/>
    </row>
    <row r="155" spans="1:42" ht="10.8" x14ac:dyDescent="0.2">
      <c r="A155" s="104" t="s">
        <v>1358</v>
      </c>
      <c r="B155" s="104" t="s">
        <v>1359</v>
      </c>
      <c r="C155" s="104" t="s">
        <v>268</v>
      </c>
      <c r="D155" s="104" t="s">
        <v>1360</v>
      </c>
      <c r="E155" s="159" t="s">
        <v>212</v>
      </c>
      <c r="F155" s="104"/>
      <c r="G155" s="93" t="s">
        <v>538</v>
      </c>
      <c r="H155" s="104"/>
      <c r="I155" s="53" t="s">
        <v>1361</v>
      </c>
      <c r="J155" s="53" t="s">
        <v>153</v>
      </c>
      <c r="K155" s="53" t="s">
        <v>153</v>
      </c>
      <c r="L155" s="53" t="s">
        <v>153</v>
      </c>
      <c r="M155" s="53" t="s">
        <v>153</v>
      </c>
      <c r="N155" s="53" t="s">
        <v>153</v>
      </c>
      <c r="O155" s="53" t="s">
        <v>153</v>
      </c>
      <c r="P155" s="53" t="s">
        <v>153</v>
      </c>
      <c r="Q155" s="53" t="s">
        <v>155</v>
      </c>
      <c r="R155" s="93" t="s">
        <v>156</v>
      </c>
      <c r="S155" s="93" t="s">
        <v>153</v>
      </c>
      <c r="T155" s="93" t="s">
        <v>153</v>
      </c>
      <c r="U155" s="93" t="s">
        <v>153</v>
      </c>
      <c r="V155" s="93" t="s">
        <v>153</v>
      </c>
      <c r="W155" s="93" t="s">
        <v>153</v>
      </c>
      <c r="X155" s="176" t="s">
        <v>526</v>
      </c>
      <c r="Y155" s="93" t="s">
        <v>153</v>
      </c>
      <c r="Z155" s="93" t="s">
        <v>153</v>
      </c>
      <c r="AA155" s="93" t="s">
        <v>153</v>
      </c>
      <c r="AB155" s="442" t="s">
        <v>159</v>
      </c>
      <c r="AC155" s="53" t="s">
        <v>153</v>
      </c>
      <c r="AD155" s="53" t="s">
        <v>153</v>
      </c>
      <c r="AE155" s="159" t="s">
        <v>212</v>
      </c>
      <c r="AF155" s="150" t="s">
        <v>153</v>
      </c>
      <c r="AG155" s="150" t="s">
        <v>153</v>
      </c>
      <c r="AH155" s="150" t="s">
        <v>153</v>
      </c>
      <c r="AI155" s="150" t="s">
        <v>153</v>
      </c>
      <c r="AJ155" s="150" t="s">
        <v>153</v>
      </c>
      <c r="AK155" s="150" t="s">
        <v>153</v>
      </c>
      <c r="AL155" s="53" t="s">
        <v>160</v>
      </c>
      <c r="AM155" s="53"/>
      <c r="AN155" s="53"/>
      <c r="AO155" s="53"/>
      <c r="AP155" s="53"/>
    </row>
    <row r="156" spans="1:42" ht="10.8" x14ac:dyDescent="0.2">
      <c r="A156" s="104" t="s">
        <v>1362</v>
      </c>
      <c r="B156" s="104" t="s">
        <v>1359</v>
      </c>
      <c r="C156" s="104" t="s">
        <v>268</v>
      </c>
      <c r="D156" s="104" t="s">
        <v>1363</v>
      </c>
      <c r="E156" s="159" t="s">
        <v>212</v>
      </c>
      <c r="F156" s="104"/>
      <c r="G156" s="93" t="s">
        <v>538</v>
      </c>
      <c r="H156" s="104"/>
      <c r="I156" s="53" t="s">
        <v>1364</v>
      </c>
      <c r="J156" s="53" t="s">
        <v>153</v>
      </c>
      <c r="K156" s="53" t="s">
        <v>153</v>
      </c>
      <c r="L156" s="53" t="s">
        <v>153</v>
      </c>
      <c r="M156" s="53" t="s">
        <v>153</v>
      </c>
      <c r="N156" s="53" t="s">
        <v>153</v>
      </c>
      <c r="O156" s="53" t="s">
        <v>153</v>
      </c>
      <c r="P156" s="53" t="s">
        <v>153</v>
      </c>
      <c r="Q156" s="53" t="s">
        <v>155</v>
      </c>
      <c r="R156" s="93" t="s">
        <v>156</v>
      </c>
      <c r="S156" s="93" t="s">
        <v>153</v>
      </c>
      <c r="T156" s="93" t="s">
        <v>153</v>
      </c>
      <c r="U156" s="93" t="s">
        <v>153</v>
      </c>
      <c r="V156" s="93" t="s">
        <v>153</v>
      </c>
      <c r="W156" s="93" t="s">
        <v>153</v>
      </c>
      <c r="X156" s="176" t="s">
        <v>530</v>
      </c>
      <c r="Y156" s="93" t="s">
        <v>153</v>
      </c>
      <c r="Z156" s="93" t="s">
        <v>153</v>
      </c>
      <c r="AA156" s="93" t="s">
        <v>153</v>
      </c>
      <c r="AB156" s="442" t="s">
        <v>159</v>
      </c>
      <c r="AC156" s="53" t="s">
        <v>153</v>
      </c>
      <c r="AD156" s="53" t="s">
        <v>153</v>
      </c>
      <c r="AE156" s="159" t="s">
        <v>212</v>
      </c>
      <c r="AF156" s="150" t="s">
        <v>153</v>
      </c>
      <c r="AG156" s="150" t="s">
        <v>153</v>
      </c>
      <c r="AH156" s="150" t="s">
        <v>153</v>
      </c>
      <c r="AI156" s="150" t="s">
        <v>153</v>
      </c>
      <c r="AJ156" s="150" t="s">
        <v>153</v>
      </c>
      <c r="AK156" s="150" t="s">
        <v>153</v>
      </c>
      <c r="AL156" s="53" t="s">
        <v>160</v>
      </c>
      <c r="AM156" s="53"/>
      <c r="AN156" s="53"/>
      <c r="AO156" s="53"/>
      <c r="AP156" s="53"/>
    </row>
    <row r="157" spans="1:42" ht="10.8" x14ac:dyDescent="0.2">
      <c r="A157" s="104" t="s">
        <v>1365</v>
      </c>
      <c r="B157" s="104" t="s">
        <v>1359</v>
      </c>
      <c r="C157" s="104" t="s">
        <v>268</v>
      </c>
      <c r="D157" s="104" t="s">
        <v>1366</v>
      </c>
      <c r="E157" s="159" t="s">
        <v>212</v>
      </c>
      <c r="F157" s="104"/>
      <c r="G157" s="93" t="s">
        <v>538</v>
      </c>
      <c r="H157" s="104"/>
      <c r="I157" s="53" t="s">
        <v>1367</v>
      </c>
      <c r="J157" s="53" t="s">
        <v>153</v>
      </c>
      <c r="K157" s="53" t="s">
        <v>153</v>
      </c>
      <c r="L157" s="53" t="s">
        <v>153</v>
      </c>
      <c r="M157" s="53" t="s">
        <v>153</v>
      </c>
      <c r="N157" s="53" t="s">
        <v>153</v>
      </c>
      <c r="O157" s="53" t="s">
        <v>153</v>
      </c>
      <c r="P157" s="53" t="s">
        <v>153</v>
      </c>
      <c r="Q157" s="53" t="s">
        <v>155</v>
      </c>
      <c r="R157" s="93" t="s">
        <v>156</v>
      </c>
      <c r="S157" s="93" t="s">
        <v>153</v>
      </c>
      <c r="T157" s="93" t="s">
        <v>153</v>
      </c>
      <c r="U157" s="93" t="s">
        <v>153</v>
      </c>
      <c r="V157" s="93" t="s">
        <v>153</v>
      </c>
      <c r="W157" s="93" t="s">
        <v>153</v>
      </c>
      <c r="X157" s="176" t="s">
        <v>535</v>
      </c>
      <c r="Y157" s="93" t="s">
        <v>153</v>
      </c>
      <c r="Z157" s="93" t="s">
        <v>153</v>
      </c>
      <c r="AA157" s="93" t="s">
        <v>153</v>
      </c>
      <c r="AB157" s="442" t="s">
        <v>159</v>
      </c>
      <c r="AC157" s="53" t="s">
        <v>153</v>
      </c>
      <c r="AD157" s="53" t="s">
        <v>153</v>
      </c>
      <c r="AE157" s="159" t="s">
        <v>212</v>
      </c>
      <c r="AF157" s="150" t="s">
        <v>153</v>
      </c>
      <c r="AG157" s="150" t="s">
        <v>153</v>
      </c>
      <c r="AH157" s="150" t="s">
        <v>153</v>
      </c>
      <c r="AI157" s="150" t="s">
        <v>153</v>
      </c>
      <c r="AJ157" s="150" t="s">
        <v>153</v>
      </c>
      <c r="AK157" s="150" t="s">
        <v>153</v>
      </c>
      <c r="AL157" s="53" t="s">
        <v>160</v>
      </c>
      <c r="AM157" s="53"/>
      <c r="AN157" s="53"/>
      <c r="AO157" s="53"/>
      <c r="AP157" s="53"/>
    </row>
    <row r="158" spans="1:42" ht="10.8" x14ac:dyDescent="0.2">
      <c r="A158" s="104" t="s">
        <v>1368</v>
      </c>
      <c r="B158" s="104" t="s">
        <v>1359</v>
      </c>
      <c r="C158" s="104" t="s">
        <v>268</v>
      </c>
      <c r="D158" s="104" t="s">
        <v>1369</v>
      </c>
      <c r="E158" s="159" t="s">
        <v>212</v>
      </c>
      <c r="F158" s="104"/>
      <c r="G158" s="93" t="s">
        <v>538</v>
      </c>
      <c r="H158" s="104"/>
      <c r="I158" s="53" t="s">
        <v>1367</v>
      </c>
      <c r="J158" s="53" t="s">
        <v>153</v>
      </c>
      <c r="K158" s="53" t="s">
        <v>153</v>
      </c>
      <c r="L158" s="53" t="s">
        <v>153</v>
      </c>
      <c r="M158" s="53" t="s">
        <v>153</v>
      </c>
      <c r="N158" s="53" t="s">
        <v>153</v>
      </c>
      <c r="O158" s="53" t="s">
        <v>153</v>
      </c>
      <c r="P158" s="53" t="s">
        <v>153</v>
      </c>
      <c r="Q158" s="53" t="s">
        <v>155</v>
      </c>
      <c r="R158" s="93" t="s">
        <v>156</v>
      </c>
      <c r="S158" s="93" t="s">
        <v>153</v>
      </c>
      <c r="T158" s="93" t="s">
        <v>153</v>
      </c>
      <c r="U158" s="93" t="s">
        <v>153</v>
      </c>
      <c r="V158" s="93" t="s">
        <v>153</v>
      </c>
      <c r="W158" s="93" t="s">
        <v>153</v>
      </c>
      <c r="X158" s="176" t="s">
        <v>539</v>
      </c>
      <c r="Y158" s="93" t="s">
        <v>153</v>
      </c>
      <c r="Z158" s="93" t="s">
        <v>153</v>
      </c>
      <c r="AA158" s="93" t="s">
        <v>153</v>
      </c>
      <c r="AB158" s="442" t="s">
        <v>159</v>
      </c>
      <c r="AC158" s="53" t="s">
        <v>153</v>
      </c>
      <c r="AD158" s="53" t="s">
        <v>153</v>
      </c>
      <c r="AE158" s="159" t="s">
        <v>212</v>
      </c>
      <c r="AF158" s="150" t="s">
        <v>153</v>
      </c>
      <c r="AG158" s="150" t="s">
        <v>153</v>
      </c>
      <c r="AH158" s="150" t="s">
        <v>153</v>
      </c>
      <c r="AI158" s="150" t="s">
        <v>153</v>
      </c>
      <c r="AJ158" s="150" t="s">
        <v>153</v>
      </c>
      <c r="AK158" s="150" t="s">
        <v>153</v>
      </c>
      <c r="AL158" s="53" t="s">
        <v>160</v>
      </c>
      <c r="AM158" s="53"/>
      <c r="AN158" s="53"/>
      <c r="AO158" s="53"/>
      <c r="AP158" s="53"/>
    </row>
    <row r="159" spans="1:42" ht="10.8" x14ac:dyDescent="0.2">
      <c r="A159" s="104" t="s">
        <v>1370</v>
      </c>
      <c r="B159" s="104" t="s">
        <v>1359</v>
      </c>
      <c r="C159" s="104" t="s">
        <v>268</v>
      </c>
      <c r="D159" s="104" t="s">
        <v>1371</v>
      </c>
      <c r="E159" s="159" t="s">
        <v>212</v>
      </c>
      <c r="F159" s="104"/>
      <c r="G159" s="93" t="s">
        <v>538</v>
      </c>
      <c r="H159" s="104"/>
      <c r="I159" s="53" t="s">
        <v>1372</v>
      </c>
      <c r="J159" s="53" t="s">
        <v>153</v>
      </c>
      <c r="K159" s="53" t="s">
        <v>153</v>
      </c>
      <c r="L159" s="53" t="s">
        <v>153</v>
      </c>
      <c r="M159" s="53" t="s">
        <v>153</v>
      </c>
      <c r="N159" s="53" t="s">
        <v>153</v>
      </c>
      <c r="O159" s="53" t="s">
        <v>153</v>
      </c>
      <c r="P159" s="53" t="s">
        <v>153</v>
      </c>
      <c r="Q159" s="53" t="s">
        <v>155</v>
      </c>
      <c r="R159" s="93" t="s">
        <v>156</v>
      </c>
      <c r="S159" s="93" t="s">
        <v>153</v>
      </c>
      <c r="T159" s="93" t="s">
        <v>153</v>
      </c>
      <c r="U159" s="93" t="s">
        <v>153</v>
      </c>
      <c r="V159" s="93" t="s">
        <v>153</v>
      </c>
      <c r="W159" s="93" t="s">
        <v>153</v>
      </c>
      <c r="X159" s="176" t="s">
        <v>544</v>
      </c>
      <c r="Y159" s="93" t="s">
        <v>153</v>
      </c>
      <c r="Z159" s="93" t="s">
        <v>153</v>
      </c>
      <c r="AA159" s="93" t="s">
        <v>153</v>
      </c>
      <c r="AB159" s="442" t="s">
        <v>159</v>
      </c>
      <c r="AC159" s="53" t="s">
        <v>153</v>
      </c>
      <c r="AD159" s="53" t="s">
        <v>153</v>
      </c>
      <c r="AE159" s="159" t="s">
        <v>212</v>
      </c>
      <c r="AF159" s="150" t="s">
        <v>153</v>
      </c>
      <c r="AG159" s="150" t="s">
        <v>153</v>
      </c>
      <c r="AH159" s="150" t="s">
        <v>153</v>
      </c>
      <c r="AI159" s="150" t="s">
        <v>153</v>
      </c>
      <c r="AJ159" s="150" t="s">
        <v>153</v>
      </c>
      <c r="AK159" s="150" t="s">
        <v>153</v>
      </c>
      <c r="AL159" s="53" t="s">
        <v>160</v>
      </c>
      <c r="AM159" s="53"/>
      <c r="AN159" s="53"/>
      <c r="AO159" s="53"/>
      <c r="AP159" s="53"/>
    </row>
    <row r="160" spans="1:42" ht="10.8" x14ac:dyDescent="0.2">
      <c r="A160" s="104" t="s">
        <v>1373</v>
      </c>
      <c r="B160" s="104" t="s">
        <v>1359</v>
      </c>
      <c r="C160" s="104" t="s">
        <v>268</v>
      </c>
      <c r="D160" s="104" t="s">
        <v>1374</v>
      </c>
      <c r="E160" s="159" t="s">
        <v>212</v>
      </c>
      <c r="F160" s="104"/>
      <c r="G160" s="93" t="s">
        <v>538</v>
      </c>
      <c r="H160" s="104"/>
      <c r="I160" s="53" t="s">
        <v>1372</v>
      </c>
      <c r="J160" s="53" t="s">
        <v>153</v>
      </c>
      <c r="K160" s="53" t="s">
        <v>153</v>
      </c>
      <c r="L160" s="53" t="s">
        <v>153</v>
      </c>
      <c r="M160" s="53" t="s">
        <v>153</v>
      </c>
      <c r="N160" s="53" t="s">
        <v>153</v>
      </c>
      <c r="O160" s="53" t="s">
        <v>153</v>
      </c>
      <c r="P160" s="53" t="s">
        <v>153</v>
      </c>
      <c r="Q160" s="53" t="s">
        <v>155</v>
      </c>
      <c r="R160" s="93" t="s">
        <v>156</v>
      </c>
      <c r="S160" s="93" t="s">
        <v>153</v>
      </c>
      <c r="T160" s="93" t="s">
        <v>153</v>
      </c>
      <c r="U160" s="93" t="s">
        <v>153</v>
      </c>
      <c r="V160" s="93" t="s">
        <v>153</v>
      </c>
      <c r="W160" s="93" t="s">
        <v>153</v>
      </c>
      <c r="X160" s="176" t="s">
        <v>551</v>
      </c>
      <c r="Y160" s="93" t="s">
        <v>153</v>
      </c>
      <c r="Z160" s="93" t="s">
        <v>153</v>
      </c>
      <c r="AA160" s="93" t="s">
        <v>153</v>
      </c>
      <c r="AB160" s="442" t="s">
        <v>159</v>
      </c>
      <c r="AC160" s="53" t="s">
        <v>153</v>
      </c>
      <c r="AD160" s="53" t="s">
        <v>153</v>
      </c>
      <c r="AE160" s="159" t="s">
        <v>212</v>
      </c>
      <c r="AF160" s="150" t="s">
        <v>153</v>
      </c>
      <c r="AG160" s="150" t="s">
        <v>153</v>
      </c>
      <c r="AH160" s="150" t="s">
        <v>153</v>
      </c>
      <c r="AI160" s="150" t="s">
        <v>153</v>
      </c>
      <c r="AJ160" s="150" t="s">
        <v>153</v>
      </c>
      <c r="AK160" s="150" t="s">
        <v>153</v>
      </c>
      <c r="AL160" s="53" t="s">
        <v>160</v>
      </c>
      <c r="AM160" s="53"/>
      <c r="AN160" s="53"/>
      <c r="AO160" s="53"/>
      <c r="AP160" s="53"/>
    </row>
    <row r="161" spans="1:42" ht="10.8" x14ac:dyDescent="0.2">
      <c r="A161" s="104" t="s">
        <v>1375</v>
      </c>
      <c r="B161" s="104" t="s">
        <v>1359</v>
      </c>
      <c r="C161" s="104" t="s">
        <v>268</v>
      </c>
      <c r="D161" s="104" t="s">
        <v>1376</v>
      </c>
      <c r="E161" s="159" t="s">
        <v>212</v>
      </c>
      <c r="F161" s="104"/>
      <c r="G161" s="93" t="s">
        <v>538</v>
      </c>
      <c r="H161" s="104"/>
      <c r="I161" s="53" t="s">
        <v>1361</v>
      </c>
      <c r="J161" s="53" t="s">
        <v>153</v>
      </c>
      <c r="K161" s="53" t="s">
        <v>153</v>
      </c>
      <c r="L161" s="53" t="s">
        <v>153</v>
      </c>
      <c r="M161" s="53" t="s">
        <v>153</v>
      </c>
      <c r="N161" s="53" t="s">
        <v>153</v>
      </c>
      <c r="O161" s="53" t="s">
        <v>153</v>
      </c>
      <c r="P161" s="53" t="s">
        <v>153</v>
      </c>
      <c r="Q161" s="53" t="s">
        <v>155</v>
      </c>
      <c r="R161" s="93" t="s">
        <v>156</v>
      </c>
      <c r="S161" s="93" t="s">
        <v>153</v>
      </c>
      <c r="T161" s="93" t="s">
        <v>153</v>
      </c>
      <c r="U161" s="93" t="s">
        <v>153</v>
      </c>
      <c r="V161" s="93" t="s">
        <v>153</v>
      </c>
      <c r="W161" s="93" t="s">
        <v>153</v>
      </c>
      <c r="X161" s="176" t="s">
        <v>557</v>
      </c>
      <c r="Y161" s="93" t="s">
        <v>153</v>
      </c>
      <c r="Z161" s="93" t="s">
        <v>153</v>
      </c>
      <c r="AA161" s="93" t="s">
        <v>153</v>
      </c>
      <c r="AB161" s="442" t="s">
        <v>159</v>
      </c>
      <c r="AC161" s="53" t="s">
        <v>153</v>
      </c>
      <c r="AD161" s="53" t="s">
        <v>153</v>
      </c>
      <c r="AE161" s="159" t="s">
        <v>212</v>
      </c>
      <c r="AF161" s="150" t="s">
        <v>153</v>
      </c>
      <c r="AG161" s="150" t="s">
        <v>153</v>
      </c>
      <c r="AH161" s="150" t="s">
        <v>153</v>
      </c>
      <c r="AI161" s="150" t="s">
        <v>153</v>
      </c>
      <c r="AJ161" s="150" t="s">
        <v>153</v>
      </c>
      <c r="AK161" s="150" t="s">
        <v>153</v>
      </c>
      <c r="AL161" s="53" t="s">
        <v>160</v>
      </c>
      <c r="AM161" s="53"/>
      <c r="AN161" s="53"/>
      <c r="AO161" s="53"/>
      <c r="AP161" s="53"/>
    </row>
    <row r="162" spans="1:42" ht="10.8" x14ac:dyDescent="0.2">
      <c r="A162" s="104" t="s">
        <v>1377</v>
      </c>
      <c r="B162" s="104" t="s">
        <v>1359</v>
      </c>
      <c r="C162" s="104" t="s">
        <v>268</v>
      </c>
      <c r="D162" s="104" t="s">
        <v>1378</v>
      </c>
      <c r="E162" s="159" t="s">
        <v>212</v>
      </c>
      <c r="F162" s="104"/>
      <c r="G162" s="93" t="s">
        <v>538</v>
      </c>
      <c r="H162" s="104"/>
      <c r="I162" s="53" t="s">
        <v>1361</v>
      </c>
      <c r="J162" s="53" t="s">
        <v>153</v>
      </c>
      <c r="K162" s="53" t="s">
        <v>153</v>
      </c>
      <c r="L162" s="53" t="s">
        <v>153</v>
      </c>
      <c r="M162" s="53" t="s">
        <v>153</v>
      </c>
      <c r="N162" s="53" t="s">
        <v>153</v>
      </c>
      <c r="O162" s="53" t="s">
        <v>153</v>
      </c>
      <c r="P162" s="53" t="s">
        <v>153</v>
      </c>
      <c r="Q162" s="53" t="s">
        <v>155</v>
      </c>
      <c r="R162" s="93" t="s">
        <v>156</v>
      </c>
      <c r="S162" s="93" t="s">
        <v>153</v>
      </c>
      <c r="T162" s="93" t="s">
        <v>153</v>
      </c>
      <c r="U162" s="93" t="s">
        <v>153</v>
      </c>
      <c r="V162" s="93" t="s">
        <v>153</v>
      </c>
      <c r="W162" s="93" t="s">
        <v>153</v>
      </c>
      <c r="X162" s="176" t="s">
        <v>563</v>
      </c>
      <c r="Y162" s="93" t="s">
        <v>153</v>
      </c>
      <c r="Z162" s="93" t="s">
        <v>153</v>
      </c>
      <c r="AA162" s="93" t="s">
        <v>153</v>
      </c>
      <c r="AB162" s="442" t="s">
        <v>159</v>
      </c>
      <c r="AC162" s="53" t="s">
        <v>153</v>
      </c>
      <c r="AD162" s="53" t="s">
        <v>153</v>
      </c>
      <c r="AE162" s="159" t="s">
        <v>212</v>
      </c>
      <c r="AF162" s="150" t="s">
        <v>153</v>
      </c>
      <c r="AG162" s="150" t="s">
        <v>153</v>
      </c>
      <c r="AH162" s="150" t="s">
        <v>153</v>
      </c>
      <c r="AI162" s="150" t="s">
        <v>153</v>
      </c>
      <c r="AJ162" s="150" t="s">
        <v>153</v>
      </c>
      <c r="AK162" s="150" t="s">
        <v>153</v>
      </c>
      <c r="AL162" s="53" t="s">
        <v>160</v>
      </c>
      <c r="AM162" s="53"/>
      <c r="AN162" s="53"/>
      <c r="AO162" s="53"/>
      <c r="AP162" s="53"/>
    </row>
    <row r="163" spans="1:42" ht="10.8" x14ac:dyDescent="0.2">
      <c r="A163" s="104" t="s">
        <v>1379</v>
      </c>
      <c r="B163" s="104" t="s">
        <v>1359</v>
      </c>
      <c r="C163" s="104" t="s">
        <v>268</v>
      </c>
      <c r="D163" s="104" t="s">
        <v>1380</v>
      </c>
      <c r="E163" s="159" t="s">
        <v>212</v>
      </c>
      <c r="F163" s="104"/>
      <c r="G163" s="93" t="s">
        <v>538</v>
      </c>
      <c r="H163" s="104"/>
      <c r="I163" s="53" t="s">
        <v>1361</v>
      </c>
      <c r="J163" s="53" t="s">
        <v>153</v>
      </c>
      <c r="K163" s="53" t="s">
        <v>153</v>
      </c>
      <c r="L163" s="53" t="s">
        <v>153</v>
      </c>
      <c r="M163" s="53" t="s">
        <v>153</v>
      </c>
      <c r="N163" s="53" t="s">
        <v>153</v>
      </c>
      <c r="O163" s="53" t="s">
        <v>153</v>
      </c>
      <c r="P163" s="53" t="s">
        <v>153</v>
      </c>
      <c r="Q163" s="53" t="s">
        <v>155</v>
      </c>
      <c r="R163" s="93" t="s">
        <v>156</v>
      </c>
      <c r="S163" s="93" t="s">
        <v>153</v>
      </c>
      <c r="T163" s="93" t="s">
        <v>153</v>
      </c>
      <c r="U163" s="93" t="s">
        <v>153</v>
      </c>
      <c r="V163" s="93" t="s">
        <v>153</v>
      </c>
      <c r="W163" s="93" t="s">
        <v>153</v>
      </c>
      <c r="X163" s="176" t="s">
        <v>568</v>
      </c>
      <c r="Y163" s="93" t="s">
        <v>153</v>
      </c>
      <c r="Z163" s="93" t="s">
        <v>153</v>
      </c>
      <c r="AA163" s="93" t="s">
        <v>153</v>
      </c>
      <c r="AB163" s="442" t="s">
        <v>159</v>
      </c>
      <c r="AC163" s="53" t="s">
        <v>153</v>
      </c>
      <c r="AD163" s="53" t="s">
        <v>153</v>
      </c>
      <c r="AE163" s="159" t="s">
        <v>212</v>
      </c>
      <c r="AF163" s="150" t="s">
        <v>153</v>
      </c>
      <c r="AG163" s="150" t="s">
        <v>153</v>
      </c>
      <c r="AH163" s="150" t="s">
        <v>153</v>
      </c>
      <c r="AI163" s="150" t="s">
        <v>153</v>
      </c>
      <c r="AJ163" s="150" t="s">
        <v>153</v>
      </c>
      <c r="AK163" s="150" t="s">
        <v>153</v>
      </c>
      <c r="AL163" s="53" t="s">
        <v>160</v>
      </c>
      <c r="AM163" s="53"/>
      <c r="AN163" s="53"/>
      <c r="AO163" s="53"/>
      <c r="AP163" s="53"/>
    </row>
    <row r="164" spans="1:42" ht="10.8" x14ac:dyDescent="0.2">
      <c r="A164" s="104" t="s">
        <v>1381</v>
      </c>
      <c r="B164" s="104" t="s">
        <v>1359</v>
      </c>
      <c r="C164" s="104" t="s">
        <v>268</v>
      </c>
      <c r="D164" s="90" t="s">
        <v>1382</v>
      </c>
      <c r="E164" s="121" t="s">
        <v>303</v>
      </c>
      <c r="F164" s="90" t="s">
        <v>20</v>
      </c>
      <c r="G164" s="93" t="s">
        <v>538</v>
      </c>
      <c r="H164" s="104"/>
      <c r="I164" s="53" t="s">
        <v>1361</v>
      </c>
      <c r="J164" s="53" t="s">
        <v>153</v>
      </c>
      <c r="K164" s="53" t="s">
        <v>153</v>
      </c>
      <c r="L164" s="53" t="s">
        <v>153</v>
      </c>
      <c r="M164" s="53" t="s">
        <v>153</v>
      </c>
      <c r="N164" s="53" t="s">
        <v>153</v>
      </c>
      <c r="O164" s="53" t="s">
        <v>153</v>
      </c>
      <c r="P164" s="53" t="s">
        <v>153</v>
      </c>
      <c r="Q164" s="53" t="s">
        <v>155</v>
      </c>
      <c r="R164" s="93" t="s">
        <v>156</v>
      </c>
      <c r="S164" s="93" t="s">
        <v>153</v>
      </c>
      <c r="T164" s="93" t="s">
        <v>153</v>
      </c>
      <c r="U164" s="93" t="s">
        <v>153</v>
      </c>
      <c r="V164" s="93" t="s">
        <v>153</v>
      </c>
      <c r="W164" s="93" t="s">
        <v>153</v>
      </c>
      <c r="X164" s="176" t="s">
        <v>574</v>
      </c>
      <c r="Y164" s="93" t="s">
        <v>153</v>
      </c>
      <c r="Z164" s="93" t="s">
        <v>153</v>
      </c>
      <c r="AA164" s="93" t="s">
        <v>153</v>
      </c>
      <c r="AB164" s="442" t="s">
        <v>159</v>
      </c>
      <c r="AC164" s="53" t="s">
        <v>153</v>
      </c>
      <c r="AD164" s="53" t="s">
        <v>153</v>
      </c>
      <c r="AE164" s="121" t="s">
        <v>303</v>
      </c>
      <c r="AF164" s="150" t="s">
        <v>153</v>
      </c>
      <c r="AG164" s="150" t="s">
        <v>153</v>
      </c>
      <c r="AH164" s="150" t="s">
        <v>153</v>
      </c>
      <c r="AI164" s="150" t="s">
        <v>153</v>
      </c>
      <c r="AJ164" s="150" t="s">
        <v>153</v>
      </c>
      <c r="AK164" s="150" t="s">
        <v>153</v>
      </c>
      <c r="AL164" s="53" t="s">
        <v>160</v>
      </c>
      <c r="AM164" s="53"/>
      <c r="AN164" s="53"/>
      <c r="AO164" s="53"/>
      <c r="AP164" s="53"/>
    </row>
    <row r="165" spans="1:42" ht="10.8" x14ac:dyDescent="0.2">
      <c r="A165" s="104" t="s">
        <v>1383</v>
      </c>
      <c r="B165" s="104" t="s">
        <v>1359</v>
      </c>
      <c r="C165" s="104" t="s">
        <v>268</v>
      </c>
      <c r="D165" s="104" t="s">
        <v>1384</v>
      </c>
      <c r="E165" s="159" t="s">
        <v>212</v>
      </c>
      <c r="F165" s="104"/>
      <c r="G165" s="93" t="s">
        <v>538</v>
      </c>
      <c r="H165" s="104"/>
      <c r="I165" s="53" t="s">
        <v>1364</v>
      </c>
      <c r="J165" s="53" t="s">
        <v>153</v>
      </c>
      <c r="K165" s="53" t="s">
        <v>153</v>
      </c>
      <c r="L165" s="53" t="s">
        <v>153</v>
      </c>
      <c r="M165" s="53" t="s">
        <v>153</v>
      </c>
      <c r="N165" s="53" t="s">
        <v>153</v>
      </c>
      <c r="O165" s="53" t="s">
        <v>153</v>
      </c>
      <c r="P165" s="53" t="s">
        <v>153</v>
      </c>
      <c r="Q165" s="53" t="s">
        <v>155</v>
      </c>
      <c r="R165" s="93" t="s">
        <v>156</v>
      </c>
      <c r="S165" s="93" t="s">
        <v>153</v>
      </c>
      <c r="T165" s="93" t="s">
        <v>153</v>
      </c>
      <c r="U165" s="93" t="s">
        <v>153</v>
      </c>
      <c r="V165" s="93" t="s">
        <v>153</v>
      </c>
      <c r="W165" s="93" t="s">
        <v>153</v>
      </c>
      <c r="X165" s="176" t="s">
        <v>580</v>
      </c>
      <c r="Y165" s="93" t="s">
        <v>153</v>
      </c>
      <c r="Z165" s="93" t="s">
        <v>153</v>
      </c>
      <c r="AA165" s="93" t="s">
        <v>153</v>
      </c>
      <c r="AB165" s="442" t="s">
        <v>159</v>
      </c>
      <c r="AC165" s="53" t="s">
        <v>153</v>
      </c>
      <c r="AD165" s="53" t="s">
        <v>153</v>
      </c>
      <c r="AE165" s="159" t="s">
        <v>212</v>
      </c>
      <c r="AF165" s="150" t="s">
        <v>153</v>
      </c>
      <c r="AG165" s="150" t="s">
        <v>153</v>
      </c>
      <c r="AH165" s="150" t="s">
        <v>153</v>
      </c>
      <c r="AI165" s="150" t="s">
        <v>153</v>
      </c>
      <c r="AJ165" s="150" t="s">
        <v>153</v>
      </c>
      <c r="AK165" s="150" t="s">
        <v>153</v>
      </c>
      <c r="AL165" s="53" t="s">
        <v>160</v>
      </c>
      <c r="AM165" s="53"/>
      <c r="AN165" s="53"/>
      <c r="AO165" s="53"/>
      <c r="AP165" s="53"/>
    </row>
    <row r="166" spans="1:42" ht="10.8" x14ac:dyDescent="0.2">
      <c r="A166" s="104" t="s">
        <v>1385</v>
      </c>
      <c r="B166" s="104" t="s">
        <v>1359</v>
      </c>
      <c r="C166" s="104" t="s">
        <v>268</v>
      </c>
      <c r="D166" s="104" t="s">
        <v>1386</v>
      </c>
      <c r="E166" s="159" t="s">
        <v>212</v>
      </c>
      <c r="F166" s="104"/>
      <c r="G166" s="93" t="s">
        <v>538</v>
      </c>
      <c r="H166" s="104"/>
      <c r="I166" s="53" t="s">
        <v>1364</v>
      </c>
      <c r="J166" s="53" t="s">
        <v>153</v>
      </c>
      <c r="K166" s="53" t="s">
        <v>153</v>
      </c>
      <c r="L166" s="53" t="s">
        <v>153</v>
      </c>
      <c r="M166" s="53" t="s">
        <v>153</v>
      </c>
      <c r="N166" s="53" t="s">
        <v>153</v>
      </c>
      <c r="O166" s="53" t="s">
        <v>153</v>
      </c>
      <c r="P166" s="53" t="s">
        <v>153</v>
      </c>
      <c r="Q166" s="53" t="s">
        <v>155</v>
      </c>
      <c r="R166" s="93" t="s">
        <v>156</v>
      </c>
      <c r="S166" s="93" t="s">
        <v>153</v>
      </c>
      <c r="T166" s="93" t="s">
        <v>153</v>
      </c>
      <c r="U166" s="93" t="s">
        <v>153</v>
      </c>
      <c r="V166" s="93" t="s">
        <v>153</v>
      </c>
      <c r="W166" s="93" t="s">
        <v>153</v>
      </c>
      <c r="X166" s="176" t="s">
        <v>584</v>
      </c>
      <c r="Y166" s="93" t="s">
        <v>153</v>
      </c>
      <c r="Z166" s="93" t="s">
        <v>153</v>
      </c>
      <c r="AA166" s="93" t="s">
        <v>153</v>
      </c>
      <c r="AB166" s="442" t="s">
        <v>159</v>
      </c>
      <c r="AC166" s="53" t="s">
        <v>153</v>
      </c>
      <c r="AD166" s="53" t="s">
        <v>153</v>
      </c>
      <c r="AE166" s="159" t="s">
        <v>212</v>
      </c>
      <c r="AF166" s="150" t="s">
        <v>153</v>
      </c>
      <c r="AG166" s="150" t="s">
        <v>153</v>
      </c>
      <c r="AH166" s="150" t="s">
        <v>153</v>
      </c>
      <c r="AI166" s="150" t="s">
        <v>153</v>
      </c>
      <c r="AJ166" s="150" t="s">
        <v>153</v>
      </c>
      <c r="AK166" s="150" t="s">
        <v>153</v>
      </c>
      <c r="AL166" s="53" t="s">
        <v>160</v>
      </c>
      <c r="AM166" s="53"/>
      <c r="AN166" s="53"/>
      <c r="AO166" s="53"/>
      <c r="AP166" s="53"/>
    </row>
    <row r="167" spans="1:42" ht="10.8" x14ac:dyDescent="0.2">
      <c r="A167" s="104" t="s">
        <v>1387</v>
      </c>
      <c r="B167" s="104" t="s">
        <v>1359</v>
      </c>
      <c r="C167" s="104" t="s">
        <v>268</v>
      </c>
      <c r="D167" s="104" t="s">
        <v>1388</v>
      </c>
      <c r="E167" s="159" t="s">
        <v>212</v>
      </c>
      <c r="F167" s="104"/>
      <c r="G167" s="93" t="s">
        <v>538</v>
      </c>
      <c r="H167" s="104"/>
      <c r="I167" s="53" t="s">
        <v>1364</v>
      </c>
      <c r="J167" s="53" t="s">
        <v>153</v>
      </c>
      <c r="K167" s="53" t="s">
        <v>153</v>
      </c>
      <c r="L167" s="53" t="s">
        <v>153</v>
      </c>
      <c r="M167" s="53" t="s">
        <v>153</v>
      </c>
      <c r="N167" s="53" t="s">
        <v>153</v>
      </c>
      <c r="O167" s="53" t="s">
        <v>153</v>
      </c>
      <c r="P167" s="53" t="s">
        <v>153</v>
      </c>
      <c r="Q167" s="53" t="s">
        <v>155</v>
      </c>
      <c r="R167" s="93" t="s">
        <v>156</v>
      </c>
      <c r="S167" s="93" t="s">
        <v>153</v>
      </c>
      <c r="T167" s="93" t="s">
        <v>153</v>
      </c>
      <c r="U167" s="93" t="s">
        <v>153</v>
      </c>
      <c r="V167" s="93" t="s">
        <v>153</v>
      </c>
      <c r="W167" s="93" t="s">
        <v>153</v>
      </c>
      <c r="X167" s="176" t="s">
        <v>589</v>
      </c>
      <c r="Y167" s="93" t="s">
        <v>153</v>
      </c>
      <c r="Z167" s="93" t="s">
        <v>153</v>
      </c>
      <c r="AA167" s="93" t="s">
        <v>153</v>
      </c>
      <c r="AB167" s="442" t="s">
        <v>159</v>
      </c>
      <c r="AC167" s="53" t="s">
        <v>153</v>
      </c>
      <c r="AD167" s="53" t="s">
        <v>153</v>
      </c>
      <c r="AE167" s="159" t="s">
        <v>212</v>
      </c>
      <c r="AF167" s="150" t="s">
        <v>153</v>
      </c>
      <c r="AG167" s="150" t="s">
        <v>153</v>
      </c>
      <c r="AH167" s="150" t="s">
        <v>153</v>
      </c>
      <c r="AI167" s="150" t="s">
        <v>153</v>
      </c>
      <c r="AJ167" s="150" t="s">
        <v>153</v>
      </c>
      <c r="AK167" s="150" t="s">
        <v>153</v>
      </c>
      <c r="AL167" s="53" t="s">
        <v>160</v>
      </c>
      <c r="AM167" s="53"/>
      <c r="AN167" s="53"/>
      <c r="AO167" s="53"/>
      <c r="AP167" s="53"/>
    </row>
    <row r="168" spans="1:42" ht="10.8" x14ac:dyDescent="0.2">
      <c r="A168" s="104" t="s">
        <v>1389</v>
      </c>
      <c r="B168" s="104" t="s">
        <v>1359</v>
      </c>
      <c r="C168" s="104" t="s">
        <v>268</v>
      </c>
      <c r="D168" s="90" t="s">
        <v>1390</v>
      </c>
      <c r="E168" s="121" t="s">
        <v>303</v>
      </c>
      <c r="F168" s="90" t="s">
        <v>20</v>
      </c>
      <c r="G168" s="93" t="s">
        <v>538</v>
      </c>
      <c r="H168" s="104"/>
      <c r="I168" s="53" t="s">
        <v>1364</v>
      </c>
      <c r="J168" s="53" t="s">
        <v>153</v>
      </c>
      <c r="K168" s="53" t="s">
        <v>153</v>
      </c>
      <c r="L168" s="53" t="s">
        <v>153</v>
      </c>
      <c r="M168" s="53" t="s">
        <v>153</v>
      </c>
      <c r="N168" s="53" t="s">
        <v>153</v>
      </c>
      <c r="O168" s="53" t="s">
        <v>153</v>
      </c>
      <c r="P168" s="53" t="s">
        <v>153</v>
      </c>
      <c r="Q168" s="53" t="s">
        <v>155</v>
      </c>
      <c r="R168" s="93" t="s">
        <v>156</v>
      </c>
      <c r="S168" s="93" t="s">
        <v>153</v>
      </c>
      <c r="T168" s="93" t="s">
        <v>153</v>
      </c>
      <c r="U168" s="93" t="s">
        <v>153</v>
      </c>
      <c r="V168" s="93" t="s">
        <v>153</v>
      </c>
      <c r="W168" s="93" t="s">
        <v>153</v>
      </c>
      <c r="X168" s="176" t="s">
        <v>594</v>
      </c>
      <c r="Y168" s="93" t="s">
        <v>153</v>
      </c>
      <c r="Z168" s="93" t="s">
        <v>153</v>
      </c>
      <c r="AA168" s="93" t="s">
        <v>153</v>
      </c>
      <c r="AB168" s="442" t="s">
        <v>159</v>
      </c>
      <c r="AC168" s="53" t="s">
        <v>153</v>
      </c>
      <c r="AD168" s="53" t="s">
        <v>153</v>
      </c>
      <c r="AE168" s="121" t="s">
        <v>303</v>
      </c>
      <c r="AF168" s="150" t="s">
        <v>153</v>
      </c>
      <c r="AG168" s="150" t="s">
        <v>153</v>
      </c>
      <c r="AH168" s="150" t="s">
        <v>153</v>
      </c>
      <c r="AI168" s="150" t="s">
        <v>153</v>
      </c>
      <c r="AJ168" s="150" t="s">
        <v>153</v>
      </c>
      <c r="AK168" s="150" t="s">
        <v>153</v>
      </c>
      <c r="AL168" s="53" t="s">
        <v>160</v>
      </c>
      <c r="AM168" s="53"/>
      <c r="AN168" s="53"/>
      <c r="AO168" s="53"/>
      <c r="AP168" s="53"/>
    </row>
    <row r="169" spans="1:42" ht="10.8" x14ac:dyDescent="0.2">
      <c r="A169" s="104" t="s">
        <v>1391</v>
      </c>
      <c r="B169" s="104" t="s">
        <v>1359</v>
      </c>
      <c r="C169" s="104" t="s">
        <v>268</v>
      </c>
      <c r="D169" s="104" t="s">
        <v>1392</v>
      </c>
      <c r="E169" s="159" t="s">
        <v>212</v>
      </c>
      <c r="F169" s="104"/>
      <c r="G169" s="93" t="s">
        <v>538</v>
      </c>
      <c r="H169" s="104"/>
      <c r="I169" s="53" t="s">
        <v>1393</v>
      </c>
      <c r="J169" s="53" t="s">
        <v>153</v>
      </c>
      <c r="K169" s="53" t="s">
        <v>153</v>
      </c>
      <c r="L169" s="53" t="s">
        <v>153</v>
      </c>
      <c r="M169" s="53" t="s">
        <v>153</v>
      </c>
      <c r="N169" s="53" t="s">
        <v>153</v>
      </c>
      <c r="O169" s="53" t="s">
        <v>153</v>
      </c>
      <c r="P169" s="53" t="s">
        <v>153</v>
      </c>
      <c r="Q169" s="53" t="s">
        <v>292</v>
      </c>
      <c r="R169" s="93" t="s">
        <v>156</v>
      </c>
      <c r="S169" s="93" t="s">
        <v>153</v>
      </c>
      <c r="T169" s="93" t="s">
        <v>153</v>
      </c>
      <c r="U169" s="93" t="s">
        <v>153</v>
      </c>
      <c r="V169" s="93" t="s">
        <v>153</v>
      </c>
      <c r="W169" s="93" t="s">
        <v>153</v>
      </c>
      <c r="X169" s="176" t="s">
        <v>897</v>
      </c>
      <c r="Y169" s="93" t="s">
        <v>153</v>
      </c>
      <c r="Z169" s="93" t="s">
        <v>153</v>
      </c>
      <c r="AA169" s="93" t="s">
        <v>153</v>
      </c>
      <c r="AB169" s="442" t="s">
        <v>159</v>
      </c>
      <c r="AC169" s="53" t="s">
        <v>153</v>
      </c>
      <c r="AD169" s="53" t="s">
        <v>153</v>
      </c>
      <c r="AE169" s="159" t="s">
        <v>212</v>
      </c>
      <c r="AF169" s="150" t="s">
        <v>153</v>
      </c>
      <c r="AG169" s="150" t="s">
        <v>153</v>
      </c>
      <c r="AH169" s="150" t="s">
        <v>153</v>
      </c>
      <c r="AI169" s="150" t="s">
        <v>153</v>
      </c>
      <c r="AJ169" s="150" t="s">
        <v>153</v>
      </c>
      <c r="AK169" s="150" t="s">
        <v>153</v>
      </c>
      <c r="AL169" s="53" t="s">
        <v>160</v>
      </c>
      <c r="AM169" s="53"/>
      <c r="AN169" s="53"/>
      <c r="AO169" s="53"/>
      <c r="AP169" s="53"/>
    </row>
    <row r="170" spans="1:42" ht="10.8" x14ac:dyDescent="0.2">
      <c r="A170" s="104" t="s">
        <v>1394</v>
      </c>
      <c r="B170" s="104" t="s">
        <v>1359</v>
      </c>
      <c r="C170" s="104" t="s">
        <v>268</v>
      </c>
      <c r="D170" s="104" t="s">
        <v>1395</v>
      </c>
      <c r="E170" s="159" t="s">
        <v>212</v>
      </c>
      <c r="F170" s="104"/>
      <c r="G170" s="93" t="s">
        <v>538</v>
      </c>
      <c r="H170" s="104"/>
      <c r="I170" s="53" t="s">
        <v>1393</v>
      </c>
      <c r="J170" s="53" t="s">
        <v>153</v>
      </c>
      <c r="K170" s="53" t="s">
        <v>153</v>
      </c>
      <c r="L170" s="53" t="s">
        <v>153</v>
      </c>
      <c r="M170" s="53" t="s">
        <v>153</v>
      </c>
      <c r="N170" s="53" t="s">
        <v>153</v>
      </c>
      <c r="O170" s="53" t="s">
        <v>153</v>
      </c>
      <c r="P170" s="53" t="s">
        <v>153</v>
      </c>
      <c r="Q170" s="53" t="s">
        <v>292</v>
      </c>
      <c r="R170" s="93" t="s">
        <v>156</v>
      </c>
      <c r="S170" s="93" t="s">
        <v>153</v>
      </c>
      <c r="T170" s="93" t="s">
        <v>153</v>
      </c>
      <c r="U170" s="93" t="s">
        <v>153</v>
      </c>
      <c r="V170" s="93" t="s">
        <v>153</v>
      </c>
      <c r="W170" s="93" t="s">
        <v>153</v>
      </c>
      <c r="X170" s="176" t="s">
        <v>905</v>
      </c>
      <c r="Y170" s="93" t="s">
        <v>153</v>
      </c>
      <c r="Z170" s="93" t="s">
        <v>153</v>
      </c>
      <c r="AA170" s="93" t="s">
        <v>153</v>
      </c>
      <c r="AB170" s="442" t="s">
        <v>159</v>
      </c>
      <c r="AC170" s="53" t="s">
        <v>153</v>
      </c>
      <c r="AD170" s="53" t="s">
        <v>153</v>
      </c>
      <c r="AE170" s="159" t="s">
        <v>212</v>
      </c>
      <c r="AF170" s="150" t="s">
        <v>153</v>
      </c>
      <c r="AG170" s="150" t="s">
        <v>153</v>
      </c>
      <c r="AH170" s="150" t="s">
        <v>153</v>
      </c>
      <c r="AI170" s="150" t="s">
        <v>153</v>
      </c>
      <c r="AJ170" s="150" t="s">
        <v>153</v>
      </c>
      <c r="AK170" s="150" t="s">
        <v>153</v>
      </c>
      <c r="AL170" s="53" t="s">
        <v>160</v>
      </c>
      <c r="AM170" s="53"/>
      <c r="AN170" s="53"/>
      <c r="AO170" s="53"/>
      <c r="AP170" s="53"/>
    </row>
    <row r="171" spans="1:42" ht="10.8" x14ac:dyDescent="0.2">
      <c r="A171" s="104" t="s">
        <v>1396</v>
      </c>
      <c r="B171" s="104" t="s">
        <v>1359</v>
      </c>
      <c r="C171" s="104" t="s">
        <v>268</v>
      </c>
      <c r="D171" s="90" t="s">
        <v>1397</v>
      </c>
      <c r="E171" s="121" t="s">
        <v>303</v>
      </c>
      <c r="F171" s="90" t="s">
        <v>20</v>
      </c>
      <c r="G171" s="93" t="s">
        <v>538</v>
      </c>
      <c r="H171" s="104"/>
      <c r="I171" s="53" t="s">
        <v>1393</v>
      </c>
      <c r="J171" s="53" t="s">
        <v>153</v>
      </c>
      <c r="K171" s="53" t="s">
        <v>153</v>
      </c>
      <c r="L171" s="53" t="s">
        <v>153</v>
      </c>
      <c r="M171" s="53" t="s">
        <v>153</v>
      </c>
      <c r="N171" s="53" t="s">
        <v>153</v>
      </c>
      <c r="O171" s="53" t="s">
        <v>153</v>
      </c>
      <c r="P171" s="53" t="s">
        <v>153</v>
      </c>
      <c r="Q171" s="53" t="s">
        <v>292</v>
      </c>
      <c r="R171" s="93" t="s">
        <v>156</v>
      </c>
      <c r="S171" s="93" t="s">
        <v>153</v>
      </c>
      <c r="T171" s="93" t="s">
        <v>153</v>
      </c>
      <c r="U171" s="93" t="s">
        <v>153</v>
      </c>
      <c r="V171" s="93" t="s">
        <v>153</v>
      </c>
      <c r="W171" s="93" t="s">
        <v>153</v>
      </c>
      <c r="X171" s="176" t="s">
        <v>599</v>
      </c>
      <c r="Y171" s="93" t="s">
        <v>153</v>
      </c>
      <c r="Z171" s="93" t="s">
        <v>153</v>
      </c>
      <c r="AA171" s="93" t="s">
        <v>153</v>
      </c>
      <c r="AB171" s="442" t="s">
        <v>159</v>
      </c>
      <c r="AC171" s="53" t="s">
        <v>153</v>
      </c>
      <c r="AD171" s="53" t="s">
        <v>153</v>
      </c>
      <c r="AE171" s="121" t="s">
        <v>303</v>
      </c>
      <c r="AF171" s="150" t="s">
        <v>153</v>
      </c>
      <c r="AG171" s="150" t="s">
        <v>153</v>
      </c>
      <c r="AH171" s="150" t="s">
        <v>153</v>
      </c>
      <c r="AI171" s="150" t="s">
        <v>153</v>
      </c>
      <c r="AJ171" s="150" t="s">
        <v>153</v>
      </c>
      <c r="AK171" s="150" t="s">
        <v>153</v>
      </c>
      <c r="AL171" s="53" t="s">
        <v>160</v>
      </c>
      <c r="AM171" s="53"/>
      <c r="AN171" s="53"/>
      <c r="AO171" s="53"/>
      <c r="AP171" s="53"/>
    </row>
    <row r="172" spans="1:42" customFormat="1" ht="14.4" x14ac:dyDescent="0.3">
      <c r="X172" s="5"/>
      <c r="AB172" s="441"/>
    </row>
    <row r="173" spans="1:42" ht="10.8" x14ac:dyDescent="0.2">
      <c r="A173" s="104" t="s">
        <v>1398</v>
      </c>
      <c r="B173" s="104" t="s">
        <v>1399</v>
      </c>
      <c r="C173" s="104" t="s">
        <v>433</v>
      </c>
      <c r="D173" s="104" t="s">
        <v>1400</v>
      </c>
      <c r="E173" s="159" t="s">
        <v>212</v>
      </c>
      <c r="F173" s="104"/>
      <c r="G173" s="93" t="s">
        <v>538</v>
      </c>
      <c r="H173" s="104"/>
      <c r="I173" s="53" t="s">
        <v>1401</v>
      </c>
      <c r="J173" s="53" t="s">
        <v>153</v>
      </c>
      <c r="K173" s="53" t="s">
        <v>153</v>
      </c>
      <c r="L173" s="53" t="s">
        <v>153</v>
      </c>
      <c r="M173" s="53" t="s">
        <v>153</v>
      </c>
      <c r="N173" s="53" t="s">
        <v>153</v>
      </c>
      <c r="O173" s="53" t="s">
        <v>153</v>
      </c>
      <c r="P173" s="53" t="s">
        <v>153</v>
      </c>
      <c r="Q173" s="53" t="s">
        <v>155</v>
      </c>
      <c r="R173" s="93" t="s">
        <v>156</v>
      </c>
      <c r="S173" s="93" t="s">
        <v>153</v>
      </c>
      <c r="T173" s="93" t="s">
        <v>153</v>
      </c>
      <c r="U173" s="93" t="s">
        <v>153</v>
      </c>
      <c r="V173" s="93" t="s">
        <v>153</v>
      </c>
      <c r="W173" s="93" t="s">
        <v>153</v>
      </c>
      <c r="X173" s="176" t="s">
        <v>197</v>
      </c>
      <c r="Y173" s="93" t="s">
        <v>153</v>
      </c>
      <c r="Z173" s="93" t="s">
        <v>153</v>
      </c>
      <c r="AA173" s="93" t="s">
        <v>153</v>
      </c>
      <c r="AB173" s="442" t="s">
        <v>159</v>
      </c>
      <c r="AC173" s="53" t="s">
        <v>153</v>
      </c>
      <c r="AD173" s="53" t="s">
        <v>153</v>
      </c>
      <c r="AE173" s="159" t="s">
        <v>212</v>
      </c>
      <c r="AF173" s="150" t="s">
        <v>153</v>
      </c>
      <c r="AG173" s="150" t="s">
        <v>153</v>
      </c>
      <c r="AH173" s="150" t="s">
        <v>153</v>
      </c>
      <c r="AI173" s="150" t="s">
        <v>153</v>
      </c>
      <c r="AJ173" s="150" t="s">
        <v>153</v>
      </c>
      <c r="AK173" s="150" t="s">
        <v>153</v>
      </c>
      <c r="AL173" s="53" t="s">
        <v>160</v>
      </c>
      <c r="AM173" s="53"/>
      <c r="AN173" s="53"/>
      <c r="AO173" s="53"/>
      <c r="AP173" s="53"/>
    </row>
    <row r="174" spans="1:42" ht="10.8" x14ac:dyDescent="0.2">
      <c r="A174" s="104" t="s">
        <v>1402</v>
      </c>
      <c r="B174" s="104" t="s">
        <v>1399</v>
      </c>
      <c r="C174" s="104" t="s">
        <v>433</v>
      </c>
      <c r="D174" s="90" t="s">
        <v>1403</v>
      </c>
      <c r="E174" s="121" t="s">
        <v>1124</v>
      </c>
      <c r="F174" s="90" t="s">
        <v>20</v>
      </c>
      <c r="G174" s="93" t="s">
        <v>538</v>
      </c>
      <c r="H174" s="104"/>
      <c r="I174" s="53" t="s">
        <v>1404</v>
      </c>
      <c r="J174" s="53" t="s">
        <v>153</v>
      </c>
      <c r="K174" s="53" t="s">
        <v>153</v>
      </c>
      <c r="L174" s="53" t="s">
        <v>153</v>
      </c>
      <c r="M174" s="53" t="s">
        <v>153</v>
      </c>
      <c r="N174" s="53" t="s">
        <v>153</v>
      </c>
      <c r="O174" s="53" t="s">
        <v>153</v>
      </c>
      <c r="P174" s="53" t="s">
        <v>153</v>
      </c>
      <c r="Q174" s="53" t="s">
        <v>155</v>
      </c>
      <c r="R174" s="93" t="s">
        <v>156</v>
      </c>
      <c r="S174" s="93" t="s">
        <v>153</v>
      </c>
      <c r="T174" s="93" t="s">
        <v>153</v>
      </c>
      <c r="U174" s="93" t="s">
        <v>153</v>
      </c>
      <c r="V174" s="93" t="s">
        <v>153</v>
      </c>
      <c r="W174" s="93" t="s">
        <v>153</v>
      </c>
      <c r="X174" s="176" t="s">
        <v>208</v>
      </c>
      <c r="Y174" s="93" t="s">
        <v>153</v>
      </c>
      <c r="Z174" s="93" t="s">
        <v>153</v>
      </c>
      <c r="AA174" s="93" t="s">
        <v>153</v>
      </c>
      <c r="AB174" s="442" t="s">
        <v>159</v>
      </c>
      <c r="AC174" s="53" t="s">
        <v>153</v>
      </c>
      <c r="AD174" s="53" t="s">
        <v>153</v>
      </c>
      <c r="AE174" s="121" t="s">
        <v>1124</v>
      </c>
      <c r="AF174" s="150" t="s">
        <v>153</v>
      </c>
      <c r="AG174" s="150" t="s">
        <v>153</v>
      </c>
      <c r="AH174" s="150" t="s">
        <v>153</v>
      </c>
      <c r="AI174" s="150" t="s">
        <v>153</v>
      </c>
      <c r="AJ174" s="150" t="s">
        <v>153</v>
      </c>
      <c r="AK174" s="150" t="s">
        <v>153</v>
      </c>
      <c r="AL174" s="53" t="s">
        <v>160</v>
      </c>
      <c r="AM174" s="53"/>
      <c r="AN174" s="53"/>
      <c r="AO174" s="53"/>
      <c r="AP174" s="53"/>
    </row>
    <row r="175" spans="1:42" ht="10.8" x14ac:dyDescent="0.2">
      <c r="A175" s="104" t="s">
        <v>1405</v>
      </c>
      <c r="B175" s="104" t="s">
        <v>1399</v>
      </c>
      <c r="C175" s="104" t="s">
        <v>433</v>
      </c>
      <c r="D175" s="104" t="s">
        <v>1406</v>
      </c>
      <c r="E175" s="159" t="s">
        <v>851</v>
      </c>
      <c r="F175" s="104"/>
      <c r="G175" s="93" t="s">
        <v>538</v>
      </c>
      <c r="H175" s="104"/>
      <c r="I175" s="53" t="s">
        <v>1404</v>
      </c>
      <c r="J175" s="53" t="s">
        <v>153</v>
      </c>
      <c r="K175" s="53" t="s">
        <v>153</v>
      </c>
      <c r="L175" s="53" t="s">
        <v>153</v>
      </c>
      <c r="M175" s="53" t="s">
        <v>153</v>
      </c>
      <c r="N175" s="53" t="s">
        <v>153</v>
      </c>
      <c r="O175" s="53" t="s">
        <v>153</v>
      </c>
      <c r="P175" s="53" t="s">
        <v>153</v>
      </c>
      <c r="Q175" s="53" t="s">
        <v>155</v>
      </c>
      <c r="R175" s="93" t="s">
        <v>156</v>
      </c>
      <c r="S175" s="93" t="s">
        <v>153</v>
      </c>
      <c r="T175" s="93" t="s">
        <v>153</v>
      </c>
      <c r="U175" s="93" t="s">
        <v>153</v>
      </c>
      <c r="V175" s="93" t="s">
        <v>153</v>
      </c>
      <c r="W175" s="93" t="s">
        <v>153</v>
      </c>
      <c r="X175" s="176" t="s">
        <v>217</v>
      </c>
      <c r="Y175" s="93" t="s">
        <v>153</v>
      </c>
      <c r="Z175" s="93" t="s">
        <v>153</v>
      </c>
      <c r="AA175" s="93" t="s">
        <v>153</v>
      </c>
      <c r="AB175" s="442" t="s">
        <v>159</v>
      </c>
      <c r="AC175" s="53" t="s">
        <v>153</v>
      </c>
      <c r="AD175" s="53" t="s">
        <v>153</v>
      </c>
      <c r="AE175" s="159" t="s">
        <v>851</v>
      </c>
      <c r="AF175" s="150" t="s">
        <v>153</v>
      </c>
      <c r="AG175" s="150" t="s">
        <v>153</v>
      </c>
      <c r="AH175" s="150" t="s">
        <v>153</v>
      </c>
      <c r="AI175" s="150" t="s">
        <v>153</v>
      </c>
      <c r="AJ175" s="150" t="s">
        <v>153</v>
      </c>
      <c r="AK175" s="150" t="s">
        <v>153</v>
      </c>
      <c r="AL175" s="53" t="s">
        <v>160</v>
      </c>
      <c r="AM175" s="53"/>
      <c r="AN175" s="53"/>
      <c r="AO175" s="53"/>
      <c r="AP175" s="53"/>
    </row>
    <row r="176" spans="1:42" ht="10.8" x14ac:dyDescent="0.2">
      <c r="A176" s="104" t="s">
        <v>1407</v>
      </c>
      <c r="B176" s="104" t="s">
        <v>1399</v>
      </c>
      <c r="C176" s="104" t="s">
        <v>433</v>
      </c>
      <c r="D176" s="90" t="s">
        <v>1408</v>
      </c>
      <c r="E176" s="121" t="s">
        <v>1124</v>
      </c>
      <c r="F176" s="90" t="s">
        <v>20</v>
      </c>
      <c r="G176" s="93" t="s">
        <v>538</v>
      </c>
      <c r="H176" s="104"/>
      <c r="I176" s="53" t="s">
        <v>1404</v>
      </c>
      <c r="J176" s="53" t="s">
        <v>153</v>
      </c>
      <c r="K176" s="53" t="s">
        <v>153</v>
      </c>
      <c r="L176" s="53" t="s">
        <v>153</v>
      </c>
      <c r="M176" s="53" t="s">
        <v>153</v>
      </c>
      <c r="N176" s="53" t="s">
        <v>153</v>
      </c>
      <c r="O176" s="53" t="s">
        <v>153</v>
      </c>
      <c r="P176" s="53" t="s">
        <v>153</v>
      </c>
      <c r="Q176" s="53" t="s">
        <v>155</v>
      </c>
      <c r="R176" s="93" t="s">
        <v>156</v>
      </c>
      <c r="S176" s="93" t="s">
        <v>153</v>
      </c>
      <c r="T176" s="93" t="s">
        <v>153</v>
      </c>
      <c r="U176" s="93" t="s">
        <v>153</v>
      </c>
      <c r="V176" s="93" t="s">
        <v>153</v>
      </c>
      <c r="W176" s="93" t="s">
        <v>153</v>
      </c>
      <c r="X176" s="176" t="s">
        <v>222</v>
      </c>
      <c r="Y176" s="93" t="s">
        <v>153</v>
      </c>
      <c r="Z176" s="93" t="s">
        <v>153</v>
      </c>
      <c r="AA176" s="93" t="s">
        <v>153</v>
      </c>
      <c r="AB176" s="442" t="s">
        <v>159</v>
      </c>
      <c r="AC176" s="53" t="s">
        <v>153</v>
      </c>
      <c r="AD176" s="53" t="s">
        <v>153</v>
      </c>
      <c r="AE176" s="121" t="s">
        <v>1124</v>
      </c>
      <c r="AF176" s="150" t="s">
        <v>153</v>
      </c>
      <c r="AG176" s="150" t="s">
        <v>153</v>
      </c>
      <c r="AH176" s="150" t="s">
        <v>153</v>
      </c>
      <c r="AI176" s="150" t="s">
        <v>153</v>
      </c>
      <c r="AJ176" s="150" t="s">
        <v>153</v>
      </c>
      <c r="AK176" s="150" t="s">
        <v>153</v>
      </c>
      <c r="AL176" s="53" t="s">
        <v>160</v>
      </c>
      <c r="AM176" s="53"/>
      <c r="AN176" s="53"/>
      <c r="AO176" s="53"/>
      <c r="AP176" s="53"/>
    </row>
    <row r="177" spans="1:42" ht="10.8" x14ac:dyDescent="0.2">
      <c r="A177" s="104" t="s">
        <v>1409</v>
      </c>
      <c r="B177" s="104" t="s">
        <v>1399</v>
      </c>
      <c r="C177" s="104" t="s">
        <v>433</v>
      </c>
      <c r="D177" s="104" t="s">
        <v>1410</v>
      </c>
      <c r="E177" s="159" t="s">
        <v>851</v>
      </c>
      <c r="F177" s="104"/>
      <c r="G177" s="93" t="s">
        <v>538</v>
      </c>
      <c r="H177" s="104"/>
      <c r="I177" s="53" t="s">
        <v>1404</v>
      </c>
      <c r="J177" s="53" t="s">
        <v>153</v>
      </c>
      <c r="K177" s="53" t="s">
        <v>153</v>
      </c>
      <c r="L177" s="53" t="s">
        <v>153</v>
      </c>
      <c r="M177" s="53" t="s">
        <v>153</v>
      </c>
      <c r="N177" s="53" t="s">
        <v>153</v>
      </c>
      <c r="O177" s="53" t="s">
        <v>153</v>
      </c>
      <c r="P177" s="53" t="s">
        <v>153</v>
      </c>
      <c r="Q177" s="53" t="s">
        <v>155</v>
      </c>
      <c r="R177" s="93" t="s">
        <v>156</v>
      </c>
      <c r="S177" s="93" t="s">
        <v>153</v>
      </c>
      <c r="T177" s="93" t="s">
        <v>153</v>
      </c>
      <c r="U177" s="93" t="s">
        <v>153</v>
      </c>
      <c r="V177" s="93" t="s">
        <v>153</v>
      </c>
      <c r="W177" s="93" t="s">
        <v>153</v>
      </c>
      <c r="X177" s="176" t="s">
        <v>227</v>
      </c>
      <c r="Y177" s="93" t="s">
        <v>153</v>
      </c>
      <c r="Z177" s="93" t="s">
        <v>153</v>
      </c>
      <c r="AA177" s="93" t="s">
        <v>153</v>
      </c>
      <c r="AB177" s="442" t="s">
        <v>159</v>
      </c>
      <c r="AC177" s="53" t="s">
        <v>153</v>
      </c>
      <c r="AD177" s="53" t="s">
        <v>153</v>
      </c>
      <c r="AE177" s="159" t="s">
        <v>851</v>
      </c>
      <c r="AF177" s="150" t="s">
        <v>153</v>
      </c>
      <c r="AG177" s="150" t="s">
        <v>153</v>
      </c>
      <c r="AH177" s="150" t="s">
        <v>153</v>
      </c>
      <c r="AI177" s="150" t="s">
        <v>153</v>
      </c>
      <c r="AJ177" s="150" t="s">
        <v>153</v>
      </c>
      <c r="AK177" s="150" t="s">
        <v>153</v>
      </c>
      <c r="AL177" s="53" t="s">
        <v>160</v>
      </c>
      <c r="AM177" s="53"/>
      <c r="AN177" s="53"/>
      <c r="AO177" s="53"/>
      <c r="AP177" s="53"/>
    </row>
    <row r="178" spans="1:42" ht="10.8" x14ac:dyDescent="0.2">
      <c r="A178" s="104" t="s">
        <v>1411</v>
      </c>
      <c r="B178" s="104" t="s">
        <v>1399</v>
      </c>
      <c r="C178" s="104" t="s">
        <v>433</v>
      </c>
      <c r="D178" s="104" t="s">
        <v>1412</v>
      </c>
      <c r="E178" s="159" t="s">
        <v>212</v>
      </c>
      <c r="F178" s="104"/>
      <c r="G178" s="93" t="s">
        <v>538</v>
      </c>
      <c r="H178" s="104"/>
      <c r="I178" s="53" t="s">
        <v>1413</v>
      </c>
      <c r="J178" s="53" t="s">
        <v>153</v>
      </c>
      <c r="K178" s="53" t="s">
        <v>153</v>
      </c>
      <c r="L178" s="53" t="s">
        <v>153</v>
      </c>
      <c r="M178" s="53" t="s">
        <v>153</v>
      </c>
      <c r="N178" s="53" t="s">
        <v>153</v>
      </c>
      <c r="O178" s="53" t="s">
        <v>153</v>
      </c>
      <c r="P178" s="53" t="s">
        <v>153</v>
      </c>
      <c r="Q178" s="53" t="s">
        <v>155</v>
      </c>
      <c r="R178" s="93" t="s">
        <v>156</v>
      </c>
      <c r="S178" s="93" t="s">
        <v>153</v>
      </c>
      <c r="T178" s="93" t="s">
        <v>153</v>
      </c>
      <c r="U178" s="93" t="s">
        <v>153</v>
      </c>
      <c r="V178" s="93" t="s">
        <v>153</v>
      </c>
      <c r="W178" s="93" t="s">
        <v>153</v>
      </c>
      <c r="X178" s="176" t="s">
        <v>233</v>
      </c>
      <c r="Y178" s="93" t="s">
        <v>153</v>
      </c>
      <c r="Z178" s="93" t="s">
        <v>153</v>
      </c>
      <c r="AA178" s="93" t="s">
        <v>153</v>
      </c>
      <c r="AB178" s="442" t="s">
        <v>159</v>
      </c>
      <c r="AC178" s="53" t="s">
        <v>153</v>
      </c>
      <c r="AD178" s="53" t="s">
        <v>153</v>
      </c>
      <c r="AE178" s="159" t="s">
        <v>212</v>
      </c>
      <c r="AF178" s="150" t="s">
        <v>153</v>
      </c>
      <c r="AG178" s="150" t="s">
        <v>153</v>
      </c>
      <c r="AH178" s="150" t="s">
        <v>153</v>
      </c>
      <c r="AI178" s="150" t="s">
        <v>153</v>
      </c>
      <c r="AJ178" s="150" t="s">
        <v>153</v>
      </c>
      <c r="AK178" s="150" t="s">
        <v>153</v>
      </c>
      <c r="AL178" s="53" t="s">
        <v>160</v>
      </c>
      <c r="AM178" s="53"/>
      <c r="AN178" s="53"/>
      <c r="AO178" s="53"/>
      <c r="AP178" s="53"/>
    </row>
    <row r="179" spans="1:42" ht="10.8" x14ac:dyDescent="0.2">
      <c r="A179" s="104" t="s">
        <v>1414</v>
      </c>
      <c r="B179" s="104" t="s">
        <v>1399</v>
      </c>
      <c r="C179" s="104" t="s">
        <v>433</v>
      </c>
      <c r="D179" s="104" t="s">
        <v>1415</v>
      </c>
      <c r="E179" s="121" t="s">
        <v>303</v>
      </c>
      <c r="F179" s="104"/>
      <c r="G179" s="93" t="s">
        <v>538</v>
      </c>
      <c r="H179" s="104"/>
      <c r="I179" s="53" t="s">
        <v>1413</v>
      </c>
      <c r="J179" s="53" t="s">
        <v>153</v>
      </c>
      <c r="K179" s="53" t="s">
        <v>153</v>
      </c>
      <c r="L179" s="53" t="s">
        <v>153</v>
      </c>
      <c r="M179" s="53" t="s">
        <v>153</v>
      </c>
      <c r="N179" s="53" t="s">
        <v>153</v>
      </c>
      <c r="O179" s="53" t="s">
        <v>153</v>
      </c>
      <c r="P179" s="53" t="s">
        <v>153</v>
      </c>
      <c r="Q179" s="53" t="s">
        <v>155</v>
      </c>
      <c r="R179" s="93" t="s">
        <v>156</v>
      </c>
      <c r="S179" s="93" t="s">
        <v>153</v>
      </c>
      <c r="T179" s="93" t="s">
        <v>153</v>
      </c>
      <c r="U179" s="93" t="s">
        <v>153</v>
      </c>
      <c r="V179" s="93" t="s">
        <v>153</v>
      </c>
      <c r="W179" s="93" t="s">
        <v>153</v>
      </c>
      <c r="X179" s="176" t="s">
        <v>470</v>
      </c>
      <c r="Y179" s="93" t="s">
        <v>153</v>
      </c>
      <c r="Z179" s="93" t="s">
        <v>153</v>
      </c>
      <c r="AA179" s="93" t="s">
        <v>153</v>
      </c>
      <c r="AB179" s="442" t="s">
        <v>159</v>
      </c>
      <c r="AC179" s="53" t="s">
        <v>153</v>
      </c>
      <c r="AD179" s="53" t="s">
        <v>153</v>
      </c>
      <c r="AE179" s="121" t="s">
        <v>303</v>
      </c>
      <c r="AF179" s="150" t="s">
        <v>153</v>
      </c>
      <c r="AG179" s="150" t="s">
        <v>153</v>
      </c>
      <c r="AH179" s="150" t="s">
        <v>153</v>
      </c>
      <c r="AI179" s="150" t="s">
        <v>153</v>
      </c>
      <c r="AJ179" s="150" t="s">
        <v>153</v>
      </c>
      <c r="AK179" s="150" t="s">
        <v>153</v>
      </c>
      <c r="AL179" s="53" t="s">
        <v>160</v>
      </c>
      <c r="AM179" s="53"/>
      <c r="AN179" s="53"/>
      <c r="AO179" s="53"/>
      <c r="AP179" s="53"/>
    </row>
    <row r="180" spans="1:42" ht="10.8" x14ac:dyDescent="0.2">
      <c r="A180" s="104" t="s">
        <v>1416</v>
      </c>
      <c r="B180" s="104" t="s">
        <v>1399</v>
      </c>
      <c r="C180" s="104" t="s">
        <v>433</v>
      </c>
      <c r="D180" s="104" t="s">
        <v>1417</v>
      </c>
      <c r="E180" s="120" t="s">
        <v>157</v>
      </c>
      <c r="F180" s="104"/>
      <c r="G180" s="122" t="s">
        <v>1418</v>
      </c>
      <c r="H180" s="104"/>
      <c r="I180" s="53" t="s">
        <v>1419</v>
      </c>
      <c r="J180" s="53" t="s">
        <v>153</v>
      </c>
      <c r="K180" s="53" t="s">
        <v>153</v>
      </c>
      <c r="L180" s="53" t="s">
        <v>153</v>
      </c>
      <c r="M180" s="53" t="s">
        <v>153</v>
      </c>
      <c r="N180" s="53" t="s">
        <v>153</v>
      </c>
      <c r="O180" s="53" t="s">
        <v>153</v>
      </c>
      <c r="P180" s="53" t="s">
        <v>2830</v>
      </c>
      <c r="Q180" s="53" t="s">
        <v>155</v>
      </c>
      <c r="R180" s="53" t="s">
        <v>153</v>
      </c>
      <c r="S180" s="120" t="s">
        <v>157</v>
      </c>
      <c r="T180" s="53" t="s">
        <v>153</v>
      </c>
      <c r="U180" s="53" t="s">
        <v>153</v>
      </c>
      <c r="V180" s="53" t="s">
        <v>153</v>
      </c>
      <c r="W180" s="53" t="s">
        <v>153</v>
      </c>
      <c r="X180" s="176" t="s">
        <v>241</v>
      </c>
      <c r="Y180" s="53" t="s">
        <v>153</v>
      </c>
      <c r="Z180" s="53" t="s">
        <v>153</v>
      </c>
      <c r="AA180" s="53" t="s">
        <v>153</v>
      </c>
      <c r="AB180" s="442" t="s">
        <v>159</v>
      </c>
      <c r="AC180" s="53" t="s">
        <v>153</v>
      </c>
      <c r="AD180" s="53" t="s">
        <v>153</v>
      </c>
      <c r="AE180" s="120" t="s">
        <v>157</v>
      </c>
      <c r="AF180" s="150" t="s">
        <v>153</v>
      </c>
      <c r="AG180" s="150" t="s">
        <v>153</v>
      </c>
      <c r="AH180" s="150" t="s">
        <v>153</v>
      </c>
      <c r="AI180" s="150" t="s">
        <v>153</v>
      </c>
      <c r="AJ180" s="150" t="s">
        <v>153</v>
      </c>
      <c r="AK180" s="150" t="s">
        <v>153</v>
      </c>
      <c r="AL180" s="53" t="s">
        <v>160</v>
      </c>
      <c r="AM180" s="53"/>
      <c r="AN180" s="53"/>
      <c r="AO180" s="53"/>
      <c r="AP180" s="53"/>
    </row>
    <row r="181" spans="1:42" ht="10.8" x14ac:dyDescent="0.2">
      <c r="A181" s="104" t="s">
        <v>1420</v>
      </c>
      <c r="B181" s="104" t="s">
        <v>1399</v>
      </c>
      <c r="C181" s="104" t="s">
        <v>433</v>
      </c>
      <c r="D181" s="104" t="s">
        <v>1421</v>
      </c>
      <c r="E181" s="120" t="s">
        <v>157</v>
      </c>
      <c r="F181" s="104"/>
      <c r="G181" s="93" t="s">
        <v>538</v>
      </c>
      <c r="H181" s="104"/>
      <c r="I181" s="53" t="s">
        <v>1419</v>
      </c>
      <c r="J181" s="53" t="s">
        <v>153</v>
      </c>
      <c r="K181" s="53" t="s">
        <v>153</v>
      </c>
      <c r="L181" s="53" t="s">
        <v>153</v>
      </c>
      <c r="M181" s="53" t="s">
        <v>153</v>
      </c>
      <c r="N181" s="53" t="s">
        <v>153</v>
      </c>
      <c r="O181" s="53" t="s">
        <v>153</v>
      </c>
      <c r="P181" s="53" t="s">
        <v>153</v>
      </c>
      <c r="Q181" s="53" t="s">
        <v>155</v>
      </c>
      <c r="R181" s="93" t="s">
        <v>156</v>
      </c>
      <c r="S181" s="93" t="s">
        <v>153</v>
      </c>
      <c r="T181" s="93" t="s">
        <v>153</v>
      </c>
      <c r="U181" s="93" t="s">
        <v>153</v>
      </c>
      <c r="V181" s="93" t="s">
        <v>153</v>
      </c>
      <c r="W181" s="93" t="s">
        <v>153</v>
      </c>
      <c r="X181" s="176" t="s">
        <v>247</v>
      </c>
      <c r="Y181" s="93" t="s">
        <v>153</v>
      </c>
      <c r="Z181" s="93" t="s">
        <v>153</v>
      </c>
      <c r="AA181" s="93" t="s">
        <v>153</v>
      </c>
      <c r="AB181" s="442" t="s">
        <v>159</v>
      </c>
      <c r="AC181" s="53" t="s">
        <v>153</v>
      </c>
      <c r="AD181" s="53" t="s">
        <v>153</v>
      </c>
      <c r="AE181" s="120" t="s">
        <v>157</v>
      </c>
      <c r="AF181" s="150" t="s">
        <v>153</v>
      </c>
      <c r="AG181" s="150" t="s">
        <v>153</v>
      </c>
      <c r="AH181" s="150" t="s">
        <v>153</v>
      </c>
      <c r="AI181" s="150" t="s">
        <v>153</v>
      </c>
      <c r="AJ181" s="150" t="s">
        <v>153</v>
      </c>
      <c r="AK181" s="150" t="s">
        <v>153</v>
      </c>
      <c r="AL181" s="53" t="s">
        <v>160</v>
      </c>
      <c r="AM181" s="53"/>
      <c r="AN181" s="53"/>
      <c r="AO181" s="53"/>
      <c r="AP181" s="53"/>
    </row>
    <row r="182" spans="1:42" ht="10.8" x14ac:dyDescent="0.2">
      <c r="A182" s="104" t="s">
        <v>1422</v>
      </c>
      <c r="B182" s="104" t="s">
        <v>1399</v>
      </c>
      <c r="C182" s="104" t="s">
        <v>433</v>
      </c>
      <c r="D182" s="104" t="s">
        <v>1423</v>
      </c>
      <c r="E182" s="120" t="s">
        <v>157</v>
      </c>
      <c r="F182" s="104"/>
      <c r="G182" s="93" t="s">
        <v>538</v>
      </c>
      <c r="H182" s="104"/>
      <c r="I182" s="53" t="s">
        <v>1424</v>
      </c>
      <c r="J182" s="53" t="s">
        <v>153</v>
      </c>
      <c r="K182" s="53" t="s">
        <v>153</v>
      </c>
      <c r="L182" s="53" t="s">
        <v>153</v>
      </c>
      <c r="M182" s="53" t="s">
        <v>153</v>
      </c>
      <c r="N182" s="53" t="s">
        <v>153</v>
      </c>
      <c r="O182" s="53" t="s">
        <v>153</v>
      </c>
      <c r="P182" s="53" t="s">
        <v>153</v>
      </c>
      <c r="Q182" s="53" t="s">
        <v>155</v>
      </c>
      <c r="R182" s="93" t="s">
        <v>156</v>
      </c>
      <c r="S182" s="93" t="s">
        <v>153</v>
      </c>
      <c r="T182" s="93" t="s">
        <v>153</v>
      </c>
      <c r="U182" s="93" t="s">
        <v>153</v>
      </c>
      <c r="V182" s="93" t="s">
        <v>153</v>
      </c>
      <c r="W182" s="93" t="s">
        <v>153</v>
      </c>
      <c r="X182" s="176" t="s">
        <v>252</v>
      </c>
      <c r="Y182" s="93" t="s">
        <v>153</v>
      </c>
      <c r="Z182" s="93" t="s">
        <v>153</v>
      </c>
      <c r="AA182" s="93" t="s">
        <v>153</v>
      </c>
      <c r="AB182" s="442" t="s">
        <v>159</v>
      </c>
      <c r="AC182" s="53" t="s">
        <v>153</v>
      </c>
      <c r="AD182" s="53" t="s">
        <v>153</v>
      </c>
      <c r="AE182" s="120" t="s">
        <v>157</v>
      </c>
      <c r="AF182" s="150" t="s">
        <v>153</v>
      </c>
      <c r="AG182" s="150" t="s">
        <v>153</v>
      </c>
      <c r="AH182" s="150" t="s">
        <v>153</v>
      </c>
      <c r="AI182" s="150" t="s">
        <v>153</v>
      </c>
      <c r="AJ182" s="150" t="s">
        <v>153</v>
      </c>
      <c r="AK182" s="150" t="s">
        <v>153</v>
      </c>
      <c r="AL182" s="53" t="s">
        <v>160</v>
      </c>
      <c r="AM182" s="53"/>
      <c r="AN182" s="53"/>
      <c r="AO182" s="53"/>
      <c r="AP182" s="53"/>
    </row>
    <row r="183" spans="1:42" ht="10.8" x14ac:dyDescent="0.2">
      <c r="A183" s="104" t="s">
        <v>1425</v>
      </c>
      <c r="B183" s="104" t="s">
        <v>1399</v>
      </c>
      <c r="C183" s="104" t="s">
        <v>433</v>
      </c>
      <c r="D183" s="104" t="s">
        <v>1426</v>
      </c>
      <c r="E183" s="120" t="s">
        <v>157</v>
      </c>
      <c r="F183" s="104"/>
      <c r="G183" s="93" t="s">
        <v>538</v>
      </c>
      <c r="H183" s="104"/>
      <c r="I183" s="53" t="s">
        <v>1424</v>
      </c>
      <c r="J183" s="53" t="s">
        <v>153</v>
      </c>
      <c r="K183" s="53" t="s">
        <v>153</v>
      </c>
      <c r="L183" s="53" t="s">
        <v>153</v>
      </c>
      <c r="M183" s="53" t="s">
        <v>153</v>
      </c>
      <c r="N183" s="53" t="s">
        <v>153</v>
      </c>
      <c r="O183" s="53" t="s">
        <v>153</v>
      </c>
      <c r="P183" s="53" t="s">
        <v>153</v>
      </c>
      <c r="Q183" s="53" t="s">
        <v>155</v>
      </c>
      <c r="R183" s="93" t="s">
        <v>156</v>
      </c>
      <c r="S183" s="93" t="s">
        <v>153</v>
      </c>
      <c r="T183" s="93" t="s">
        <v>153</v>
      </c>
      <c r="U183" s="93" t="s">
        <v>153</v>
      </c>
      <c r="V183" s="93" t="s">
        <v>153</v>
      </c>
      <c r="W183" s="93" t="s">
        <v>153</v>
      </c>
      <c r="X183" s="176" t="s">
        <v>258</v>
      </c>
      <c r="Y183" s="93" t="s">
        <v>153</v>
      </c>
      <c r="Z183" s="93" t="s">
        <v>153</v>
      </c>
      <c r="AA183" s="93" t="s">
        <v>153</v>
      </c>
      <c r="AB183" s="442" t="s">
        <v>159</v>
      </c>
      <c r="AC183" s="53" t="s">
        <v>153</v>
      </c>
      <c r="AD183" s="53" t="s">
        <v>153</v>
      </c>
      <c r="AE183" s="120" t="s">
        <v>157</v>
      </c>
      <c r="AF183" s="150" t="s">
        <v>153</v>
      </c>
      <c r="AG183" s="150" t="s">
        <v>153</v>
      </c>
      <c r="AH183" s="150" t="s">
        <v>153</v>
      </c>
      <c r="AI183" s="150" t="s">
        <v>153</v>
      </c>
      <c r="AJ183" s="150" t="s">
        <v>153</v>
      </c>
      <c r="AK183" s="150" t="s">
        <v>153</v>
      </c>
      <c r="AL183" s="53" t="s">
        <v>160</v>
      </c>
      <c r="AM183" s="53"/>
      <c r="AN183" s="53"/>
      <c r="AO183" s="53"/>
      <c r="AP183" s="53"/>
    </row>
    <row r="184" spans="1:42" ht="10.8" x14ac:dyDescent="0.2">
      <c r="A184" s="104" t="s">
        <v>1427</v>
      </c>
      <c r="B184" s="104" t="s">
        <v>1399</v>
      </c>
      <c r="C184" s="104" t="s">
        <v>433</v>
      </c>
      <c r="D184" s="104" t="s">
        <v>1428</v>
      </c>
      <c r="E184" s="120" t="s">
        <v>157</v>
      </c>
      <c r="F184" s="104"/>
      <c r="G184" s="93" t="s">
        <v>538</v>
      </c>
      <c r="H184" s="104"/>
      <c r="I184" s="53" t="s">
        <v>1419</v>
      </c>
      <c r="J184" s="53" t="s">
        <v>153</v>
      </c>
      <c r="K184" s="53" t="s">
        <v>153</v>
      </c>
      <c r="L184" s="53" t="s">
        <v>153</v>
      </c>
      <c r="M184" s="53" t="s">
        <v>153</v>
      </c>
      <c r="N184" s="53" t="s">
        <v>153</v>
      </c>
      <c r="O184" s="53" t="s">
        <v>153</v>
      </c>
      <c r="P184" s="53" t="s">
        <v>153</v>
      </c>
      <c r="Q184" s="53" t="s">
        <v>155</v>
      </c>
      <c r="R184" s="93" t="s">
        <v>156</v>
      </c>
      <c r="S184" s="93" t="s">
        <v>153</v>
      </c>
      <c r="T184" s="93" t="s">
        <v>153</v>
      </c>
      <c r="U184" s="93" t="s">
        <v>153</v>
      </c>
      <c r="V184" s="93" t="s">
        <v>153</v>
      </c>
      <c r="W184" s="93" t="s">
        <v>153</v>
      </c>
      <c r="X184" s="176" t="s">
        <v>265</v>
      </c>
      <c r="Y184" s="93" t="s">
        <v>153</v>
      </c>
      <c r="Z184" s="93" t="s">
        <v>153</v>
      </c>
      <c r="AA184" s="93" t="s">
        <v>153</v>
      </c>
      <c r="AB184" s="442" t="s">
        <v>159</v>
      </c>
      <c r="AC184" s="53" t="s">
        <v>153</v>
      </c>
      <c r="AD184" s="53" t="s">
        <v>153</v>
      </c>
      <c r="AE184" s="120" t="s">
        <v>157</v>
      </c>
      <c r="AF184" s="150" t="s">
        <v>153</v>
      </c>
      <c r="AG184" s="150" t="s">
        <v>153</v>
      </c>
      <c r="AH184" s="150" t="s">
        <v>153</v>
      </c>
      <c r="AI184" s="150" t="s">
        <v>153</v>
      </c>
      <c r="AJ184" s="150" t="s">
        <v>153</v>
      </c>
      <c r="AK184" s="150" t="s">
        <v>153</v>
      </c>
      <c r="AL184" s="53" t="s">
        <v>160</v>
      </c>
      <c r="AM184" s="53"/>
      <c r="AN184" s="53"/>
      <c r="AO184" s="53"/>
      <c r="AP184" s="53"/>
    </row>
    <row r="185" spans="1:42" ht="10.8" x14ac:dyDescent="0.2">
      <c r="A185" s="104" t="s">
        <v>1429</v>
      </c>
      <c r="B185" s="104" t="s">
        <v>1399</v>
      </c>
      <c r="C185" s="104" t="s">
        <v>433</v>
      </c>
      <c r="D185" s="104" t="s">
        <v>1430</v>
      </c>
      <c r="E185" s="159" t="s">
        <v>851</v>
      </c>
      <c r="F185" s="104"/>
      <c r="G185" s="93" t="s">
        <v>538</v>
      </c>
      <c r="H185" s="428" t="s">
        <v>2700</v>
      </c>
      <c r="I185" s="53" t="s">
        <v>1401</v>
      </c>
      <c r="J185" s="53" t="s">
        <v>153</v>
      </c>
      <c r="K185" s="53" t="s">
        <v>153</v>
      </c>
      <c r="L185" s="53" t="s">
        <v>153</v>
      </c>
      <c r="M185" s="53" t="s">
        <v>153</v>
      </c>
      <c r="N185" s="53" t="s">
        <v>153</v>
      </c>
      <c r="O185" s="53" t="s">
        <v>153</v>
      </c>
      <c r="P185" s="53" t="s">
        <v>2703</v>
      </c>
      <c r="Q185" s="53" t="s">
        <v>155</v>
      </c>
      <c r="R185" s="93" t="s">
        <v>156</v>
      </c>
      <c r="S185" s="93" t="s">
        <v>153</v>
      </c>
      <c r="T185" s="93" t="s">
        <v>153</v>
      </c>
      <c r="U185" s="93" t="s">
        <v>153</v>
      </c>
      <c r="V185" s="93" t="s">
        <v>153</v>
      </c>
      <c r="W185" s="93" t="s">
        <v>153</v>
      </c>
      <c r="X185" s="176" t="s">
        <v>496</v>
      </c>
      <c r="Y185" s="93" t="s">
        <v>153</v>
      </c>
      <c r="Z185" s="93" t="s">
        <v>153</v>
      </c>
      <c r="AA185" s="93" t="s">
        <v>153</v>
      </c>
      <c r="AB185" s="442" t="s">
        <v>159</v>
      </c>
      <c r="AC185" s="53" t="s">
        <v>153</v>
      </c>
      <c r="AD185" s="53" t="s">
        <v>153</v>
      </c>
      <c r="AE185" s="159" t="s">
        <v>851</v>
      </c>
      <c r="AF185" s="150" t="s">
        <v>153</v>
      </c>
      <c r="AG185" s="150" t="s">
        <v>153</v>
      </c>
      <c r="AH185" s="150" t="s">
        <v>153</v>
      </c>
      <c r="AI185" s="150" t="s">
        <v>153</v>
      </c>
      <c r="AJ185" s="150" t="s">
        <v>153</v>
      </c>
      <c r="AK185" s="150" t="s">
        <v>153</v>
      </c>
      <c r="AL185" s="53" t="s">
        <v>160</v>
      </c>
      <c r="AM185" s="53"/>
      <c r="AN185" s="53"/>
      <c r="AO185" s="53"/>
      <c r="AP185" s="53"/>
    </row>
    <row r="186" spans="1:42" ht="10.8" x14ac:dyDescent="0.2">
      <c r="A186" s="104" t="s">
        <v>1431</v>
      </c>
      <c r="B186" s="104" t="s">
        <v>1399</v>
      </c>
      <c r="C186" s="104" t="s">
        <v>433</v>
      </c>
      <c r="D186" s="104" t="s">
        <v>1432</v>
      </c>
      <c r="E186" s="159" t="s">
        <v>851</v>
      </c>
      <c r="F186" s="104"/>
      <c r="G186" s="93" t="s">
        <v>538</v>
      </c>
      <c r="H186" s="428" t="s">
        <v>2701</v>
      </c>
      <c r="I186" s="53" t="s">
        <v>1401</v>
      </c>
      <c r="J186" s="53" t="s">
        <v>153</v>
      </c>
      <c r="K186" s="53" t="s">
        <v>153</v>
      </c>
      <c r="L186" s="53" t="s">
        <v>153</v>
      </c>
      <c r="M186" s="53" t="s">
        <v>153</v>
      </c>
      <c r="N186" s="53" t="s">
        <v>153</v>
      </c>
      <c r="O186" s="53" t="s">
        <v>153</v>
      </c>
      <c r="P186" s="53" t="s">
        <v>2703</v>
      </c>
      <c r="Q186" s="53" t="s">
        <v>155</v>
      </c>
      <c r="R186" s="93" t="s">
        <v>156</v>
      </c>
      <c r="S186" s="93" t="s">
        <v>153</v>
      </c>
      <c r="T186" s="93" t="s">
        <v>153</v>
      </c>
      <c r="U186" s="93" t="s">
        <v>153</v>
      </c>
      <c r="V186" s="93" t="s">
        <v>153</v>
      </c>
      <c r="W186" s="93" t="s">
        <v>153</v>
      </c>
      <c r="X186" s="176" t="s">
        <v>500</v>
      </c>
      <c r="Y186" s="93" t="s">
        <v>153</v>
      </c>
      <c r="Z186" s="93" t="s">
        <v>153</v>
      </c>
      <c r="AA186" s="93" t="s">
        <v>153</v>
      </c>
      <c r="AB186" s="442" t="s">
        <v>159</v>
      </c>
      <c r="AC186" s="53" t="s">
        <v>153</v>
      </c>
      <c r="AD186" s="53" t="s">
        <v>153</v>
      </c>
      <c r="AE186" s="159" t="s">
        <v>851</v>
      </c>
      <c r="AF186" s="150" t="s">
        <v>153</v>
      </c>
      <c r="AG186" s="150" t="s">
        <v>153</v>
      </c>
      <c r="AH186" s="150" t="s">
        <v>153</v>
      </c>
      <c r="AI186" s="150" t="s">
        <v>153</v>
      </c>
      <c r="AJ186" s="150" t="s">
        <v>153</v>
      </c>
      <c r="AK186" s="150" t="s">
        <v>153</v>
      </c>
      <c r="AL186" s="53" t="s">
        <v>160</v>
      </c>
      <c r="AM186" s="53"/>
      <c r="AN186" s="53"/>
      <c r="AO186" s="53"/>
      <c r="AP186" s="53"/>
    </row>
    <row r="187" spans="1:42" ht="10.8" x14ac:dyDescent="0.2">
      <c r="A187" s="104" t="s">
        <v>1433</v>
      </c>
      <c r="B187" s="104" t="s">
        <v>1399</v>
      </c>
      <c r="C187" s="104" t="s">
        <v>433</v>
      </c>
      <c r="D187" s="104" t="s">
        <v>1434</v>
      </c>
      <c r="E187" s="159" t="s">
        <v>851</v>
      </c>
      <c r="F187" s="104"/>
      <c r="G187" s="93" t="s">
        <v>538</v>
      </c>
      <c r="H187" s="104"/>
      <c r="I187" s="53" t="s">
        <v>1401</v>
      </c>
      <c r="J187" s="53" t="s">
        <v>153</v>
      </c>
      <c r="K187" s="53" t="s">
        <v>153</v>
      </c>
      <c r="L187" s="53" t="s">
        <v>153</v>
      </c>
      <c r="M187" s="53" t="s">
        <v>153</v>
      </c>
      <c r="N187" s="53" t="s">
        <v>153</v>
      </c>
      <c r="O187" s="53" t="s">
        <v>153</v>
      </c>
      <c r="P187" s="53" t="s">
        <v>153</v>
      </c>
      <c r="Q187" s="53" t="s">
        <v>155</v>
      </c>
      <c r="R187" s="93" t="s">
        <v>156</v>
      </c>
      <c r="S187" s="93" t="s">
        <v>153</v>
      </c>
      <c r="T187" s="93" t="s">
        <v>153</v>
      </c>
      <c r="U187" s="93" t="s">
        <v>153</v>
      </c>
      <c r="V187" s="93" t="s">
        <v>153</v>
      </c>
      <c r="W187" s="93" t="s">
        <v>153</v>
      </c>
      <c r="X187" s="176" t="s">
        <v>505</v>
      </c>
      <c r="Y187" s="93" t="s">
        <v>153</v>
      </c>
      <c r="Z187" s="93" t="s">
        <v>153</v>
      </c>
      <c r="AA187" s="93" t="s">
        <v>153</v>
      </c>
      <c r="AB187" s="442" t="s">
        <v>159</v>
      </c>
      <c r="AC187" s="53" t="s">
        <v>153</v>
      </c>
      <c r="AD187" s="53" t="s">
        <v>153</v>
      </c>
      <c r="AE187" s="159" t="s">
        <v>851</v>
      </c>
      <c r="AF187" s="150" t="s">
        <v>153</v>
      </c>
      <c r="AG187" s="150" t="s">
        <v>153</v>
      </c>
      <c r="AH187" s="150" t="s">
        <v>153</v>
      </c>
      <c r="AI187" s="150" t="s">
        <v>153</v>
      </c>
      <c r="AJ187" s="150" t="s">
        <v>153</v>
      </c>
      <c r="AK187" s="150" t="s">
        <v>153</v>
      </c>
      <c r="AL187" s="53" t="s">
        <v>160</v>
      </c>
      <c r="AM187" s="53"/>
      <c r="AN187" s="53"/>
      <c r="AO187" s="53"/>
      <c r="AP187" s="53"/>
    </row>
    <row r="188" spans="1:42" ht="10.8" x14ac:dyDescent="0.2">
      <c r="A188" s="104" t="s">
        <v>1435</v>
      </c>
      <c r="B188" s="104" t="s">
        <v>1399</v>
      </c>
      <c r="C188" s="104" t="s">
        <v>433</v>
      </c>
      <c r="D188" s="104" t="s">
        <v>1435</v>
      </c>
      <c r="E188" s="159" t="s">
        <v>212</v>
      </c>
      <c r="F188" s="104"/>
      <c r="G188" s="125" t="s">
        <v>1436</v>
      </c>
      <c r="H188" s="104"/>
      <c r="I188" s="53" t="s">
        <v>1419</v>
      </c>
      <c r="J188" s="53" t="s">
        <v>153</v>
      </c>
      <c r="K188" s="53" t="s">
        <v>153</v>
      </c>
      <c r="L188" s="53" t="s">
        <v>153</v>
      </c>
      <c r="M188" s="53" t="s">
        <v>153</v>
      </c>
      <c r="N188" s="53" t="s">
        <v>153</v>
      </c>
      <c r="O188" s="53" t="s">
        <v>153</v>
      </c>
      <c r="P188" s="53" t="s">
        <v>2653</v>
      </c>
      <c r="Q188" s="53" t="s">
        <v>155</v>
      </c>
      <c r="R188" s="87" t="s">
        <v>205</v>
      </c>
      <c r="S188" s="87" t="s">
        <v>206</v>
      </c>
      <c r="T188" s="87" t="s">
        <v>215</v>
      </c>
      <c r="U188" s="87" t="s">
        <v>216</v>
      </c>
      <c r="V188" s="87" t="s">
        <v>153</v>
      </c>
      <c r="W188" s="53" t="s">
        <v>153</v>
      </c>
      <c r="X188" s="176" t="s">
        <v>509</v>
      </c>
      <c r="Y188" s="53" t="s">
        <v>153</v>
      </c>
      <c r="Z188" s="53" t="s">
        <v>153</v>
      </c>
      <c r="AA188" s="53" t="s">
        <v>153</v>
      </c>
      <c r="AB188" s="442" t="s">
        <v>159</v>
      </c>
      <c r="AC188" s="53" t="s">
        <v>153</v>
      </c>
      <c r="AD188" s="53" t="s">
        <v>153</v>
      </c>
      <c r="AE188" s="159" t="s">
        <v>212</v>
      </c>
      <c r="AF188" s="150" t="s">
        <v>153</v>
      </c>
      <c r="AG188" s="150" t="s">
        <v>153</v>
      </c>
      <c r="AH188" s="150" t="s">
        <v>153</v>
      </c>
      <c r="AI188" s="150" t="s">
        <v>153</v>
      </c>
      <c r="AJ188" s="150" t="s">
        <v>153</v>
      </c>
      <c r="AK188" s="150" t="s">
        <v>153</v>
      </c>
      <c r="AL188" s="53" t="s">
        <v>160</v>
      </c>
      <c r="AM188" s="53"/>
      <c r="AN188" s="53"/>
      <c r="AO188" s="53"/>
      <c r="AP188" s="53"/>
    </row>
    <row r="189" spans="1:42" ht="10.8" x14ac:dyDescent="0.2">
      <c r="A189" s="104" t="s">
        <v>1437</v>
      </c>
      <c r="B189" s="104" t="s">
        <v>1399</v>
      </c>
      <c r="C189" s="104" t="s">
        <v>433</v>
      </c>
      <c r="D189" s="104" t="s">
        <v>1437</v>
      </c>
      <c r="E189" s="159" t="s">
        <v>212</v>
      </c>
      <c r="F189" s="104"/>
      <c r="G189" s="125" t="s">
        <v>1438</v>
      </c>
      <c r="H189" s="104"/>
      <c r="I189" s="53" t="s">
        <v>1419</v>
      </c>
      <c r="J189" s="53" t="s">
        <v>153</v>
      </c>
      <c r="K189" s="53" t="s">
        <v>153</v>
      </c>
      <c r="L189" s="53" t="s">
        <v>153</v>
      </c>
      <c r="M189" s="53" t="s">
        <v>153</v>
      </c>
      <c r="N189" s="53" t="s">
        <v>153</v>
      </c>
      <c r="O189" s="53" t="s">
        <v>153</v>
      </c>
      <c r="P189" s="53" t="s">
        <v>2653</v>
      </c>
      <c r="Q189" s="53" t="s">
        <v>155</v>
      </c>
      <c r="R189" s="87" t="s">
        <v>205</v>
      </c>
      <c r="S189" s="87" t="s">
        <v>206</v>
      </c>
      <c r="T189" s="87" t="s">
        <v>215</v>
      </c>
      <c r="U189" s="87" t="s">
        <v>216</v>
      </c>
      <c r="V189" s="87" t="s">
        <v>153</v>
      </c>
      <c r="W189" s="53" t="s">
        <v>153</v>
      </c>
      <c r="X189" s="176" t="s">
        <v>515</v>
      </c>
      <c r="Y189" s="53" t="s">
        <v>153</v>
      </c>
      <c r="Z189" s="53" t="s">
        <v>153</v>
      </c>
      <c r="AA189" s="53" t="s">
        <v>153</v>
      </c>
      <c r="AB189" s="442" t="s">
        <v>159</v>
      </c>
      <c r="AC189" s="53" t="s">
        <v>153</v>
      </c>
      <c r="AD189" s="53" t="s">
        <v>153</v>
      </c>
      <c r="AE189" s="159" t="s">
        <v>212</v>
      </c>
      <c r="AF189" s="150" t="s">
        <v>153</v>
      </c>
      <c r="AG189" s="150" t="s">
        <v>153</v>
      </c>
      <c r="AH189" s="150" t="s">
        <v>153</v>
      </c>
      <c r="AI189" s="150" t="s">
        <v>153</v>
      </c>
      <c r="AJ189" s="150" t="s">
        <v>153</v>
      </c>
      <c r="AK189" s="150" t="s">
        <v>153</v>
      </c>
      <c r="AL189" s="53" t="s">
        <v>160</v>
      </c>
      <c r="AM189" s="53"/>
      <c r="AN189" s="53"/>
      <c r="AO189" s="53"/>
      <c r="AP189" s="53"/>
    </row>
    <row r="190" spans="1:42" ht="10.8" x14ac:dyDescent="0.2">
      <c r="A190" s="104" t="s">
        <v>1439</v>
      </c>
      <c r="B190" s="104" t="s">
        <v>1399</v>
      </c>
      <c r="C190" s="104" t="s">
        <v>433</v>
      </c>
      <c r="D190" s="104" t="s">
        <v>1440</v>
      </c>
      <c r="E190" s="159" t="s">
        <v>212</v>
      </c>
      <c r="F190" s="104"/>
      <c r="G190" s="93" t="s">
        <v>538</v>
      </c>
      <c r="H190" s="428" t="s">
        <v>2702</v>
      </c>
      <c r="I190" s="53" t="s">
        <v>1401</v>
      </c>
      <c r="J190" s="53" t="s">
        <v>153</v>
      </c>
      <c r="K190" s="53" t="s">
        <v>153</v>
      </c>
      <c r="L190" s="53" t="s">
        <v>153</v>
      </c>
      <c r="M190" s="53" t="s">
        <v>153</v>
      </c>
      <c r="N190" s="53" t="s">
        <v>153</v>
      </c>
      <c r="O190" s="53" t="s">
        <v>153</v>
      </c>
      <c r="P190" s="53" t="s">
        <v>2703</v>
      </c>
      <c r="Q190" s="53" t="s">
        <v>155</v>
      </c>
      <c r="R190" s="93" t="s">
        <v>156</v>
      </c>
      <c r="S190" s="93" t="s">
        <v>153</v>
      </c>
      <c r="T190" s="93" t="s">
        <v>153</v>
      </c>
      <c r="U190" s="93" t="s">
        <v>153</v>
      </c>
      <c r="V190" s="93" t="s">
        <v>153</v>
      </c>
      <c r="W190" s="93" t="s">
        <v>153</v>
      </c>
      <c r="X190" s="176" t="s">
        <v>519</v>
      </c>
      <c r="Y190" s="93" t="s">
        <v>153</v>
      </c>
      <c r="Z190" s="93" t="s">
        <v>153</v>
      </c>
      <c r="AA190" s="93" t="s">
        <v>153</v>
      </c>
      <c r="AB190" s="442" t="s">
        <v>159</v>
      </c>
      <c r="AC190" s="53" t="s">
        <v>153</v>
      </c>
      <c r="AD190" s="53" t="s">
        <v>153</v>
      </c>
      <c r="AE190" s="159" t="s">
        <v>212</v>
      </c>
      <c r="AF190" s="150" t="s">
        <v>153</v>
      </c>
      <c r="AG190" s="150" t="s">
        <v>153</v>
      </c>
      <c r="AH190" s="150" t="s">
        <v>153</v>
      </c>
      <c r="AI190" s="150" t="s">
        <v>153</v>
      </c>
      <c r="AJ190" s="150" t="s">
        <v>153</v>
      </c>
      <c r="AK190" s="150" t="s">
        <v>153</v>
      </c>
      <c r="AL190" s="53" t="s">
        <v>160</v>
      </c>
      <c r="AM190" s="53"/>
      <c r="AN190" s="53"/>
      <c r="AO190" s="53"/>
      <c r="AP190" s="53"/>
    </row>
    <row r="191" spans="1:42" customFormat="1" ht="14.4" x14ac:dyDescent="0.3">
      <c r="X191" s="5"/>
      <c r="AB191" s="441"/>
    </row>
    <row r="192" spans="1:42" ht="10.8" x14ac:dyDescent="0.2">
      <c r="A192" s="104" t="s">
        <v>1441</v>
      </c>
      <c r="B192" s="104" t="s">
        <v>1442</v>
      </c>
      <c r="C192" s="104" t="s">
        <v>945</v>
      </c>
      <c r="D192" s="104" t="s">
        <v>1443</v>
      </c>
      <c r="E192" s="159" t="s">
        <v>212</v>
      </c>
      <c r="F192" s="104"/>
      <c r="G192" s="93" t="s">
        <v>538</v>
      </c>
      <c r="H192" s="104"/>
      <c r="I192" s="53" t="s">
        <v>1444</v>
      </c>
      <c r="J192" s="53" t="s">
        <v>153</v>
      </c>
      <c r="K192" s="53" t="s">
        <v>153</v>
      </c>
      <c r="L192" s="53" t="s">
        <v>153</v>
      </c>
      <c r="M192" s="53" t="s">
        <v>153</v>
      </c>
      <c r="N192" s="53" t="s">
        <v>153</v>
      </c>
      <c r="O192" s="53" t="s">
        <v>153</v>
      </c>
      <c r="P192" s="53" t="s">
        <v>153</v>
      </c>
      <c r="Q192" s="53" t="s">
        <v>155</v>
      </c>
      <c r="R192" s="93" t="s">
        <v>156</v>
      </c>
      <c r="S192" s="93" t="s">
        <v>153</v>
      </c>
      <c r="T192" s="93" t="s">
        <v>153</v>
      </c>
      <c r="U192" s="93" t="s">
        <v>153</v>
      </c>
      <c r="V192" s="93" t="s">
        <v>153</v>
      </c>
      <c r="W192" s="93" t="s">
        <v>153</v>
      </c>
      <c r="X192" s="176" t="s">
        <v>766</v>
      </c>
      <c r="Y192" s="93" t="s">
        <v>153</v>
      </c>
      <c r="Z192" s="93" t="s">
        <v>153</v>
      </c>
      <c r="AA192" s="93" t="s">
        <v>153</v>
      </c>
      <c r="AB192" s="437" t="s">
        <v>2057</v>
      </c>
      <c r="AC192" s="53" t="s">
        <v>153</v>
      </c>
      <c r="AD192" s="53" t="s">
        <v>153</v>
      </c>
      <c r="AE192" s="159" t="s">
        <v>212</v>
      </c>
      <c r="AF192" s="150" t="s">
        <v>153</v>
      </c>
      <c r="AG192" s="150" t="s">
        <v>153</v>
      </c>
      <c r="AH192" s="150" t="s">
        <v>153</v>
      </c>
      <c r="AI192" s="150" t="s">
        <v>153</v>
      </c>
      <c r="AJ192" s="150" t="s">
        <v>153</v>
      </c>
      <c r="AK192" s="150" t="s">
        <v>153</v>
      </c>
      <c r="AL192" s="53" t="s">
        <v>160</v>
      </c>
      <c r="AM192" s="53"/>
      <c r="AN192" s="53"/>
      <c r="AO192" s="53"/>
      <c r="AP192" s="53"/>
    </row>
    <row r="193" spans="1:42" ht="10.8" x14ac:dyDescent="0.2">
      <c r="A193" s="104" t="s">
        <v>1445</v>
      </c>
      <c r="B193" s="104" t="s">
        <v>1442</v>
      </c>
      <c r="C193" s="104" t="s">
        <v>945</v>
      </c>
      <c r="D193" s="104" t="s">
        <v>1446</v>
      </c>
      <c r="E193" s="159" t="s">
        <v>212</v>
      </c>
      <c r="F193" s="104"/>
      <c r="G193" s="93" t="s">
        <v>538</v>
      </c>
      <c r="H193" s="104"/>
      <c r="I193" s="53" t="s">
        <v>1444</v>
      </c>
      <c r="J193" s="53" t="s">
        <v>153</v>
      </c>
      <c r="K193" s="53" t="s">
        <v>153</v>
      </c>
      <c r="L193" s="53" t="s">
        <v>153</v>
      </c>
      <c r="M193" s="53" t="s">
        <v>153</v>
      </c>
      <c r="N193" s="53" t="s">
        <v>153</v>
      </c>
      <c r="O193" s="53" t="s">
        <v>153</v>
      </c>
      <c r="P193" s="53" t="s">
        <v>153</v>
      </c>
      <c r="Q193" s="53" t="s">
        <v>155</v>
      </c>
      <c r="R193" s="93" t="s">
        <v>156</v>
      </c>
      <c r="S193" s="93" t="s">
        <v>153</v>
      </c>
      <c r="T193" s="93" t="s">
        <v>153</v>
      </c>
      <c r="U193" s="93" t="s">
        <v>153</v>
      </c>
      <c r="V193" s="93" t="s">
        <v>153</v>
      </c>
      <c r="W193" s="93" t="s">
        <v>153</v>
      </c>
      <c r="X193" s="176" t="s">
        <v>276</v>
      </c>
      <c r="Y193" s="93" t="s">
        <v>153</v>
      </c>
      <c r="Z193" s="93" t="s">
        <v>153</v>
      </c>
      <c r="AA193" s="93" t="s">
        <v>153</v>
      </c>
      <c r="AB193" s="437" t="s">
        <v>2057</v>
      </c>
      <c r="AC193" s="53" t="s">
        <v>153</v>
      </c>
      <c r="AD193" s="53" t="s">
        <v>153</v>
      </c>
      <c r="AE193" s="159" t="s">
        <v>212</v>
      </c>
      <c r="AF193" s="150" t="s">
        <v>153</v>
      </c>
      <c r="AG193" s="150" t="s">
        <v>153</v>
      </c>
      <c r="AH193" s="150" t="s">
        <v>153</v>
      </c>
      <c r="AI193" s="150" t="s">
        <v>153</v>
      </c>
      <c r="AJ193" s="150" t="s">
        <v>153</v>
      </c>
      <c r="AK193" s="150" t="s">
        <v>153</v>
      </c>
      <c r="AL193" s="53" t="s">
        <v>160</v>
      </c>
      <c r="AM193" s="53"/>
      <c r="AN193" s="53"/>
      <c r="AO193" s="53"/>
      <c r="AP193" s="53"/>
    </row>
    <row r="194" spans="1:42" ht="10.8" x14ac:dyDescent="0.2">
      <c r="A194" s="104" t="s">
        <v>1447</v>
      </c>
      <c r="B194" s="104" t="s">
        <v>1442</v>
      </c>
      <c r="C194" s="104" t="s">
        <v>945</v>
      </c>
      <c r="D194" s="104" t="s">
        <v>1448</v>
      </c>
      <c r="E194" s="159" t="s">
        <v>212</v>
      </c>
      <c r="F194" s="104"/>
      <c r="G194" s="93" t="s">
        <v>538</v>
      </c>
      <c r="H194" s="104"/>
      <c r="I194" s="53" t="s">
        <v>1444</v>
      </c>
      <c r="J194" s="53" t="s">
        <v>153</v>
      </c>
      <c r="K194" s="53" t="s">
        <v>153</v>
      </c>
      <c r="L194" s="53" t="s">
        <v>153</v>
      </c>
      <c r="M194" s="53" t="s">
        <v>153</v>
      </c>
      <c r="N194" s="53" t="s">
        <v>153</v>
      </c>
      <c r="O194" s="53" t="s">
        <v>153</v>
      </c>
      <c r="P194" s="53" t="s">
        <v>153</v>
      </c>
      <c r="Q194" s="53" t="s">
        <v>155</v>
      </c>
      <c r="R194" s="93" t="s">
        <v>156</v>
      </c>
      <c r="S194" s="93" t="s">
        <v>153</v>
      </c>
      <c r="T194" s="93" t="s">
        <v>153</v>
      </c>
      <c r="U194" s="93" t="s">
        <v>153</v>
      </c>
      <c r="V194" s="93" t="s">
        <v>153</v>
      </c>
      <c r="W194" s="93" t="s">
        <v>153</v>
      </c>
      <c r="X194" s="176" t="s">
        <v>283</v>
      </c>
      <c r="Y194" s="93" t="s">
        <v>153</v>
      </c>
      <c r="Z194" s="93" t="s">
        <v>153</v>
      </c>
      <c r="AA194" s="93" t="s">
        <v>153</v>
      </c>
      <c r="AB194" s="437" t="s">
        <v>2057</v>
      </c>
      <c r="AC194" s="53" t="s">
        <v>153</v>
      </c>
      <c r="AD194" s="53" t="s">
        <v>153</v>
      </c>
      <c r="AE194" s="159" t="s">
        <v>212</v>
      </c>
      <c r="AF194" s="150" t="s">
        <v>153</v>
      </c>
      <c r="AG194" s="150" t="s">
        <v>153</v>
      </c>
      <c r="AH194" s="150" t="s">
        <v>153</v>
      </c>
      <c r="AI194" s="150" t="s">
        <v>153</v>
      </c>
      <c r="AJ194" s="150" t="s">
        <v>153</v>
      </c>
      <c r="AK194" s="150" t="s">
        <v>153</v>
      </c>
      <c r="AL194" s="53" t="s">
        <v>160</v>
      </c>
      <c r="AM194" s="53"/>
      <c r="AN194" s="53"/>
      <c r="AO194" s="53"/>
      <c r="AP194" s="53"/>
    </row>
    <row r="195" spans="1:42" ht="10.8" x14ac:dyDescent="0.2">
      <c r="A195" s="104" t="s">
        <v>1449</v>
      </c>
      <c r="B195" s="104" t="s">
        <v>1442</v>
      </c>
      <c r="C195" s="104" t="s">
        <v>945</v>
      </c>
      <c r="D195" s="104" t="s">
        <v>1450</v>
      </c>
      <c r="E195" s="159" t="s">
        <v>212</v>
      </c>
      <c r="F195" s="104"/>
      <c r="G195" s="93" t="s">
        <v>538</v>
      </c>
      <c r="H195" s="104"/>
      <c r="I195" s="53" t="s">
        <v>1444</v>
      </c>
      <c r="J195" s="53" t="s">
        <v>153</v>
      </c>
      <c r="K195" s="53" t="s">
        <v>153</v>
      </c>
      <c r="L195" s="53" t="s">
        <v>153</v>
      </c>
      <c r="M195" s="53" t="s">
        <v>153</v>
      </c>
      <c r="N195" s="53" t="s">
        <v>153</v>
      </c>
      <c r="O195" s="53" t="s">
        <v>153</v>
      </c>
      <c r="P195" s="53" t="s">
        <v>153</v>
      </c>
      <c r="Q195" s="53" t="s">
        <v>155</v>
      </c>
      <c r="R195" s="93" t="s">
        <v>156</v>
      </c>
      <c r="S195" s="93" t="s">
        <v>153</v>
      </c>
      <c r="T195" s="93" t="s">
        <v>153</v>
      </c>
      <c r="U195" s="93" t="s">
        <v>153</v>
      </c>
      <c r="V195" s="93" t="s">
        <v>153</v>
      </c>
      <c r="W195" s="93" t="s">
        <v>153</v>
      </c>
      <c r="X195" s="176" t="s">
        <v>293</v>
      </c>
      <c r="Y195" s="93" t="s">
        <v>153</v>
      </c>
      <c r="Z195" s="93" t="s">
        <v>153</v>
      </c>
      <c r="AA195" s="93" t="s">
        <v>153</v>
      </c>
      <c r="AB195" s="437" t="s">
        <v>2057</v>
      </c>
      <c r="AC195" s="53" t="s">
        <v>153</v>
      </c>
      <c r="AD195" s="53" t="s">
        <v>153</v>
      </c>
      <c r="AE195" s="159" t="s">
        <v>212</v>
      </c>
      <c r="AF195" s="150" t="s">
        <v>153</v>
      </c>
      <c r="AG195" s="150" t="s">
        <v>153</v>
      </c>
      <c r="AH195" s="150" t="s">
        <v>153</v>
      </c>
      <c r="AI195" s="150" t="s">
        <v>153</v>
      </c>
      <c r="AJ195" s="150" t="s">
        <v>153</v>
      </c>
      <c r="AK195" s="150" t="s">
        <v>153</v>
      </c>
      <c r="AL195" s="53" t="s">
        <v>160</v>
      </c>
      <c r="AM195" s="53"/>
      <c r="AN195" s="53"/>
      <c r="AO195" s="53"/>
      <c r="AP195" s="53"/>
    </row>
    <row r="196" spans="1:42" ht="10.8" x14ac:dyDescent="0.2">
      <c r="A196" s="104" t="s">
        <v>1451</v>
      </c>
      <c r="B196" s="104" t="s">
        <v>1442</v>
      </c>
      <c r="C196" s="104" t="s">
        <v>945</v>
      </c>
      <c r="D196" s="104" t="s">
        <v>1452</v>
      </c>
      <c r="E196" s="159" t="s">
        <v>212</v>
      </c>
      <c r="F196" s="104"/>
      <c r="G196" s="93" t="s">
        <v>538</v>
      </c>
      <c r="H196" s="104"/>
      <c r="I196" s="53" t="s">
        <v>1444</v>
      </c>
      <c r="J196" s="53" t="s">
        <v>153</v>
      </c>
      <c r="K196" s="53" t="s">
        <v>153</v>
      </c>
      <c r="L196" s="53" t="s">
        <v>153</v>
      </c>
      <c r="M196" s="53" t="s">
        <v>153</v>
      </c>
      <c r="N196" s="53" t="s">
        <v>153</v>
      </c>
      <c r="O196" s="53" t="s">
        <v>153</v>
      </c>
      <c r="P196" s="53" t="s">
        <v>153</v>
      </c>
      <c r="Q196" s="53" t="s">
        <v>155</v>
      </c>
      <c r="R196" s="93" t="s">
        <v>156</v>
      </c>
      <c r="S196" s="93" t="s">
        <v>153</v>
      </c>
      <c r="T196" s="93" t="s">
        <v>153</v>
      </c>
      <c r="U196" s="93" t="s">
        <v>153</v>
      </c>
      <c r="V196" s="93" t="s">
        <v>153</v>
      </c>
      <c r="W196" s="93" t="s">
        <v>153</v>
      </c>
      <c r="X196" s="176" t="s">
        <v>300</v>
      </c>
      <c r="Y196" s="93" t="s">
        <v>153</v>
      </c>
      <c r="Z196" s="93" t="s">
        <v>153</v>
      </c>
      <c r="AA196" s="93" t="s">
        <v>153</v>
      </c>
      <c r="AB196" s="437" t="s">
        <v>2057</v>
      </c>
      <c r="AC196" s="53" t="s">
        <v>153</v>
      </c>
      <c r="AD196" s="53" t="s">
        <v>153</v>
      </c>
      <c r="AE196" s="159" t="s">
        <v>212</v>
      </c>
      <c r="AF196" s="150" t="s">
        <v>153</v>
      </c>
      <c r="AG196" s="150" t="s">
        <v>153</v>
      </c>
      <c r="AH196" s="150" t="s">
        <v>153</v>
      </c>
      <c r="AI196" s="150" t="s">
        <v>153</v>
      </c>
      <c r="AJ196" s="150" t="s">
        <v>153</v>
      </c>
      <c r="AK196" s="150" t="s">
        <v>153</v>
      </c>
      <c r="AL196" s="53" t="s">
        <v>160</v>
      </c>
      <c r="AM196" s="53"/>
      <c r="AN196" s="53"/>
      <c r="AO196" s="53"/>
      <c r="AP196" s="53"/>
    </row>
    <row r="197" spans="1:42" ht="10.8" x14ac:dyDescent="0.2">
      <c r="A197" s="104" t="s">
        <v>1453</v>
      </c>
      <c r="B197" s="104" t="s">
        <v>1442</v>
      </c>
      <c r="C197" s="104" t="s">
        <v>945</v>
      </c>
      <c r="D197" s="104" t="s">
        <v>1453</v>
      </c>
      <c r="E197" s="159" t="s">
        <v>212</v>
      </c>
      <c r="F197" s="104"/>
      <c r="G197" s="93" t="s">
        <v>538</v>
      </c>
      <c r="H197" s="104"/>
      <c r="I197" s="53" t="s">
        <v>1454</v>
      </c>
      <c r="J197" s="53" t="s">
        <v>153</v>
      </c>
      <c r="K197" s="53" t="s">
        <v>153</v>
      </c>
      <c r="L197" s="53" t="s">
        <v>153</v>
      </c>
      <c r="M197" s="53" t="s">
        <v>153</v>
      </c>
      <c r="N197" s="53" t="s">
        <v>153</v>
      </c>
      <c r="O197" s="53" t="s">
        <v>153</v>
      </c>
      <c r="P197" s="53" t="s">
        <v>153</v>
      </c>
      <c r="Q197" s="53" t="s">
        <v>155</v>
      </c>
      <c r="R197" s="93" t="s">
        <v>156</v>
      </c>
      <c r="S197" s="93" t="s">
        <v>153</v>
      </c>
      <c r="T197" s="93" t="s">
        <v>153</v>
      </c>
      <c r="U197" s="93" t="s">
        <v>153</v>
      </c>
      <c r="V197" s="93" t="s">
        <v>153</v>
      </c>
      <c r="W197" s="93" t="s">
        <v>153</v>
      </c>
      <c r="X197" s="176" t="s">
        <v>308</v>
      </c>
      <c r="Y197" s="93" t="s">
        <v>153</v>
      </c>
      <c r="Z197" s="93" t="s">
        <v>153</v>
      </c>
      <c r="AA197" s="93" t="s">
        <v>153</v>
      </c>
      <c r="AB197" s="437" t="s">
        <v>2057</v>
      </c>
      <c r="AC197" s="53" t="s">
        <v>153</v>
      </c>
      <c r="AD197" s="53" t="s">
        <v>153</v>
      </c>
      <c r="AE197" s="159" t="s">
        <v>212</v>
      </c>
      <c r="AF197" s="150" t="s">
        <v>153</v>
      </c>
      <c r="AG197" s="150" t="s">
        <v>153</v>
      </c>
      <c r="AH197" s="150" t="s">
        <v>153</v>
      </c>
      <c r="AI197" s="150" t="s">
        <v>153</v>
      </c>
      <c r="AJ197" s="150" t="s">
        <v>153</v>
      </c>
      <c r="AK197" s="150" t="s">
        <v>153</v>
      </c>
      <c r="AL197" s="53" t="s">
        <v>160</v>
      </c>
      <c r="AM197" s="53"/>
      <c r="AN197" s="53"/>
      <c r="AO197" s="53"/>
      <c r="AP197" s="53"/>
    </row>
    <row r="198" spans="1:42" ht="10.8" x14ac:dyDescent="0.2">
      <c r="A198" s="104" t="s">
        <v>1455</v>
      </c>
      <c r="B198" s="104" t="s">
        <v>1442</v>
      </c>
      <c r="C198" s="104" t="s">
        <v>945</v>
      </c>
      <c r="D198" s="104" t="s">
        <v>1456</v>
      </c>
      <c r="E198" s="120" t="s">
        <v>157</v>
      </c>
      <c r="F198" s="104"/>
      <c r="G198" s="93" t="s">
        <v>538</v>
      </c>
      <c r="H198" s="104"/>
      <c r="I198" s="53" t="s">
        <v>1454</v>
      </c>
      <c r="J198" s="53" t="s">
        <v>153</v>
      </c>
      <c r="K198" s="53" t="s">
        <v>153</v>
      </c>
      <c r="L198" s="53" t="s">
        <v>153</v>
      </c>
      <c r="M198" s="53" t="s">
        <v>153</v>
      </c>
      <c r="N198" s="53" t="s">
        <v>153</v>
      </c>
      <c r="O198" s="53" t="s">
        <v>153</v>
      </c>
      <c r="P198" s="53" t="s">
        <v>153</v>
      </c>
      <c r="Q198" s="53" t="s">
        <v>155</v>
      </c>
      <c r="R198" s="93" t="s">
        <v>156</v>
      </c>
      <c r="S198" s="93" t="s">
        <v>153</v>
      </c>
      <c r="T198" s="93" t="s">
        <v>153</v>
      </c>
      <c r="U198" s="93" t="s">
        <v>153</v>
      </c>
      <c r="V198" s="93" t="s">
        <v>153</v>
      </c>
      <c r="W198" s="93" t="s">
        <v>153</v>
      </c>
      <c r="X198" s="176" t="s">
        <v>325</v>
      </c>
      <c r="Y198" s="93" t="s">
        <v>153</v>
      </c>
      <c r="Z198" s="93" t="s">
        <v>153</v>
      </c>
      <c r="AA198" s="93" t="s">
        <v>153</v>
      </c>
      <c r="AB198" s="437" t="s">
        <v>2057</v>
      </c>
      <c r="AC198" s="53" t="s">
        <v>153</v>
      </c>
      <c r="AD198" s="53" t="s">
        <v>153</v>
      </c>
      <c r="AE198" s="120" t="s">
        <v>157</v>
      </c>
      <c r="AF198" s="150" t="s">
        <v>153</v>
      </c>
      <c r="AG198" s="150" t="s">
        <v>153</v>
      </c>
      <c r="AH198" s="150" t="s">
        <v>153</v>
      </c>
      <c r="AI198" s="150" t="s">
        <v>153</v>
      </c>
      <c r="AJ198" s="150" t="s">
        <v>153</v>
      </c>
      <c r="AK198" s="150" t="s">
        <v>153</v>
      </c>
      <c r="AL198" s="53" t="s">
        <v>160</v>
      </c>
      <c r="AM198" s="53"/>
      <c r="AN198" s="53"/>
      <c r="AO198" s="53"/>
      <c r="AP198" s="53"/>
    </row>
    <row r="199" spans="1:42" ht="10.8" x14ac:dyDescent="0.2">
      <c r="A199" s="104" t="s">
        <v>1457</v>
      </c>
      <c r="B199" s="104" t="s">
        <v>1442</v>
      </c>
      <c r="C199" s="104" t="s">
        <v>945</v>
      </c>
      <c r="D199" s="104" t="s">
        <v>1458</v>
      </c>
      <c r="E199" s="120" t="s">
        <v>157</v>
      </c>
      <c r="F199" s="104"/>
      <c r="G199" s="93" t="s">
        <v>538</v>
      </c>
      <c r="H199" s="104"/>
      <c r="I199" s="53" t="s">
        <v>1454</v>
      </c>
      <c r="J199" s="53" t="s">
        <v>153</v>
      </c>
      <c r="K199" s="53" t="s">
        <v>153</v>
      </c>
      <c r="L199" s="53" t="s">
        <v>153</v>
      </c>
      <c r="M199" s="53" t="s">
        <v>153</v>
      </c>
      <c r="N199" s="53" t="s">
        <v>153</v>
      </c>
      <c r="O199" s="53" t="s">
        <v>153</v>
      </c>
      <c r="P199" s="53" t="s">
        <v>153</v>
      </c>
      <c r="Q199" s="53" t="s">
        <v>155</v>
      </c>
      <c r="R199" s="93" t="s">
        <v>156</v>
      </c>
      <c r="S199" s="93" t="s">
        <v>153</v>
      </c>
      <c r="T199" s="93" t="s">
        <v>153</v>
      </c>
      <c r="U199" s="93" t="s">
        <v>153</v>
      </c>
      <c r="V199" s="93" t="s">
        <v>153</v>
      </c>
      <c r="W199" s="93" t="s">
        <v>153</v>
      </c>
      <c r="X199" s="176" t="s">
        <v>331</v>
      </c>
      <c r="Y199" s="93" t="s">
        <v>153</v>
      </c>
      <c r="Z199" s="93" t="s">
        <v>153</v>
      </c>
      <c r="AA199" s="93" t="s">
        <v>153</v>
      </c>
      <c r="AB199" s="437" t="s">
        <v>2057</v>
      </c>
      <c r="AC199" s="53" t="s">
        <v>153</v>
      </c>
      <c r="AD199" s="53" t="s">
        <v>153</v>
      </c>
      <c r="AE199" s="120" t="s">
        <v>157</v>
      </c>
      <c r="AF199" s="150" t="s">
        <v>153</v>
      </c>
      <c r="AG199" s="150" t="s">
        <v>153</v>
      </c>
      <c r="AH199" s="150" t="s">
        <v>153</v>
      </c>
      <c r="AI199" s="150" t="s">
        <v>153</v>
      </c>
      <c r="AJ199" s="150" t="s">
        <v>153</v>
      </c>
      <c r="AK199" s="150" t="s">
        <v>153</v>
      </c>
      <c r="AL199" s="53" t="s">
        <v>160</v>
      </c>
      <c r="AM199" s="53"/>
      <c r="AN199" s="53"/>
      <c r="AO199" s="53"/>
      <c r="AP199" s="53"/>
    </row>
    <row r="200" spans="1:42" customFormat="1" ht="14.4" x14ac:dyDescent="0.3">
      <c r="X200" s="5"/>
      <c r="AB200" s="441"/>
    </row>
    <row r="201" spans="1:42" ht="10.8" x14ac:dyDescent="0.2">
      <c r="A201" s="104" t="s">
        <v>1459</v>
      </c>
      <c r="B201" s="104" t="s">
        <v>1460</v>
      </c>
      <c r="C201" s="173" t="s">
        <v>433</v>
      </c>
      <c r="D201" s="104" t="s">
        <v>1461</v>
      </c>
      <c r="E201" s="159" t="s">
        <v>851</v>
      </c>
      <c r="F201" s="104"/>
      <c r="G201" s="93" t="s">
        <v>538</v>
      </c>
      <c r="H201" s="104"/>
      <c r="I201" s="53" t="s">
        <v>578</v>
      </c>
      <c r="J201" s="53" t="s">
        <v>153</v>
      </c>
      <c r="K201" s="53" t="s">
        <v>153</v>
      </c>
      <c r="L201" s="53" t="s">
        <v>153</v>
      </c>
      <c r="M201" s="53" t="s">
        <v>153</v>
      </c>
      <c r="N201" s="53" t="s">
        <v>153</v>
      </c>
      <c r="O201" s="53" t="s">
        <v>153</v>
      </c>
      <c r="P201" s="53" t="s">
        <v>153</v>
      </c>
      <c r="Q201" s="53" t="s">
        <v>155</v>
      </c>
      <c r="R201" s="93" t="s">
        <v>156</v>
      </c>
      <c r="S201" s="93" t="s">
        <v>153</v>
      </c>
      <c r="T201" s="93" t="s">
        <v>153</v>
      </c>
      <c r="U201" s="93" t="s">
        <v>153</v>
      </c>
      <c r="V201" s="93" t="s">
        <v>153</v>
      </c>
      <c r="W201" s="93" t="s">
        <v>153</v>
      </c>
      <c r="X201" s="176" t="s">
        <v>1076</v>
      </c>
      <c r="Y201" s="93" t="s">
        <v>153</v>
      </c>
      <c r="Z201" s="93" t="s">
        <v>153</v>
      </c>
      <c r="AA201" s="93" t="s">
        <v>153</v>
      </c>
      <c r="AB201" s="442" t="s">
        <v>159</v>
      </c>
      <c r="AC201" s="53" t="s">
        <v>153</v>
      </c>
      <c r="AD201" s="53" t="s">
        <v>153</v>
      </c>
      <c r="AE201" s="159" t="s">
        <v>851</v>
      </c>
      <c r="AF201" s="150" t="s">
        <v>153</v>
      </c>
      <c r="AG201" s="150" t="s">
        <v>153</v>
      </c>
      <c r="AH201" s="150" t="s">
        <v>153</v>
      </c>
      <c r="AI201" s="150" t="s">
        <v>153</v>
      </c>
      <c r="AJ201" s="150" t="s">
        <v>153</v>
      </c>
      <c r="AK201" s="150" t="s">
        <v>153</v>
      </c>
      <c r="AL201" s="53" t="s">
        <v>160</v>
      </c>
      <c r="AM201" s="53"/>
      <c r="AN201" s="53"/>
      <c r="AO201" s="53"/>
      <c r="AP201" s="53"/>
    </row>
    <row r="202" spans="1:42" ht="10.8" x14ac:dyDescent="0.2">
      <c r="A202" s="104" t="s">
        <v>1462</v>
      </c>
      <c r="B202" s="104" t="s">
        <v>1460</v>
      </c>
      <c r="C202" s="173" t="s">
        <v>433</v>
      </c>
      <c r="D202" s="104" t="s">
        <v>1463</v>
      </c>
      <c r="E202" s="159" t="s">
        <v>851</v>
      </c>
      <c r="F202" s="104"/>
      <c r="G202" s="93" t="s">
        <v>538</v>
      </c>
      <c r="H202" s="104"/>
      <c r="I202" s="53" t="s">
        <v>578</v>
      </c>
      <c r="J202" s="53" t="s">
        <v>153</v>
      </c>
      <c r="K202" s="53" t="s">
        <v>153</v>
      </c>
      <c r="L202" s="53" t="s">
        <v>153</v>
      </c>
      <c r="M202" s="53" t="s">
        <v>153</v>
      </c>
      <c r="N202" s="53" t="s">
        <v>153</v>
      </c>
      <c r="O202" s="53" t="s">
        <v>153</v>
      </c>
      <c r="P202" s="53" t="s">
        <v>153</v>
      </c>
      <c r="Q202" s="53" t="s">
        <v>155</v>
      </c>
      <c r="R202" s="93" t="s">
        <v>156</v>
      </c>
      <c r="S202" s="93" t="s">
        <v>153</v>
      </c>
      <c r="T202" s="93" t="s">
        <v>153</v>
      </c>
      <c r="U202" s="93" t="s">
        <v>153</v>
      </c>
      <c r="V202" s="93" t="s">
        <v>153</v>
      </c>
      <c r="W202" s="93" t="s">
        <v>153</v>
      </c>
      <c r="X202" s="176" t="s">
        <v>614</v>
      </c>
      <c r="Y202" s="93" t="s">
        <v>153</v>
      </c>
      <c r="Z202" s="93" t="s">
        <v>153</v>
      </c>
      <c r="AA202" s="93" t="s">
        <v>153</v>
      </c>
      <c r="AB202" s="442" t="s">
        <v>159</v>
      </c>
      <c r="AC202" s="53" t="s">
        <v>153</v>
      </c>
      <c r="AD202" s="53" t="s">
        <v>153</v>
      </c>
      <c r="AE202" s="159" t="s">
        <v>851</v>
      </c>
      <c r="AF202" s="150" t="s">
        <v>153</v>
      </c>
      <c r="AG202" s="150" t="s">
        <v>153</v>
      </c>
      <c r="AH202" s="150" t="s">
        <v>153</v>
      </c>
      <c r="AI202" s="150" t="s">
        <v>153</v>
      </c>
      <c r="AJ202" s="150" t="s">
        <v>153</v>
      </c>
      <c r="AK202" s="150" t="s">
        <v>153</v>
      </c>
      <c r="AL202" s="53" t="s">
        <v>160</v>
      </c>
      <c r="AM202" s="53"/>
      <c r="AN202" s="53"/>
      <c r="AO202" s="53"/>
      <c r="AP202" s="53"/>
    </row>
    <row r="203" spans="1:42" ht="10.8" x14ac:dyDescent="0.2">
      <c r="A203" s="104" t="s">
        <v>1464</v>
      </c>
      <c r="B203" s="104" t="s">
        <v>1460</v>
      </c>
      <c r="C203" s="173" t="s">
        <v>433</v>
      </c>
      <c r="D203" s="90" t="s">
        <v>1465</v>
      </c>
      <c r="E203" s="121" t="s">
        <v>1124</v>
      </c>
      <c r="F203" s="90" t="s">
        <v>20</v>
      </c>
      <c r="G203" s="93" t="s">
        <v>538</v>
      </c>
      <c r="H203" s="104"/>
      <c r="I203" s="53" t="s">
        <v>578</v>
      </c>
      <c r="J203" s="53" t="s">
        <v>153</v>
      </c>
      <c r="K203" s="53" t="s">
        <v>153</v>
      </c>
      <c r="L203" s="53" t="s">
        <v>153</v>
      </c>
      <c r="M203" s="53" t="s">
        <v>153</v>
      </c>
      <c r="N203" s="53" t="s">
        <v>153</v>
      </c>
      <c r="O203" s="53" t="s">
        <v>153</v>
      </c>
      <c r="P203" s="53" t="s">
        <v>153</v>
      </c>
      <c r="Q203" s="53" t="s">
        <v>155</v>
      </c>
      <c r="R203" s="93" t="s">
        <v>156</v>
      </c>
      <c r="S203" s="93" t="s">
        <v>153</v>
      </c>
      <c r="T203" s="93" t="s">
        <v>153</v>
      </c>
      <c r="U203" s="93" t="s">
        <v>153</v>
      </c>
      <c r="V203" s="93" t="s">
        <v>153</v>
      </c>
      <c r="W203" s="93" t="s">
        <v>153</v>
      </c>
      <c r="X203" s="176" t="s">
        <v>619</v>
      </c>
      <c r="Y203" s="93" t="s">
        <v>153</v>
      </c>
      <c r="Z203" s="93" t="s">
        <v>153</v>
      </c>
      <c r="AA203" s="93" t="s">
        <v>153</v>
      </c>
      <c r="AB203" s="442" t="s">
        <v>159</v>
      </c>
      <c r="AC203" s="53" t="s">
        <v>153</v>
      </c>
      <c r="AD203" s="53" t="s">
        <v>153</v>
      </c>
      <c r="AE203" s="121" t="s">
        <v>1124</v>
      </c>
      <c r="AF203" s="150" t="s">
        <v>153</v>
      </c>
      <c r="AG203" s="150" t="s">
        <v>153</v>
      </c>
      <c r="AH203" s="150" t="s">
        <v>153</v>
      </c>
      <c r="AI203" s="150" t="s">
        <v>153</v>
      </c>
      <c r="AJ203" s="150" t="s">
        <v>153</v>
      </c>
      <c r="AK203" s="150" t="s">
        <v>153</v>
      </c>
      <c r="AL203" s="53" t="s">
        <v>160</v>
      </c>
      <c r="AM203" s="53"/>
      <c r="AN203" s="53"/>
      <c r="AO203" s="53"/>
      <c r="AP203" s="53"/>
    </row>
    <row r="204" spans="1:42" ht="10.8" x14ac:dyDescent="0.2">
      <c r="A204" s="104" t="s">
        <v>1466</v>
      </c>
      <c r="B204" s="104" t="s">
        <v>1460</v>
      </c>
      <c r="C204" s="173" t="s">
        <v>433</v>
      </c>
      <c r="D204" s="104" t="s">
        <v>1467</v>
      </c>
      <c r="E204" s="159" t="s">
        <v>851</v>
      </c>
      <c r="F204" s="104"/>
      <c r="G204" s="93" t="s">
        <v>538</v>
      </c>
      <c r="H204" s="104"/>
      <c r="I204" s="53" t="s">
        <v>578</v>
      </c>
      <c r="J204" s="53" t="s">
        <v>153</v>
      </c>
      <c r="K204" s="53" t="s">
        <v>153</v>
      </c>
      <c r="L204" s="53" t="s">
        <v>153</v>
      </c>
      <c r="M204" s="53" t="s">
        <v>153</v>
      </c>
      <c r="N204" s="53" t="s">
        <v>153</v>
      </c>
      <c r="O204" s="53" t="s">
        <v>153</v>
      </c>
      <c r="P204" s="53" t="s">
        <v>153</v>
      </c>
      <c r="Q204" s="53" t="s">
        <v>155</v>
      </c>
      <c r="R204" s="93" t="s">
        <v>156</v>
      </c>
      <c r="S204" s="93" t="s">
        <v>153</v>
      </c>
      <c r="T204" s="93" t="s">
        <v>153</v>
      </c>
      <c r="U204" s="93" t="s">
        <v>153</v>
      </c>
      <c r="V204" s="93" t="s">
        <v>153</v>
      </c>
      <c r="W204" s="93" t="s">
        <v>153</v>
      </c>
      <c r="X204" s="176" t="s">
        <v>625</v>
      </c>
      <c r="Y204" s="93" t="s">
        <v>153</v>
      </c>
      <c r="Z204" s="93" t="s">
        <v>153</v>
      </c>
      <c r="AA204" s="93" t="s">
        <v>153</v>
      </c>
      <c r="AB204" s="442" t="s">
        <v>159</v>
      </c>
      <c r="AC204" s="53" t="s">
        <v>153</v>
      </c>
      <c r="AD204" s="53" t="s">
        <v>153</v>
      </c>
      <c r="AE204" s="159" t="s">
        <v>851</v>
      </c>
      <c r="AF204" s="150" t="s">
        <v>153</v>
      </c>
      <c r="AG204" s="150" t="s">
        <v>153</v>
      </c>
      <c r="AH204" s="150" t="s">
        <v>153</v>
      </c>
      <c r="AI204" s="150" t="s">
        <v>153</v>
      </c>
      <c r="AJ204" s="150" t="s">
        <v>153</v>
      </c>
      <c r="AK204" s="150" t="s">
        <v>153</v>
      </c>
      <c r="AL204" s="53" t="s">
        <v>160</v>
      </c>
      <c r="AM204" s="53"/>
      <c r="AN204" s="53"/>
      <c r="AO204" s="53"/>
      <c r="AP204" s="53"/>
    </row>
    <row r="205" spans="1:42" ht="10.8" x14ac:dyDescent="0.2">
      <c r="A205" s="104" t="s">
        <v>1468</v>
      </c>
      <c r="B205" s="104" t="s">
        <v>1460</v>
      </c>
      <c r="C205" s="173" t="s">
        <v>433</v>
      </c>
      <c r="D205" s="104" t="s">
        <v>1469</v>
      </c>
      <c r="E205" s="159" t="s">
        <v>851</v>
      </c>
      <c r="F205" s="104"/>
      <c r="G205" s="93" t="s">
        <v>538</v>
      </c>
      <c r="H205" s="104"/>
      <c r="I205" s="53" t="s">
        <v>578</v>
      </c>
      <c r="J205" s="53" t="s">
        <v>153</v>
      </c>
      <c r="K205" s="53" t="s">
        <v>153</v>
      </c>
      <c r="L205" s="53" t="s">
        <v>153</v>
      </c>
      <c r="M205" s="53" t="s">
        <v>153</v>
      </c>
      <c r="N205" s="53" t="s">
        <v>153</v>
      </c>
      <c r="O205" s="53" t="s">
        <v>153</v>
      </c>
      <c r="P205" s="53" t="s">
        <v>153</v>
      </c>
      <c r="Q205" s="53" t="s">
        <v>155</v>
      </c>
      <c r="R205" s="93" t="s">
        <v>156</v>
      </c>
      <c r="S205" s="93" t="s">
        <v>153</v>
      </c>
      <c r="T205" s="93" t="s">
        <v>153</v>
      </c>
      <c r="U205" s="93" t="s">
        <v>153</v>
      </c>
      <c r="V205" s="93" t="s">
        <v>153</v>
      </c>
      <c r="W205" s="93" t="s">
        <v>153</v>
      </c>
      <c r="X205" s="176" t="s">
        <v>630</v>
      </c>
      <c r="Y205" s="93" t="s">
        <v>153</v>
      </c>
      <c r="Z205" s="93" t="s">
        <v>153</v>
      </c>
      <c r="AA205" s="93" t="s">
        <v>153</v>
      </c>
      <c r="AB205" s="442" t="s">
        <v>159</v>
      </c>
      <c r="AC205" s="53" t="s">
        <v>153</v>
      </c>
      <c r="AD205" s="53" t="s">
        <v>153</v>
      </c>
      <c r="AE205" s="159" t="s">
        <v>851</v>
      </c>
      <c r="AF205" s="150" t="s">
        <v>153</v>
      </c>
      <c r="AG205" s="150" t="s">
        <v>153</v>
      </c>
      <c r="AH205" s="150" t="s">
        <v>153</v>
      </c>
      <c r="AI205" s="150" t="s">
        <v>153</v>
      </c>
      <c r="AJ205" s="150" t="s">
        <v>153</v>
      </c>
      <c r="AK205" s="150" t="s">
        <v>153</v>
      </c>
      <c r="AL205" s="53" t="s">
        <v>160</v>
      </c>
      <c r="AM205" s="53"/>
      <c r="AN205" s="53"/>
      <c r="AO205" s="53"/>
      <c r="AP205" s="53"/>
    </row>
    <row r="206" spans="1:42" ht="10.8" x14ac:dyDescent="0.2">
      <c r="A206" s="104" t="s">
        <v>1470</v>
      </c>
      <c r="B206" s="104" t="s">
        <v>1460</v>
      </c>
      <c r="C206" s="173" t="s">
        <v>433</v>
      </c>
      <c r="D206" s="104" t="s">
        <v>1471</v>
      </c>
      <c r="E206" s="159" t="s">
        <v>212</v>
      </c>
      <c r="F206" s="104"/>
      <c r="G206" s="93" t="s">
        <v>538</v>
      </c>
      <c r="H206" s="104"/>
      <c r="I206" s="53" t="s">
        <v>578</v>
      </c>
      <c r="J206" s="53" t="s">
        <v>153</v>
      </c>
      <c r="K206" s="53" t="s">
        <v>153</v>
      </c>
      <c r="L206" s="53" t="s">
        <v>153</v>
      </c>
      <c r="M206" s="53" t="s">
        <v>153</v>
      </c>
      <c r="N206" s="53" t="s">
        <v>153</v>
      </c>
      <c r="O206" s="53" t="s">
        <v>153</v>
      </c>
      <c r="P206" s="53" t="s">
        <v>153</v>
      </c>
      <c r="Q206" s="53" t="s">
        <v>155</v>
      </c>
      <c r="R206" s="93" t="s">
        <v>156</v>
      </c>
      <c r="S206" s="93" t="s">
        <v>153</v>
      </c>
      <c r="T206" s="93" t="s">
        <v>153</v>
      </c>
      <c r="U206" s="93" t="s">
        <v>153</v>
      </c>
      <c r="V206" s="93" t="s">
        <v>153</v>
      </c>
      <c r="W206" s="93" t="s">
        <v>153</v>
      </c>
      <c r="X206" s="176" t="s">
        <v>1085</v>
      </c>
      <c r="Y206" s="93" t="s">
        <v>153</v>
      </c>
      <c r="Z206" s="93" t="s">
        <v>153</v>
      </c>
      <c r="AA206" s="93" t="s">
        <v>153</v>
      </c>
      <c r="AB206" s="442" t="s">
        <v>159</v>
      </c>
      <c r="AC206" s="53" t="s">
        <v>153</v>
      </c>
      <c r="AD206" s="53" t="s">
        <v>153</v>
      </c>
      <c r="AE206" s="159" t="s">
        <v>212</v>
      </c>
      <c r="AF206" s="150" t="s">
        <v>153</v>
      </c>
      <c r="AG206" s="150" t="s">
        <v>153</v>
      </c>
      <c r="AH206" s="150" t="s">
        <v>153</v>
      </c>
      <c r="AI206" s="150" t="s">
        <v>153</v>
      </c>
      <c r="AJ206" s="150" t="s">
        <v>153</v>
      </c>
      <c r="AK206" s="150" t="s">
        <v>153</v>
      </c>
      <c r="AL206" s="53" t="s">
        <v>160</v>
      </c>
      <c r="AM206" s="53"/>
      <c r="AN206" s="53"/>
      <c r="AO206" s="53"/>
      <c r="AP206" s="53"/>
    </row>
    <row r="207" spans="1:42" ht="10.8" x14ac:dyDescent="0.2">
      <c r="A207" s="104" t="s">
        <v>1472</v>
      </c>
      <c r="B207" s="104" t="s">
        <v>1460</v>
      </c>
      <c r="C207" s="173" t="s">
        <v>433</v>
      </c>
      <c r="D207" s="104" t="s">
        <v>1473</v>
      </c>
      <c r="E207" s="159" t="s">
        <v>212</v>
      </c>
      <c r="F207" s="104"/>
      <c r="G207" s="93" t="s">
        <v>538</v>
      </c>
      <c r="H207" s="104"/>
      <c r="I207" s="53" t="s">
        <v>1474</v>
      </c>
      <c r="J207" s="53" t="s">
        <v>153</v>
      </c>
      <c r="K207" s="53" t="s">
        <v>153</v>
      </c>
      <c r="L207" s="53" t="s">
        <v>153</v>
      </c>
      <c r="M207" s="53" t="s">
        <v>153</v>
      </c>
      <c r="N207" s="53" t="s">
        <v>153</v>
      </c>
      <c r="O207" s="53" t="s">
        <v>153</v>
      </c>
      <c r="P207" s="53" t="s">
        <v>153</v>
      </c>
      <c r="Q207" s="53" t="s">
        <v>155</v>
      </c>
      <c r="R207" s="93" t="s">
        <v>156</v>
      </c>
      <c r="S207" s="93" t="s">
        <v>153</v>
      </c>
      <c r="T207" s="93" t="s">
        <v>153</v>
      </c>
      <c r="U207" s="93" t="s">
        <v>153</v>
      </c>
      <c r="V207" s="93" t="s">
        <v>153</v>
      </c>
      <c r="W207" s="93" t="s">
        <v>153</v>
      </c>
      <c r="X207" s="176" t="s">
        <v>1088</v>
      </c>
      <c r="Y207" s="93" t="s">
        <v>153</v>
      </c>
      <c r="Z207" s="93" t="s">
        <v>153</v>
      </c>
      <c r="AA207" s="93" t="s">
        <v>153</v>
      </c>
      <c r="AB207" s="442" t="s">
        <v>159</v>
      </c>
      <c r="AC207" s="53" t="s">
        <v>153</v>
      </c>
      <c r="AD207" s="53" t="s">
        <v>153</v>
      </c>
      <c r="AE207" s="159" t="s">
        <v>212</v>
      </c>
      <c r="AF207" s="150" t="s">
        <v>153</v>
      </c>
      <c r="AG207" s="150" t="s">
        <v>153</v>
      </c>
      <c r="AH207" s="150" t="s">
        <v>153</v>
      </c>
      <c r="AI207" s="150" t="s">
        <v>153</v>
      </c>
      <c r="AJ207" s="150" t="s">
        <v>153</v>
      </c>
      <c r="AK207" s="150" t="s">
        <v>153</v>
      </c>
      <c r="AL207" s="53" t="s">
        <v>160</v>
      </c>
      <c r="AM207" s="53"/>
      <c r="AN207" s="53"/>
      <c r="AO207" s="53"/>
      <c r="AP207" s="53"/>
    </row>
    <row r="208" spans="1:42" ht="10.8" x14ac:dyDescent="0.2">
      <c r="A208" s="104" t="s">
        <v>1475</v>
      </c>
      <c r="B208" s="104" t="s">
        <v>1460</v>
      </c>
      <c r="C208" s="173" t="s">
        <v>433</v>
      </c>
      <c r="D208" s="104" t="s">
        <v>1476</v>
      </c>
      <c r="E208" s="159" t="s">
        <v>212</v>
      </c>
      <c r="F208" s="104"/>
      <c r="G208" s="122" t="s">
        <v>2704</v>
      </c>
      <c r="H208" s="104"/>
      <c r="I208" s="53" t="s">
        <v>1474</v>
      </c>
      <c r="J208" s="53" t="s">
        <v>153</v>
      </c>
      <c r="K208" s="53" t="s">
        <v>153</v>
      </c>
      <c r="L208" s="53" t="s">
        <v>153</v>
      </c>
      <c r="M208" s="53" t="s">
        <v>153</v>
      </c>
      <c r="N208" s="53" t="s">
        <v>153</v>
      </c>
      <c r="O208" s="53" t="s">
        <v>153</v>
      </c>
      <c r="P208" s="53" t="s">
        <v>2653</v>
      </c>
      <c r="Q208" s="53" t="s">
        <v>155</v>
      </c>
      <c r="R208" s="53" t="s">
        <v>153</v>
      </c>
      <c r="S208" s="120" t="s">
        <v>157</v>
      </c>
      <c r="T208" s="53" t="s">
        <v>153</v>
      </c>
      <c r="U208" s="53" t="s">
        <v>153</v>
      </c>
      <c r="V208" s="53" t="s">
        <v>153</v>
      </c>
      <c r="W208" s="53" t="s">
        <v>153</v>
      </c>
      <c r="X208" s="176" t="s">
        <v>158</v>
      </c>
      <c r="Y208" s="53" t="s">
        <v>153</v>
      </c>
      <c r="Z208" s="53" t="s">
        <v>153</v>
      </c>
      <c r="AA208" s="53" t="s">
        <v>153</v>
      </c>
      <c r="AB208" s="442" t="s">
        <v>159</v>
      </c>
      <c r="AC208" s="53" t="s">
        <v>153</v>
      </c>
      <c r="AD208" s="53" t="s">
        <v>153</v>
      </c>
      <c r="AE208" s="159" t="s">
        <v>212</v>
      </c>
      <c r="AF208" s="150" t="s">
        <v>153</v>
      </c>
      <c r="AG208" s="150" t="s">
        <v>153</v>
      </c>
      <c r="AH208" s="150" t="s">
        <v>153</v>
      </c>
      <c r="AI208" s="150" t="s">
        <v>153</v>
      </c>
      <c r="AJ208" s="150" t="s">
        <v>153</v>
      </c>
      <c r="AK208" s="150" t="s">
        <v>153</v>
      </c>
      <c r="AL208" s="53" t="s">
        <v>160</v>
      </c>
      <c r="AM208" s="53"/>
      <c r="AN208" s="53"/>
      <c r="AO208" s="53"/>
      <c r="AP208" s="53"/>
    </row>
    <row r="209" spans="1:42" ht="10.8" x14ac:dyDescent="0.2">
      <c r="A209" s="104" t="s">
        <v>1477</v>
      </c>
      <c r="B209" s="104" t="s">
        <v>1460</v>
      </c>
      <c r="C209" s="173" t="s">
        <v>433</v>
      </c>
      <c r="D209" s="104" t="s">
        <v>1478</v>
      </c>
      <c r="E209" s="159" t="s">
        <v>212</v>
      </c>
      <c r="F209" s="104"/>
      <c r="G209" s="122" t="s">
        <v>2705</v>
      </c>
      <c r="H209" s="104"/>
      <c r="I209" s="53" t="s">
        <v>1474</v>
      </c>
      <c r="J209" s="53" t="s">
        <v>153</v>
      </c>
      <c r="K209" s="53" t="s">
        <v>153</v>
      </c>
      <c r="L209" s="53" t="s">
        <v>153</v>
      </c>
      <c r="M209" s="53" t="s">
        <v>153</v>
      </c>
      <c r="N209" s="53" t="s">
        <v>153</v>
      </c>
      <c r="O209" s="53" t="s">
        <v>153</v>
      </c>
      <c r="P209" s="53" t="s">
        <v>2653</v>
      </c>
      <c r="Q209" s="53" t="s">
        <v>155</v>
      </c>
      <c r="R209" s="53" t="s">
        <v>153</v>
      </c>
      <c r="S209" s="120" t="s">
        <v>157</v>
      </c>
      <c r="T209" s="53" t="s">
        <v>153</v>
      </c>
      <c r="U209" s="53" t="s">
        <v>153</v>
      </c>
      <c r="V209" s="53" t="s">
        <v>153</v>
      </c>
      <c r="W209" s="53" t="s">
        <v>153</v>
      </c>
      <c r="X209" s="176" t="s">
        <v>166</v>
      </c>
      <c r="Y209" s="53" t="s">
        <v>153</v>
      </c>
      <c r="Z209" s="53" t="s">
        <v>153</v>
      </c>
      <c r="AA209" s="53" t="s">
        <v>153</v>
      </c>
      <c r="AB209" s="442" t="s">
        <v>159</v>
      </c>
      <c r="AC209" s="53" t="s">
        <v>153</v>
      </c>
      <c r="AD209" s="53" t="s">
        <v>153</v>
      </c>
      <c r="AE209" s="159" t="s">
        <v>212</v>
      </c>
      <c r="AF209" s="150" t="s">
        <v>153</v>
      </c>
      <c r="AG209" s="150" t="s">
        <v>153</v>
      </c>
      <c r="AH209" s="150" t="s">
        <v>153</v>
      </c>
      <c r="AI209" s="150" t="s">
        <v>153</v>
      </c>
      <c r="AJ209" s="150" t="s">
        <v>153</v>
      </c>
      <c r="AK209" s="150" t="s">
        <v>153</v>
      </c>
      <c r="AL209" s="53" t="s">
        <v>160</v>
      </c>
      <c r="AM209" s="53"/>
      <c r="AN209" s="53"/>
      <c r="AO209" s="53"/>
      <c r="AP209" s="53"/>
    </row>
    <row r="210" spans="1:42" ht="10.8" x14ac:dyDescent="0.2">
      <c r="A210" s="104" t="s">
        <v>1479</v>
      </c>
      <c r="B210" s="104" t="s">
        <v>1460</v>
      </c>
      <c r="C210" s="173" t="s">
        <v>433</v>
      </c>
      <c r="D210" s="104" t="s">
        <v>1480</v>
      </c>
      <c r="E210" s="159" t="s">
        <v>212</v>
      </c>
      <c r="F210" s="104"/>
      <c r="G210" s="93" t="s">
        <v>538</v>
      </c>
      <c r="H210" s="104"/>
      <c r="I210" s="53" t="s">
        <v>1481</v>
      </c>
      <c r="J210" s="53" t="s">
        <v>153</v>
      </c>
      <c r="K210" s="53" t="s">
        <v>153</v>
      </c>
      <c r="L210" s="53" t="s">
        <v>153</v>
      </c>
      <c r="M210" s="53" t="s">
        <v>153</v>
      </c>
      <c r="N210" s="53" t="s">
        <v>153</v>
      </c>
      <c r="O210" s="53" t="s">
        <v>153</v>
      </c>
      <c r="P210" s="53" t="s">
        <v>153</v>
      </c>
      <c r="Q210" s="53" t="s">
        <v>292</v>
      </c>
      <c r="R210" s="93" t="s">
        <v>156</v>
      </c>
      <c r="S210" s="93" t="s">
        <v>153</v>
      </c>
      <c r="T210" s="93" t="s">
        <v>153</v>
      </c>
      <c r="U210" s="93" t="s">
        <v>153</v>
      </c>
      <c r="V210" s="93" t="s">
        <v>153</v>
      </c>
      <c r="W210" s="93" t="s">
        <v>153</v>
      </c>
      <c r="X210" s="176" t="s">
        <v>173</v>
      </c>
      <c r="Y210" s="93" t="s">
        <v>153</v>
      </c>
      <c r="Z210" s="93" t="s">
        <v>153</v>
      </c>
      <c r="AA210" s="93" t="s">
        <v>153</v>
      </c>
      <c r="AB210" s="442" t="s">
        <v>159</v>
      </c>
      <c r="AC210" s="53" t="s">
        <v>153</v>
      </c>
      <c r="AD210" s="53" t="s">
        <v>153</v>
      </c>
      <c r="AE210" s="159" t="s">
        <v>212</v>
      </c>
      <c r="AF210" s="150" t="s">
        <v>153</v>
      </c>
      <c r="AG210" s="150" t="s">
        <v>153</v>
      </c>
      <c r="AH210" s="150" t="s">
        <v>153</v>
      </c>
      <c r="AI210" s="150" t="s">
        <v>153</v>
      </c>
      <c r="AJ210" s="150" t="s">
        <v>153</v>
      </c>
      <c r="AK210" s="150" t="s">
        <v>153</v>
      </c>
      <c r="AL210" s="53" t="s">
        <v>160</v>
      </c>
      <c r="AM210" s="53"/>
      <c r="AN210" s="53"/>
      <c r="AO210" s="53"/>
      <c r="AP210" s="53"/>
    </row>
    <row r="211" spans="1:42" ht="10.8" x14ac:dyDescent="0.2">
      <c r="A211" s="104" t="s">
        <v>1482</v>
      </c>
      <c r="B211" s="104" t="s">
        <v>1460</v>
      </c>
      <c r="C211" s="173" t="s">
        <v>433</v>
      </c>
      <c r="D211" s="104" t="s">
        <v>1483</v>
      </c>
      <c r="E211" s="159" t="s">
        <v>212</v>
      </c>
      <c r="F211" s="104"/>
      <c r="G211" s="93" t="s">
        <v>538</v>
      </c>
      <c r="H211" s="104"/>
      <c r="I211" s="53" t="s">
        <v>1481</v>
      </c>
      <c r="J211" s="53" t="s">
        <v>153</v>
      </c>
      <c r="K211" s="53" t="s">
        <v>153</v>
      </c>
      <c r="L211" s="53" t="s">
        <v>153</v>
      </c>
      <c r="M211" s="53" t="s">
        <v>153</v>
      </c>
      <c r="N211" s="53" t="s">
        <v>153</v>
      </c>
      <c r="O211" s="53" t="s">
        <v>153</v>
      </c>
      <c r="P211" s="53" t="s">
        <v>153</v>
      </c>
      <c r="Q211" s="53" t="s">
        <v>292</v>
      </c>
      <c r="R211" s="93" t="s">
        <v>156</v>
      </c>
      <c r="S211" s="93" t="s">
        <v>153</v>
      </c>
      <c r="T211" s="93" t="s">
        <v>153</v>
      </c>
      <c r="U211" s="93" t="s">
        <v>153</v>
      </c>
      <c r="V211" s="93" t="s">
        <v>153</v>
      </c>
      <c r="W211" s="93" t="s">
        <v>153</v>
      </c>
      <c r="X211" s="176" t="s">
        <v>179</v>
      </c>
      <c r="Y211" s="93" t="s">
        <v>153</v>
      </c>
      <c r="Z211" s="93" t="s">
        <v>153</v>
      </c>
      <c r="AA211" s="93" t="s">
        <v>153</v>
      </c>
      <c r="AB211" s="442" t="s">
        <v>159</v>
      </c>
      <c r="AC211" s="53" t="s">
        <v>153</v>
      </c>
      <c r="AD211" s="53" t="s">
        <v>153</v>
      </c>
      <c r="AE211" s="159" t="s">
        <v>212</v>
      </c>
      <c r="AF211" s="150" t="s">
        <v>153</v>
      </c>
      <c r="AG211" s="150" t="s">
        <v>153</v>
      </c>
      <c r="AH211" s="150" t="s">
        <v>153</v>
      </c>
      <c r="AI211" s="150" t="s">
        <v>153</v>
      </c>
      <c r="AJ211" s="150" t="s">
        <v>153</v>
      </c>
      <c r="AK211" s="150" t="s">
        <v>153</v>
      </c>
      <c r="AL211" s="53" t="s">
        <v>160</v>
      </c>
      <c r="AM211" s="53"/>
      <c r="AN211" s="53"/>
      <c r="AO211" s="53"/>
      <c r="AP211" s="53"/>
    </row>
    <row r="212" spans="1:42" ht="10.8" x14ac:dyDescent="0.2">
      <c r="A212" s="104" t="s">
        <v>1484</v>
      </c>
      <c r="B212" s="104" t="s">
        <v>1460</v>
      </c>
      <c r="C212" s="173" t="s">
        <v>433</v>
      </c>
      <c r="D212" s="104" t="s">
        <v>1485</v>
      </c>
      <c r="E212" s="159" t="s">
        <v>212</v>
      </c>
      <c r="F212" s="104"/>
      <c r="G212" s="93" t="s">
        <v>538</v>
      </c>
      <c r="H212" s="104"/>
      <c r="I212" s="53" t="s">
        <v>1481</v>
      </c>
      <c r="J212" s="53" t="s">
        <v>153</v>
      </c>
      <c r="K212" s="53" t="s">
        <v>153</v>
      </c>
      <c r="L212" s="53" t="s">
        <v>153</v>
      </c>
      <c r="M212" s="53" t="s">
        <v>153</v>
      </c>
      <c r="N212" s="53" t="s">
        <v>153</v>
      </c>
      <c r="O212" s="53" t="s">
        <v>153</v>
      </c>
      <c r="P212" s="53" t="s">
        <v>153</v>
      </c>
      <c r="Q212" s="53" t="s">
        <v>292</v>
      </c>
      <c r="R212" s="93" t="s">
        <v>156</v>
      </c>
      <c r="S212" s="93" t="s">
        <v>153</v>
      </c>
      <c r="T212" s="93" t="s">
        <v>153</v>
      </c>
      <c r="U212" s="93" t="s">
        <v>153</v>
      </c>
      <c r="V212" s="93" t="s">
        <v>153</v>
      </c>
      <c r="W212" s="93" t="s">
        <v>153</v>
      </c>
      <c r="X212" s="176" t="s">
        <v>185</v>
      </c>
      <c r="Y212" s="93" t="s">
        <v>153</v>
      </c>
      <c r="Z212" s="93" t="s">
        <v>153</v>
      </c>
      <c r="AA212" s="93" t="s">
        <v>153</v>
      </c>
      <c r="AB212" s="442" t="s">
        <v>159</v>
      </c>
      <c r="AC212" s="53" t="s">
        <v>153</v>
      </c>
      <c r="AD212" s="53" t="s">
        <v>153</v>
      </c>
      <c r="AE212" s="159" t="s">
        <v>212</v>
      </c>
      <c r="AF212" s="150" t="s">
        <v>153</v>
      </c>
      <c r="AG212" s="150" t="s">
        <v>153</v>
      </c>
      <c r="AH212" s="150" t="s">
        <v>153</v>
      </c>
      <c r="AI212" s="150" t="s">
        <v>153</v>
      </c>
      <c r="AJ212" s="150" t="s">
        <v>153</v>
      </c>
      <c r="AK212" s="150" t="s">
        <v>153</v>
      </c>
      <c r="AL212" s="53" t="s">
        <v>160</v>
      </c>
      <c r="AM212" s="53"/>
      <c r="AN212" s="53"/>
      <c r="AO212" s="53"/>
      <c r="AP212" s="53"/>
    </row>
    <row r="213" spans="1:42" ht="10.8" x14ac:dyDescent="0.2">
      <c r="A213" s="104" t="s">
        <v>1486</v>
      </c>
      <c r="B213" s="104" t="s">
        <v>1460</v>
      </c>
      <c r="C213" s="173" t="s">
        <v>433</v>
      </c>
      <c r="D213" s="104" t="s">
        <v>1487</v>
      </c>
      <c r="E213" s="121" t="s">
        <v>303</v>
      </c>
      <c r="F213" s="104"/>
      <c r="G213" s="93" t="s">
        <v>538</v>
      </c>
      <c r="H213" s="104"/>
      <c r="I213" s="53" t="s">
        <v>1481</v>
      </c>
      <c r="J213" s="53" t="s">
        <v>153</v>
      </c>
      <c r="K213" s="53" t="s">
        <v>153</v>
      </c>
      <c r="L213" s="53" t="s">
        <v>153</v>
      </c>
      <c r="M213" s="53" t="s">
        <v>153</v>
      </c>
      <c r="N213" s="53" t="s">
        <v>153</v>
      </c>
      <c r="O213" s="53" t="s">
        <v>153</v>
      </c>
      <c r="P213" s="53" t="s">
        <v>153</v>
      </c>
      <c r="Q213" s="53" t="s">
        <v>292</v>
      </c>
      <c r="R213" s="93" t="s">
        <v>156</v>
      </c>
      <c r="S213" s="93" t="s">
        <v>153</v>
      </c>
      <c r="T213" s="93" t="s">
        <v>153</v>
      </c>
      <c r="U213" s="93" t="s">
        <v>153</v>
      </c>
      <c r="V213" s="93" t="s">
        <v>153</v>
      </c>
      <c r="W213" s="93" t="s">
        <v>153</v>
      </c>
      <c r="X213" s="176" t="s">
        <v>191</v>
      </c>
      <c r="Y213" s="93" t="s">
        <v>153</v>
      </c>
      <c r="Z213" s="93" t="s">
        <v>153</v>
      </c>
      <c r="AA213" s="93" t="s">
        <v>153</v>
      </c>
      <c r="AB213" s="442" t="s">
        <v>159</v>
      </c>
      <c r="AC213" s="53" t="s">
        <v>153</v>
      </c>
      <c r="AD213" s="53" t="s">
        <v>153</v>
      </c>
      <c r="AE213" s="121" t="s">
        <v>303</v>
      </c>
      <c r="AF213" s="150" t="s">
        <v>153</v>
      </c>
      <c r="AG213" s="150" t="s">
        <v>153</v>
      </c>
      <c r="AH213" s="150" t="s">
        <v>153</v>
      </c>
      <c r="AI213" s="150" t="s">
        <v>153</v>
      </c>
      <c r="AJ213" s="150" t="s">
        <v>153</v>
      </c>
      <c r="AK213" s="150" t="s">
        <v>153</v>
      </c>
      <c r="AL213" s="53" t="s">
        <v>160</v>
      </c>
      <c r="AM213" s="53"/>
      <c r="AN213" s="53"/>
      <c r="AO213" s="53"/>
      <c r="AP213" s="53"/>
    </row>
    <row r="214" spans="1:42" customFormat="1" ht="14.4" x14ac:dyDescent="0.3">
      <c r="X214" s="5"/>
      <c r="AB214" s="441"/>
    </row>
    <row r="215" spans="1:42" ht="10.8" x14ac:dyDescent="0.2">
      <c r="A215" s="104" t="s">
        <v>1488</v>
      </c>
      <c r="B215" s="104" t="s">
        <v>944</v>
      </c>
      <c r="C215" s="173" t="s">
        <v>945</v>
      </c>
      <c r="D215" s="104" t="s">
        <v>946</v>
      </c>
      <c r="E215" s="159" t="s">
        <v>212</v>
      </c>
      <c r="F215" s="104"/>
      <c r="G215" s="93" t="s">
        <v>538</v>
      </c>
      <c r="H215" s="104"/>
      <c r="I215" s="174" t="s">
        <v>949</v>
      </c>
      <c r="J215" s="53" t="s">
        <v>153</v>
      </c>
      <c r="K215" s="53" t="s">
        <v>153</v>
      </c>
      <c r="L215" s="53" t="s">
        <v>153</v>
      </c>
      <c r="M215" s="53" t="s">
        <v>153</v>
      </c>
      <c r="N215" s="53" t="s">
        <v>153</v>
      </c>
      <c r="O215" s="53" t="s">
        <v>153</v>
      </c>
      <c r="P215" s="53" t="s">
        <v>153</v>
      </c>
      <c r="Q215" s="53" t="s">
        <v>155</v>
      </c>
      <c r="R215" s="93" t="s">
        <v>156</v>
      </c>
      <c r="S215" s="93" t="s">
        <v>153</v>
      </c>
      <c r="T215" s="93" t="s">
        <v>153</v>
      </c>
      <c r="U215" s="93" t="s">
        <v>153</v>
      </c>
      <c r="V215" s="93" t="s">
        <v>153</v>
      </c>
      <c r="W215" s="93" t="s">
        <v>153</v>
      </c>
      <c r="X215" s="176" t="s">
        <v>1085</v>
      </c>
      <c r="Y215" s="93" t="s">
        <v>153</v>
      </c>
      <c r="Z215" s="93" t="s">
        <v>153</v>
      </c>
      <c r="AA215" s="93" t="s">
        <v>153</v>
      </c>
      <c r="AB215" s="442" t="s">
        <v>159</v>
      </c>
      <c r="AC215" s="53" t="s">
        <v>153</v>
      </c>
      <c r="AD215" s="53" t="s">
        <v>153</v>
      </c>
      <c r="AE215" s="159" t="s">
        <v>212</v>
      </c>
      <c r="AF215" s="150" t="s">
        <v>153</v>
      </c>
      <c r="AG215" s="150" t="s">
        <v>153</v>
      </c>
      <c r="AH215" s="150" t="s">
        <v>153</v>
      </c>
      <c r="AI215" s="150" t="s">
        <v>153</v>
      </c>
      <c r="AJ215" s="150" t="s">
        <v>153</v>
      </c>
      <c r="AK215" s="150" t="s">
        <v>153</v>
      </c>
      <c r="AL215" s="53" t="s">
        <v>160</v>
      </c>
      <c r="AM215" s="53"/>
      <c r="AN215" s="53"/>
      <c r="AO215" s="53"/>
      <c r="AP215" s="53"/>
    </row>
    <row r="216" spans="1:42" ht="10.8" x14ac:dyDescent="0.2">
      <c r="A216" s="104" t="s">
        <v>1489</v>
      </c>
      <c r="B216" s="104" t="s">
        <v>944</v>
      </c>
      <c r="C216" s="173" t="s">
        <v>945</v>
      </c>
      <c r="D216" s="104" t="s">
        <v>952</v>
      </c>
      <c r="E216" s="159" t="s">
        <v>212</v>
      </c>
      <c r="F216" s="104"/>
      <c r="G216" s="93" t="s">
        <v>538</v>
      </c>
      <c r="H216" s="104"/>
      <c r="I216" s="174" t="s">
        <v>949</v>
      </c>
      <c r="J216" s="53" t="s">
        <v>153</v>
      </c>
      <c r="K216" s="53" t="s">
        <v>153</v>
      </c>
      <c r="L216" s="53" t="s">
        <v>153</v>
      </c>
      <c r="M216" s="53" t="s">
        <v>153</v>
      </c>
      <c r="N216" s="53" t="s">
        <v>153</v>
      </c>
      <c r="O216" s="53" t="s">
        <v>153</v>
      </c>
      <c r="P216" s="53" t="s">
        <v>153</v>
      </c>
      <c r="Q216" s="53" t="s">
        <v>155</v>
      </c>
      <c r="R216" s="93" t="s">
        <v>156</v>
      </c>
      <c r="S216" s="93" t="s">
        <v>153</v>
      </c>
      <c r="T216" s="93" t="s">
        <v>153</v>
      </c>
      <c r="U216" s="93" t="s">
        <v>153</v>
      </c>
      <c r="V216" s="93" t="s">
        <v>153</v>
      </c>
      <c r="W216" s="93" t="s">
        <v>153</v>
      </c>
      <c r="X216" s="176" t="s">
        <v>1088</v>
      </c>
      <c r="Y216" s="93" t="s">
        <v>153</v>
      </c>
      <c r="Z216" s="93" t="s">
        <v>153</v>
      </c>
      <c r="AA216" s="93" t="s">
        <v>153</v>
      </c>
      <c r="AB216" s="442" t="s">
        <v>159</v>
      </c>
      <c r="AC216" s="53" t="s">
        <v>153</v>
      </c>
      <c r="AD216" s="53" t="s">
        <v>153</v>
      </c>
      <c r="AE216" s="159" t="s">
        <v>212</v>
      </c>
      <c r="AF216" s="150" t="s">
        <v>153</v>
      </c>
      <c r="AG216" s="150" t="s">
        <v>153</v>
      </c>
      <c r="AH216" s="150" t="s">
        <v>153</v>
      </c>
      <c r="AI216" s="150" t="s">
        <v>153</v>
      </c>
      <c r="AJ216" s="150" t="s">
        <v>153</v>
      </c>
      <c r="AK216" s="150" t="s">
        <v>153</v>
      </c>
      <c r="AL216" s="53" t="s">
        <v>160</v>
      </c>
      <c r="AM216" s="53"/>
      <c r="AN216" s="53"/>
      <c r="AO216" s="53"/>
      <c r="AP216" s="53"/>
    </row>
    <row r="217" spans="1:42" ht="10.8" x14ac:dyDescent="0.2">
      <c r="A217" s="104" t="s">
        <v>1490</v>
      </c>
      <c r="B217" s="104" t="s">
        <v>944</v>
      </c>
      <c r="C217" s="173" t="s">
        <v>945</v>
      </c>
      <c r="D217" s="104" t="s">
        <v>956</v>
      </c>
      <c r="E217" s="159" t="s">
        <v>212</v>
      </c>
      <c r="F217" s="104"/>
      <c r="G217" s="93" t="s">
        <v>538</v>
      </c>
      <c r="H217" s="104"/>
      <c r="I217" s="174" t="s">
        <v>949</v>
      </c>
      <c r="J217" s="53" t="s">
        <v>153</v>
      </c>
      <c r="K217" s="53" t="s">
        <v>153</v>
      </c>
      <c r="L217" s="53" t="s">
        <v>153</v>
      </c>
      <c r="M217" s="53" t="s">
        <v>153</v>
      </c>
      <c r="N217" s="53" t="s">
        <v>153</v>
      </c>
      <c r="O217" s="53" t="s">
        <v>153</v>
      </c>
      <c r="P217" s="53" t="s">
        <v>153</v>
      </c>
      <c r="Q217" s="53" t="s">
        <v>155</v>
      </c>
      <c r="R217" s="93" t="s">
        <v>156</v>
      </c>
      <c r="S217" s="93" t="s">
        <v>153</v>
      </c>
      <c r="T217" s="93" t="s">
        <v>153</v>
      </c>
      <c r="U217" s="93" t="s">
        <v>153</v>
      </c>
      <c r="V217" s="93" t="s">
        <v>153</v>
      </c>
      <c r="W217" s="93" t="s">
        <v>153</v>
      </c>
      <c r="X217" s="176" t="s">
        <v>158</v>
      </c>
      <c r="Y217" s="93" t="s">
        <v>153</v>
      </c>
      <c r="Z217" s="93" t="s">
        <v>153</v>
      </c>
      <c r="AA217" s="93" t="s">
        <v>153</v>
      </c>
      <c r="AB217" s="442" t="s">
        <v>159</v>
      </c>
      <c r="AC217" s="53" t="s">
        <v>153</v>
      </c>
      <c r="AD217" s="53" t="s">
        <v>153</v>
      </c>
      <c r="AE217" s="159" t="s">
        <v>212</v>
      </c>
      <c r="AF217" s="150" t="s">
        <v>153</v>
      </c>
      <c r="AG217" s="150" t="s">
        <v>153</v>
      </c>
      <c r="AH217" s="150" t="s">
        <v>153</v>
      </c>
      <c r="AI217" s="150" t="s">
        <v>153</v>
      </c>
      <c r="AJ217" s="150" t="s">
        <v>153</v>
      </c>
      <c r="AK217" s="150" t="s">
        <v>153</v>
      </c>
      <c r="AL217" s="53" t="s">
        <v>160</v>
      </c>
      <c r="AM217" s="53"/>
      <c r="AN217" s="53"/>
      <c r="AO217" s="53"/>
      <c r="AP217" s="53"/>
    </row>
    <row r="218" spans="1:42" ht="10.8" x14ac:dyDescent="0.2">
      <c r="A218" s="104" t="s">
        <v>1491</v>
      </c>
      <c r="B218" s="104" t="s">
        <v>944</v>
      </c>
      <c r="C218" s="173" t="s">
        <v>945</v>
      </c>
      <c r="D218" s="104" t="s">
        <v>1492</v>
      </c>
      <c r="E218" s="159" t="s">
        <v>212</v>
      </c>
      <c r="F218" s="104"/>
      <c r="G218" s="93" t="s">
        <v>538</v>
      </c>
      <c r="H218" s="104"/>
      <c r="I218" s="174" t="s">
        <v>949</v>
      </c>
      <c r="J218" s="53" t="s">
        <v>153</v>
      </c>
      <c r="K218" s="53" t="s">
        <v>153</v>
      </c>
      <c r="L218" s="53" t="s">
        <v>153</v>
      </c>
      <c r="M218" s="53" t="s">
        <v>153</v>
      </c>
      <c r="N218" s="53" t="s">
        <v>153</v>
      </c>
      <c r="O218" s="53" t="s">
        <v>153</v>
      </c>
      <c r="P218" s="53" t="s">
        <v>153</v>
      </c>
      <c r="Q218" s="53" t="s">
        <v>155</v>
      </c>
      <c r="R218" s="93" t="s">
        <v>156</v>
      </c>
      <c r="S218" s="93" t="s">
        <v>153</v>
      </c>
      <c r="T218" s="93" t="s">
        <v>153</v>
      </c>
      <c r="U218" s="93" t="s">
        <v>153</v>
      </c>
      <c r="V218" s="93" t="s">
        <v>153</v>
      </c>
      <c r="W218" s="93" t="s">
        <v>153</v>
      </c>
      <c r="X218" s="176" t="s">
        <v>166</v>
      </c>
      <c r="Y218" s="93" t="s">
        <v>153</v>
      </c>
      <c r="Z218" s="93" t="s">
        <v>153</v>
      </c>
      <c r="AA218" s="93" t="s">
        <v>153</v>
      </c>
      <c r="AB218" s="442" t="s">
        <v>159</v>
      </c>
      <c r="AC218" s="53" t="s">
        <v>153</v>
      </c>
      <c r="AD218" s="53" t="s">
        <v>153</v>
      </c>
      <c r="AE218" s="159" t="s">
        <v>212</v>
      </c>
      <c r="AF218" s="150" t="s">
        <v>153</v>
      </c>
      <c r="AG218" s="150" t="s">
        <v>153</v>
      </c>
      <c r="AH218" s="150" t="s">
        <v>153</v>
      </c>
      <c r="AI218" s="150" t="s">
        <v>153</v>
      </c>
      <c r="AJ218" s="150" t="s">
        <v>153</v>
      </c>
      <c r="AK218" s="150" t="s">
        <v>153</v>
      </c>
      <c r="AL218" s="53" t="s">
        <v>160</v>
      </c>
      <c r="AM218" s="53"/>
      <c r="AN218" s="53"/>
      <c r="AO218" s="53"/>
      <c r="AP218" s="53"/>
    </row>
    <row r="219" spans="1:42" ht="10.8" x14ac:dyDescent="0.2">
      <c r="A219" s="104" t="s">
        <v>1493</v>
      </c>
      <c r="B219" s="104" t="s">
        <v>944</v>
      </c>
      <c r="C219" s="173" t="s">
        <v>945</v>
      </c>
      <c r="D219" s="104" t="s">
        <v>964</v>
      </c>
      <c r="E219" s="159" t="s">
        <v>212</v>
      </c>
      <c r="F219" s="104"/>
      <c r="G219" s="93" t="s">
        <v>538</v>
      </c>
      <c r="H219" s="104"/>
      <c r="I219" s="174" t="s">
        <v>949</v>
      </c>
      <c r="J219" s="53" t="s">
        <v>153</v>
      </c>
      <c r="K219" s="53" t="s">
        <v>153</v>
      </c>
      <c r="L219" s="53" t="s">
        <v>153</v>
      </c>
      <c r="M219" s="53" t="s">
        <v>153</v>
      </c>
      <c r="N219" s="53" t="s">
        <v>153</v>
      </c>
      <c r="O219" s="53" t="s">
        <v>153</v>
      </c>
      <c r="P219" s="53" t="s">
        <v>153</v>
      </c>
      <c r="Q219" s="53" t="s">
        <v>155</v>
      </c>
      <c r="R219" s="93" t="s">
        <v>156</v>
      </c>
      <c r="S219" s="93" t="s">
        <v>153</v>
      </c>
      <c r="T219" s="93" t="s">
        <v>153</v>
      </c>
      <c r="U219" s="93" t="s">
        <v>153</v>
      </c>
      <c r="V219" s="93" t="s">
        <v>153</v>
      </c>
      <c r="W219" s="93" t="s">
        <v>153</v>
      </c>
      <c r="X219" s="176" t="s">
        <v>173</v>
      </c>
      <c r="Y219" s="93" t="s">
        <v>153</v>
      </c>
      <c r="Z219" s="93" t="s">
        <v>153</v>
      </c>
      <c r="AA219" s="93" t="s">
        <v>153</v>
      </c>
      <c r="AB219" s="442" t="s">
        <v>159</v>
      </c>
      <c r="AC219" s="53" t="s">
        <v>153</v>
      </c>
      <c r="AD219" s="53" t="s">
        <v>153</v>
      </c>
      <c r="AE219" s="159" t="s">
        <v>212</v>
      </c>
      <c r="AF219" s="150" t="s">
        <v>153</v>
      </c>
      <c r="AG219" s="150" t="s">
        <v>153</v>
      </c>
      <c r="AH219" s="150" t="s">
        <v>153</v>
      </c>
      <c r="AI219" s="150" t="s">
        <v>153</v>
      </c>
      <c r="AJ219" s="150" t="s">
        <v>153</v>
      </c>
      <c r="AK219" s="150" t="s">
        <v>153</v>
      </c>
      <c r="AL219" s="53" t="s">
        <v>160</v>
      </c>
      <c r="AM219" s="53"/>
      <c r="AN219" s="53"/>
      <c r="AO219" s="53"/>
      <c r="AP219" s="53"/>
    </row>
    <row r="220" spans="1:42" ht="10.8" x14ac:dyDescent="0.2">
      <c r="A220" s="104" t="s">
        <v>1494</v>
      </c>
      <c r="B220" s="104" t="s">
        <v>944</v>
      </c>
      <c r="C220" s="173" t="s">
        <v>945</v>
      </c>
      <c r="D220" s="104" t="s">
        <v>968</v>
      </c>
      <c r="E220" s="159" t="s">
        <v>212</v>
      </c>
      <c r="F220" s="104"/>
      <c r="G220" s="93" t="s">
        <v>538</v>
      </c>
      <c r="H220" s="104"/>
      <c r="I220" s="174" t="s">
        <v>949</v>
      </c>
      <c r="J220" s="53" t="s">
        <v>153</v>
      </c>
      <c r="K220" s="53" t="s">
        <v>153</v>
      </c>
      <c r="L220" s="53" t="s">
        <v>153</v>
      </c>
      <c r="M220" s="53" t="s">
        <v>153</v>
      </c>
      <c r="N220" s="53" t="s">
        <v>153</v>
      </c>
      <c r="O220" s="53" t="s">
        <v>153</v>
      </c>
      <c r="P220" s="53" t="s">
        <v>153</v>
      </c>
      <c r="Q220" s="53" t="s">
        <v>155</v>
      </c>
      <c r="R220" s="93" t="s">
        <v>156</v>
      </c>
      <c r="S220" s="93" t="s">
        <v>153</v>
      </c>
      <c r="T220" s="93" t="s">
        <v>153</v>
      </c>
      <c r="U220" s="93" t="s">
        <v>153</v>
      </c>
      <c r="V220" s="93" t="s">
        <v>153</v>
      </c>
      <c r="W220" s="93" t="s">
        <v>153</v>
      </c>
      <c r="X220" s="176" t="s">
        <v>179</v>
      </c>
      <c r="Y220" s="93" t="s">
        <v>153</v>
      </c>
      <c r="Z220" s="93" t="s">
        <v>153</v>
      </c>
      <c r="AA220" s="93" t="s">
        <v>153</v>
      </c>
      <c r="AB220" s="442" t="s">
        <v>159</v>
      </c>
      <c r="AC220" s="53" t="s">
        <v>153</v>
      </c>
      <c r="AD220" s="53" t="s">
        <v>153</v>
      </c>
      <c r="AE220" s="159" t="s">
        <v>212</v>
      </c>
      <c r="AF220" s="150" t="s">
        <v>153</v>
      </c>
      <c r="AG220" s="150" t="s">
        <v>153</v>
      </c>
      <c r="AH220" s="150" t="s">
        <v>153</v>
      </c>
      <c r="AI220" s="150" t="s">
        <v>153</v>
      </c>
      <c r="AJ220" s="150" t="s">
        <v>153</v>
      </c>
      <c r="AK220" s="150" t="s">
        <v>153</v>
      </c>
      <c r="AL220" s="53" t="s">
        <v>160</v>
      </c>
      <c r="AM220" s="53"/>
      <c r="AN220" s="53"/>
      <c r="AO220" s="53"/>
      <c r="AP220" s="53"/>
    </row>
    <row r="221" spans="1:42" ht="10.8" x14ac:dyDescent="0.2">
      <c r="A221" s="104" t="s">
        <v>1495</v>
      </c>
      <c r="B221" s="104" t="s">
        <v>944</v>
      </c>
      <c r="C221" s="173" t="s">
        <v>945</v>
      </c>
      <c r="D221" s="104" t="s">
        <v>1496</v>
      </c>
      <c r="E221" s="159" t="s">
        <v>212</v>
      </c>
      <c r="F221" s="104"/>
      <c r="G221" s="125" t="s">
        <v>1305</v>
      </c>
      <c r="H221" s="104"/>
      <c r="I221" s="174" t="s">
        <v>949</v>
      </c>
      <c r="J221" s="53" t="s">
        <v>153</v>
      </c>
      <c r="K221" s="53" t="s">
        <v>153</v>
      </c>
      <c r="L221" s="53" t="s">
        <v>153</v>
      </c>
      <c r="M221" s="53" t="s">
        <v>153</v>
      </c>
      <c r="N221" s="53" t="s">
        <v>153</v>
      </c>
      <c r="O221" s="53" t="s">
        <v>153</v>
      </c>
      <c r="P221" s="53" t="s">
        <v>2653</v>
      </c>
      <c r="Q221" s="53" t="s">
        <v>155</v>
      </c>
      <c r="R221" s="87" t="s">
        <v>205</v>
      </c>
      <c r="S221" s="87" t="s">
        <v>206</v>
      </c>
      <c r="T221" s="87" t="s">
        <v>215</v>
      </c>
      <c r="U221" s="87" t="s">
        <v>216</v>
      </c>
      <c r="V221" s="87" t="s">
        <v>153</v>
      </c>
      <c r="W221" s="53" t="s">
        <v>153</v>
      </c>
      <c r="X221" s="176" t="s">
        <v>185</v>
      </c>
      <c r="Y221" s="53" t="s">
        <v>153</v>
      </c>
      <c r="Z221" s="53" t="s">
        <v>153</v>
      </c>
      <c r="AA221" s="53" t="s">
        <v>153</v>
      </c>
      <c r="AB221" s="442" t="s">
        <v>159</v>
      </c>
      <c r="AC221" s="53" t="s">
        <v>153</v>
      </c>
      <c r="AD221" s="53" t="s">
        <v>153</v>
      </c>
      <c r="AE221" s="159" t="s">
        <v>212</v>
      </c>
      <c r="AF221" s="150" t="s">
        <v>153</v>
      </c>
      <c r="AG221" s="150" t="s">
        <v>153</v>
      </c>
      <c r="AH221" s="150" t="s">
        <v>153</v>
      </c>
      <c r="AI221" s="150" t="s">
        <v>153</v>
      </c>
      <c r="AJ221" s="150" t="s">
        <v>153</v>
      </c>
      <c r="AK221" s="150" t="s">
        <v>153</v>
      </c>
      <c r="AL221" s="53" t="s">
        <v>160</v>
      </c>
      <c r="AM221" s="53"/>
      <c r="AN221" s="53"/>
      <c r="AO221" s="53"/>
      <c r="AP221" s="53"/>
    </row>
    <row r="222" spans="1:42" ht="10.8" x14ac:dyDescent="0.2">
      <c r="A222" s="104" t="s">
        <v>1497</v>
      </c>
      <c r="B222" s="104" t="s">
        <v>944</v>
      </c>
      <c r="C222" s="173" t="s">
        <v>945</v>
      </c>
      <c r="D222" s="104" t="s">
        <v>978</v>
      </c>
      <c r="E222" s="159" t="s">
        <v>212</v>
      </c>
      <c r="F222" s="104"/>
      <c r="G222" s="93" t="s">
        <v>538</v>
      </c>
      <c r="H222" s="104"/>
      <c r="I222" s="174" t="s">
        <v>949</v>
      </c>
      <c r="J222" s="53" t="s">
        <v>153</v>
      </c>
      <c r="K222" s="53" t="s">
        <v>153</v>
      </c>
      <c r="L222" s="53" t="s">
        <v>153</v>
      </c>
      <c r="M222" s="53" t="s">
        <v>153</v>
      </c>
      <c r="N222" s="53" t="s">
        <v>153</v>
      </c>
      <c r="O222" s="53" t="s">
        <v>153</v>
      </c>
      <c r="P222" s="53" t="s">
        <v>153</v>
      </c>
      <c r="Q222" s="53" t="s">
        <v>155</v>
      </c>
      <c r="R222" s="93" t="s">
        <v>156</v>
      </c>
      <c r="S222" s="93" t="s">
        <v>153</v>
      </c>
      <c r="T222" s="93" t="s">
        <v>153</v>
      </c>
      <c r="U222" s="93" t="s">
        <v>153</v>
      </c>
      <c r="V222" s="93" t="s">
        <v>153</v>
      </c>
      <c r="W222" s="93" t="s">
        <v>153</v>
      </c>
      <c r="X222" s="176" t="s">
        <v>191</v>
      </c>
      <c r="Y222" s="93" t="s">
        <v>153</v>
      </c>
      <c r="Z222" s="93" t="s">
        <v>153</v>
      </c>
      <c r="AA222" s="93" t="s">
        <v>153</v>
      </c>
      <c r="AB222" s="442" t="s">
        <v>159</v>
      </c>
      <c r="AC222" s="53" t="s">
        <v>153</v>
      </c>
      <c r="AD222" s="53" t="s">
        <v>153</v>
      </c>
      <c r="AE222" s="159" t="s">
        <v>212</v>
      </c>
      <c r="AF222" s="150" t="s">
        <v>153</v>
      </c>
      <c r="AG222" s="150" t="s">
        <v>153</v>
      </c>
      <c r="AH222" s="150" t="s">
        <v>153</v>
      </c>
      <c r="AI222" s="150" t="s">
        <v>153</v>
      </c>
      <c r="AJ222" s="150" t="s">
        <v>153</v>
      </c>
      <c r="AK222" s="150" t="s">
        <v>153</v>
      </c>
      <c r="AL222" s="53" t="s">
        <v>160</v>
      </c>
      <c r="AM222" s="53"/>
      <c r="AN222" s="53"/>
      <c r="AO222" s="53"/>
      <c r="AP222" s="53"/>
    </row>
    <row r="223" spans="1:42" customFormat="1" ht="14.4" x14ac:dyDescent="0.3">
      <c r="X223" s="5"/>
      <c r="AB223" s="441"/>
    </row>
    <row r="224" spans="1:42" ht="10.8" x14ac:dyDescent="0.2">
      <c r="A224" s="104" t="s">
        <v>1498</v>
      </c>
      <c r="B224" s="104" t="s">
        <v>1499</v>
      </c>
      <c r="C224" s="104">
        <v>2</v>
      </c>
      <c r="D224" s="104" t="s">
        <v>1500</v>
      </c>
      <c r="E224" s="159" t="s">
        <v>851</v>
      </c>
      <c r="F224" s="104"/>
      <c r="G224" s="122" t="s">
        <v>1501</v>
      </c>
      <c r="H224" s="104"/>
      <c r="I224" s="53" t="s">
        <v>1502</v>
      </c>
      <c r="J224" s="53" t="s">
        <v>153</v>
      </c>
      <c r="K224" s="53" t="s">
        <v>153</v>
      </c>
      <c r="L224" s="53" t="s">
        <v>153</v>
      </c>
      <c r="M224" s="53" t="s">
        <v>153</v>
      </c>
      <c r="N224" s="53" t="s">
        <v>153</v>
      </c>
      <c r="O224" s="53" t="s">
        <v>153</v>
      </c>
      <c r="P224" s="53" t="s">
        <v>153</v>
      </c>
      <c r="Q224" s="53" t="s">
        <v>155</v>
      </c>
      <c r="R224" s="53" t="s">
        <v>153</v>
      </c>
      <c r="S224" s="120" t="s">
        <v>157</v>
      </c>
      <c r="T224" s="53" t="s">
        <v>153</v>
      </c>
      <c r="U224" s="53" t="s">
        <v>153</v>
      </c>
      <c r="V224" s="53" t="s">
        <v>153</v>
      </c>
      <c r="W224" s="53" t="s">
        <v>153</v>
      </c>
      <c r="X224" s="176" t="s">
        <v>526</v>
      </c>
      <c r="Y224" s="53" t="s">
        <v>153</v>
      </c>
      <c r="Z224" s="53" t="s">
        <v>153</v>
      </c>
      <c r="AA224" s="53" t="s">
        <v>153</v>
      </c>
      <c r="AB224" s="437" t="s">
        <v>2057</v>
      </c>
      <c r="AC224" s="53" t="s">
        <v>153</v>
      </c>
      <c r="AD224" s="53" t="s">
        <v>153</v>
      </c>
      <c r="AE224" s="159" t="s">
        <v>851</v>
      </c>
      <c r="AF224" s="150" t="s">
        <v>153</v>
      </c>
      <c r="AG224" s="150" t="s">
        <v>153</v>
      </c>
      <c r="AH224" s="150" t="s">
        <v>153</v>
      </c>
      <c r="AI224" s="150" t="s">
        <v>153</v>
      </c>
      <c r="AJ224" s="150" t="s">
        <v>153</v>
      </c>
      <c r="AK224" s="150" t="s">
        <v>153</v>
      </c>
      <c r="AL224" s="53" t="s">
        <v>160</v>
      </c>
      <c r="AM224" s="53"/>
      <c r="AN224" s="53"/>
      <c r="AO224" s="53"/>
      <c r="AP224" s="53"/>
    </row>
    <row r="225" spans="1:42" ht="10.8" x14ac:dyDescent="0.2">
      <c r="A225" s="104" t="s">
        <v>1503</v>
      </c>
      <c r="B225" s="104" t="s">
        <v>1499</v>
      </c>
      <c r="C225" s="104">
        <v>2</v>
      </c>
      <c r="D225" s="104" t="s">
        <v>1504</v>
      </c>
      <c r="E225" s="159" t="s">
        <v>851</v>
      </c>
      <c r="F225" s="104"/>
      <c r="G225" s="122" t="s">
        <v>1505</v>
      </c>
      <c r="H225" s="104"/>
      <c r="I225" s="53" t="s">
        <v>1502</v>
      </c>
      <c r="J225" s="53" t="s">
        <v>153</v>
      </c>
      <c r="K225" s="53" t="s">
        <v>153</v>
      </c>
      <c r="L225" s="53" t="s">
        <v>153</v>
      </c>
      <c r="M225" s="53" t="s">
        <v>153</v>
      </c>
      <c r="N225" s="53" t="s">
        <v>153</v>
      </c>
      <c r="O225" s="53" t="s">
        <v>153</v>
      </c>
      <c r="P225" s="53" t="s">
        <v>153</v>
      </c>
      <c r="Q225" s="53" t="s">
        <v>155</v>
      </c>
      <c r="R225" s="53" t="s">
        <v>153</v>
      </c>
      <c r="S225" s="120" t="s">
        <v>157</v>
      </c>
      <c r="T225" s="53" t="s">
        <v>153</v>
      </c>
      <c r="U225" s="53" t="s">
        <v>153</v>
      </c>
      <c r="V225" s="53" t="s">
        <v>153</v>
      </c>
      <c r="W225" s="53" t="s">
        <v>153</v>
      </c>
      <c r="X225" s="176" t="s">
        <v>530</v>
      </c>
      <c r="Y225" s="53" t="s">
        <v>153</v>
      </c>
      <c r="Z225" s="53" t="s">
        <v>153</v>
      </c>
      <c r="AA225" s="53" t="s">
        <v>153</v>
      </c>
      <c r="AB225" s="437" t="s">
        <v>2057</v>
      </c>
      <c r="AC225" s="53" t="s">
        <v>153</v>
      </c>
      <c r="AD225" s="53" t="s">
        <v>153</v>
      </c>
      <c r="AE225" s="159" t="s">
        <v>851</v>
      </c>
      <c r="AF225" s="150" t="s">
        <v>153</v>
      </c>
      <c r="AG225" s="150" t="s">
        <v>153</v>
      </c>
      <c r="AH225" s="150" t="s">
        <v>153</v>
      </c>
      <c r="AI225" s="150" t="s">
        <v>153</v>
      </c>
      <c r="AJ225" s="150" t="s">
        <v>153</v>
      </c>
      <c r="AK225" s="150" t="s">
        <v>153</v>
      </c>
      <c r="AL225" s="53" t="s">
        <v>160</v>
      </c>
      <c r="AM225" s="53"/>
      <c r="AN225" s="53"/>
      <c r="AO225" s="53"/>
      <c r="AP225" s="53"/>
    </row>
    <row r="226" spans="1:42" ht="10.8" x14ac:dyDescent="0.2">
      <c r="A226" s="104" t="s">
        <v>1506</v>
      </c>
      <c r="B226" s="104" t="s">
        <v>1499</v>
      </c>
      <c r="C226" s="104">
        <v>2</v>
      </c>
      <c r="D226" s="104" t="s">
        <v>1507</v>
      </c>
      <c r="E226" s="159" t="s">
        <v>851</v>
      </c>
      <c r="F226" s="104"/>
      <c r="G226" s="93" t="s">
        <v>538</v>
      </c>
      <c r="H226" s="104"/>
      <c r="I226" s="53" t="s">
        <v>1502</v>
      </c>
      <c r="J226" s="53" t="s">
        <v>153</v>
      </c>
      <c r="K226" s="53" t="s">
        <v>153</v>
      </c>
      <c r="L226" s="53" t="s">
        <v>153</v>
      </c>
      <c r="M226" s="53" t="s">
        <v>153</v>
      </c>
      <c r="N226" s="53" t="s">
        <v>153</v>
      </c>
      <c r="O226" s="53" t="s">
        <v>153</v>
      </c>
      <c r="P226" s="53" t="s">
        <v>153</v>
      </c>
      <c r="Q226" s="53" t="s">
        <v>155</v>
      </c>
      <c r="R226" s="93" t="s">
        <v>156</v>
      </c>
      <c r="S226" s="93" t="s">
        <v>153</v>
      </c>
      <c r="T226" s="93" t="s">
        <v>153</v>
      </c>
      <c r="U226" s="93" t="s">
        <v>153</v>
      </c>
      <c r="V226" s="93" t="s">
        <v>153</v>
      </c>
      <c r="W226" s="93" t="s">
        <v>153</v>
      </c>
      <c r="X226" s="176" t="s">
        <v>535</v>
      </c>
      <c r="Y226" s="93" t="s">
        <v>153</v>
      </c>
      <c r="Z226" s="93" t="s">
        <v>153</v>
      </c>
      <c r="AA226" s="93" t="s">
        <v>153</v>
      </c>
      <c r="AB226" s="437" t="s">
        <v>2057</v>
      </c>
      <c r="AC226" s="53" t="s">
        <v>153</v>
      </c>
      <c r="AD226" s="53" t="s">
        <v>153</v>
      </c>
      <c r="AE226" s="159" t="s">
        <v>851</v>
      </c>
      <c r="AF226" s="150" t="s">
        <v>153</v>
      </c>
      <c r="AG226" s="150" t="s">
        <v>153</v>
      </c>
      <c r="AH226" s="150" t="s">
        <v>153</v>
      </c>
      <c r="AI226" s="150" t="s">
        <v>153</v>
      </c>
      <c r="AJ226" s="150" t="s">
        <v>153</v>
      </c>
      <c r="AK226" s="150" t="s">
        <v>153</v>
      </c>
      <c r="AL226" s="53" t="s">
        <v>160</v>
      </c>
      <c r="AM226" s="53"/>
      <c r="AN226" s="53"/>
      <c r="AO226" s="53"/>
      <c r="AP226" s="53"/>
    </row>
    <row r="227" spans="1:42" ht="10.8" x14ac:dyDescent="0.2">
      <c r="A227" s="104" t="s">
        <v>1508</v>
      </c>
      <c r="B227" s="104" t="s">
        <v>1499</v>
      </c>
      <c r="C227" s="104">
        <v>2</v>
      </c>
      <c r="D227" s="104" t="s">
        <v>1509</v>
      </c>
      <c r="E227" s="159" t="s">
        <v>851</v>
      </c>
      <c r="F227" s="104"/>
      <c r="G227" s="122" t="s">
        <v>1510</v>
      </c>
      <c r="H227" s="104"/>
      <c r="I227" s="53" t="s">
        <v>1502</v>
      </c>
      <c r="J227" s="53" t="s">
        <v>153</v>
      </c>
      <c r="K227" s="53" t="s">
        <v>153</v>
      </c>
      <c r="L227" s="53" t="s">
        <v>153</v>
      </c>
      <c r="M227" s="53" t="s">
        <v>153</v>
      </c>
      <c r="N227" s="53" t="s">
        <v>153</v>
      </c>
      <c r="O227" s="53" t="s">
        <v>153</v>
      </c>
      <c r="P227" s="53" t="s">
        <v>153</v>
      </c>
      <c r="Q227" s="53" t="s">
        <v>155</v>
      </c>
      <c r="R227" s="53" t="s">
        <v>153</v>
      </c>
      <c r="S227" s="120" t="s">
        <v>157</v>
      </c>
      <c r="T227" s="53" t="s">
        <v>153</v>
      </c>
      <c r="U227" s="53" t="s">
        <v>153</v>
      </c>
      <c r="V227" s="53" t="s">
        <v>153</v>
      </c>
      <c r="W227" s="53" t="s">
        <v>153</v>
      </c>
      <c r="X227" s="176" t="s">
        <v>539</v>
      </c>
      <c r="Y227" s="53" t="s">
        <v>153</v>
      </c>
      <c r="Z227" s="53" t="s">
        <v>153</v>
      </c>
      <c r="AA227" s="53" t="s">
        <v>153</v>
      </c>
      <c r="AB227" s="437" t="s">
        <v>2057</v>
      </c>
      <c r="AC227" s="53" t="s">
        <v>153</v>
      </c>
      <c r="AD227" s="53" t="s">
        <v>153</v>
      </c>
      <c r="AE227" s="159" t="s">
        <v>851</v>
      </c>
      <c r="AF227" s="150" t="s">
        <v>153</v>
      </c>
      <c r="AG227" s="150" t="s">
        <v>153</v>
      </c>
      <c r="AH227" s="150" t="s">
        <v>153</v>
      </c>
      <c r="AI227" s="150" t="s">
        <v>153</v>
      </c>
      <c r="AJ227" s="150" t="s">
        <v>153</v>
      </c>
      <c r="AK227" s="150" t="s">
        <v>153</v>
      </c>
      <c r="AL227" s="53" t="s">
        <v>160</v>
      </c>
      <c r="AM227" s="53"/>
      <c r="AN227" s="53"/>
      <c r="AO227" s="53"/>
      <c r="AP227" s="53"/>
    </row>
    <row r="228" spans="1:42" ht="10.8" x14ac:dyDescent="0.2">
      <c r="A228" s="104" t="s">
        <v>1511</v>
      </c>
      <c r="B228" s="104" t="s">
        <v>1499</v>
      </c>
      <c r="C228" s="104">
        <v>2</v>
      </c>
      <c r="D228" s="104" t="s">
        <v>1512</v>
      </c>
      <c r="E228" s="121" t="s">
        <v>1124</v>
      </c>
      <c r="F228" s="104"/>
      <c r="G228" s="122" t="s">
        <v>1513</v>
      </c>
      <c r="H228" s="104"/>
      <c r="I228" s="53" t="s">
        <v>1502</v>
      </c>
      <c r="J228" s="53" t="s">
        <v>153</v>
      </c>
      <c r="K228" s="53" t="s">
        <v>153</v>
      </c>
      <c r="L228" s="53" t="s">
        <v>153</v>
      </c>
      <c r="M228" s="53" t="s">
        <v>153</v>
      </c>
      <c r="N228" s="53" t="s">
        <v>153</v>
      </c>
      <c r="O228" s="53" t="s">
        <v>153</v>
      </c>
      <c r="P228" s="53" t="s">
        <v>153</v>
      </c>
      <c r="Q228" s="53" t="s">
        <v>155</v>
      </c>
      <c r="R228" s="53" t="s">
        <v>153</v>
      </c>
      <c r="S228" s="120" t="s">
        <v>157</v>
      </c>
      <c r="T228" s="53" t="s">
        <v>153</v>
      </c>
      <c r="U228" s="53" t="s">
        <v>153</v>
      </c>
      <c r="V228" s="53" t="s">
        <v>153</v>
      </c>
      <c r="W228" s="53" t="s">
        <v>153</v>
      </c>
      <c r="X228" s="176" t="s">
        <v>544</v>
      </c>
      <c r="Y228" s="53" t="s">
        <v>153</v>
      </c>
      <c r="Z228" s="53" t="s">
        <v>153</v>
      </c>
      <c r="AA228" s="53" t="s">
        <v>153</v>
      </c>
      <c r="AB228" s="437" t="s">
        <v>2057</v>
      </c>
      <c r="AC228" s="53" t="s">
        <v>153</v>
      </c>
      <c r="AD228" s="53" t="s">
        <v>153</v>
      </c>
      <c r="AE228" s="121" t="s">
        <v>1124</v>
      </c>
      <c r="AF228" s="150" t="s">
        <v>153</v>
      </c>
      <c r="AG228" s="150" t="s">
        <v>153</v>
      </c>
      <c r="AH228" s="150" t="s">
        <v>153</v>
      </c>
      <c r="AI228" s="150" t="s">
        <v>153</v>
      </c>
      <c r="AJ228" s="150" t="s">
        <v>153</v>
      </c>
      <c r="AK228" s="150" t="s">
        <v>153</v>
      </c>
      <c r="AL228" s="53" t="s">
        <v>160</v>
      </c>
      <c r="AM228" s="53"/>
      <c r="AN228" s="53"/>
      <c r="AO228" s="53"/>
      <c r="AP228" s="53"/>
    </row>
    <row r="229" spans="1:42" ht="10.8" x14ac:dyDescent="0.2">
      <c r="A229" s="104" t="s">
        <v>1514</v>
      </c>
      <c r="B229" s="104" t="s">
        <v>1499</v>
      </c>
      <c r="C229" s="104">
        <v>2</v>
      </c>
      <c r="D229" s="104" t="s">
        <v>1515</v>
      </c>
      <c r="E229" s="121" t="s">
        <v>1124</v>
      </c>
      <c r="F229" s="104"/>
      <c r="G229" s="122" t="s">
        <v>1516</v>
      </c>
      <c r="H229" s="104"/>
      <c r="I229" s="53" t="s">
        <v>1502</v>
      </c>
      <c r="J229" s="53" t="s">
        <v>153</v>
      </c>
      <c r="K229" s="53" t="s">
        <v>153</v>
      </c>
      <c r="L229" s="53" t="s">
        <v>153</v>
      </c>
      <c r="M229" s="53" t="s">
        <v>153</v>
      </c>
      <c r="N229" s="53" t="s">
        <v>153</v>
      </c>
      <c r="O229" s="53" t="s">
        <v>153</v>
      </c>
      <c r="P229" s="53" t="s">
        <v>153</v>
      </c>
      <c r="Q229" s="53" t="s">
        <v>155</v>
      </c>
      <c r="R229" s="53" t="s">
        <v>153</v>
      </c>
      <c r="S229" s="120" t="s">
        <v>157</v>
      </c>
      <c r="T229" s="53" t="s">
        <v>153</v>
      </c>
      <c r="U229" s="53" t="s">
        <v>153</v>
      </c>
      <c r="V229" s="53" t="s">
        <v>153</v>
      </c>
      <c r="W229" s="53" t="s">
        <v>153</v>
      </c>
      <c r="X229" s="176" t="s">
        <v>551</v>
      </c>
      <c r="Y229" s="53" t="s">
        <v>153</v>
      </c>
      <c r="Z229" s="53" t="s">
        <v>153</v>
      </c>
      <c r="AA229" s="53" t="s">
        <v>153</v>
      </c>
      <c r="AB229" s="437" t="s">
        <v>2057</v>
      </c>
      <c r="AC229" s="53" t="s">
        <v>153</v>
      </c>
      <c r="AD229" s="53" t="s">
        <v>153</v>
      </c>
      <c r="AE229" s="121" t="s">
        <v>1124</v>
      </c>
      <c r="AF229" s="150" t="s">
        <v>153</v>
      </c>
      <c r="AG229" s="150" t="s">
        <v>153</v>
      </c>
      <c r="AH229" s="150" t="s">
        <v>153</v>
      </c>
      <c r="AI229" s="150" t="s">
        <v>153</v>
      </c>
      <c r="AJ229" s="150" t="s">
        <v>153</v>
      </c>
      <c r="AK229" s="150" t="s">
        <v>153</v>
      </c>
      <c r="AL229" s="53" t="s">
        <v>160</v>
      </c>
      <c r="AM229" s="53"/>
      <c r="AN229" s="53"/>
      <c r="AO229" s="53"/>
      <c r="AP229" s="53"/>
    </row>
    <row r="230" spans="1:42" ht="10.8" x14ac:dyDescent="0.2">
      <c r="A230" s="104" t="s">
        <v>1517</v>
      </c>
      <c r="B230" s="104" t="s">
        <v>1499</v>
      </c>
      <c r="C230" s="104">
        <v>2</v>
      </c>
      <c r="D230" s="104" t="s">
        <v>1518</v>
      </c>
      <c r="E230" s="121" t="s">
        <v>1124</v>
      </c>
      <c r="F230" s="104"/>
      <c r="G230" s="122" t="s">
        <v>1519</v>
      </c>
      <c r="H230" s="104"/>
      <c r="I230" s="53" t="s">
        <v>1502</v>
      </c>
      <c r="J230" s="53" t="s">
        <v>153</v>
      </c>
      <c r="K230" s="53" t="s">
        <v>153</v>
      </c>
      <c r="L230" s="53" t="s">
        <v>153</v>
      </c>
      <c r="M230" s="53" t="s">
        <v>153</v>
      </c>
      <c r="N230" s="53" t="s">
        <v>153</v>
      </c>
      <c r="O230" s="53" t="s">
        <v>153</v>
      </c>
      <c r="P230" s="53" t="s">
        <v>153</v>
      </c>
      <c r="Q230" s="53" t="s">
        <v>155</v>
      </c>
      <c r="R230" s="53" t="s">
        <v>153</v>
      </c>
      <c r="S230" s="120" t="s">
        <v>157</v>
      </c>
      <c r="T230" s="53" t="s">
        <v>153</v>
      </c>
      <c r="U230" s="53" t="s">
        <v>153</v>
      </c>
      <c r="V230" s="53" t="s">
        <v>153</v>
      </c>
      <c r="W230" s="53" t="s">
        <v>153</v>
      </c>
      <c r="X230" s="176" t="s">
        <v>557</v>
      </c>
      <c r="Y230" s="53" t="s">
        <v>153</v>
      </c>
      <c r="Z230" s="53" t="s">
        <v>153</v>
      </c>
      <c r="AA230" s="53" t="s">
        <v>153</v>
      </c>
      <c r="AB230" s="437" t="s">
        <v>2057</v>
      </c>
      <c r="AC230" s="53" t="s">
        <v>153</v>
      </c>
      <c r="AD230" s="53" t="s">
        <v>153</v>
      </c>
      <c r="AE230" s="121" t="s">
        <v>1124</v>
      </c>
      <c r="AF230" s="150" t="s">
        <v>153</v>
      </c>
      <c r="AG230" s="150" t="s">
        <v>153</v>
      </c>
      <c r="AH230" s="150" t="s">
        <v>153</v>
      </c>
      <c r="AI230" s="150" t="s">
        <v>153</v>
      </c>
      <c r="AJ230" s="150" t="s">
        <v>153</v>
      </c>
      <c r="AK230" s="150" t="s">
        <v>153</v>
      </c>
      <c r="AL230" s="53" t="s">
        <v>160</v>
      </c>
      <c r="AM230" s="53"/>
      <c r="AN230" s="53"/>
      <c r="AO230" s="53"/>
      <c r="AP230" s="53"/>
    </row>
    <row r="231" spans="1:42" ht="10.8" x14ac:dyDescent="0.2">
      <c r="A231" s="104" t="s">
        <v>1520</v>
      </c>
      <c r="B231" s="104" t="s">
        <v>1499</v>
      </c>
      <c r="C231" s="104">
        <v>2</v>
      </c>
      <c r="D231" s="90" t="s">
        <v>1520</v>
      </c>
      <c r="E231" s="121" t="s">
        <v>303</v>
      </c>
      <c r="F231" s="90" t="s">
        <v>20</v>
      </c>
      <c r="G231" s="90" t="s">
        <v>1521</v>
      </c>
      <c r="H231" s="104"/>
      <c r="I231" s="53" t="s">
        <v>1502</v>
      </c>
      <c r="J231" s="53" t="s">
        <v>153</v>
      </c>
      <c r="K231" s="53" t="s">
        <v>153</v>
      </c>
      <c r="L231" s="53" t="s">
        <v>153</v>
      </c>
      <c r="M231" s="53" t="s">
        <v>153</v>
      </c>
      <c r="N231" s="53" t="s">
        <v>153</v>
      </c>
      <c r="O231" s="53" t="s">
        <v>153</v>
      </c>
      <c r="P231" s="53" t="s">
        <v>153</v>
      </c>
      <c r="Q231" s="53" t="s">
        <v>155</v>
      </c>
      <c r="R231" s="93" t="s">
        <v>156</v>
      </c>
      <c r="S231" s="90" t="s">
        <v>1521</v>
      </c>
      <c r="T231" s="93" t="s">
        <v>153</v>
      </c>
      <c r="U231" s="93" t="s">
        <v>153</v>
      </c>
      <c r="V231" s="93" t="s">
        <v>153</v>
      </c>
      <c r="W231" s="93" t="s">
        <v>153</v>
      </c>
      <c r="X231" s="176" t="s">
        <v>563</v>
      </c>
      <c r="Y231" s="93" t="s">
        <v>153</v>
      </c>
      <c r="Z231" s="93" t="s">
        <v>153</v>
      </c>
      <c r="AA231" s="93" t="s">
        <v>153</v>
      </c>
      <c r="AB231" s="437" t="s">
        <v>2057</v>
      </c>
      <c r="AC231" s="53" t="s">
        <v>153</v>
      </c>
      <c r="AD231" s="53" t="s">
        <v>153</v>
      </c>
      <c r="AE231" s="121" t="s">
        <v>303</v>
      </c>
      <c r="AF231" s="150" t="s">
        <v>153</v>
      </c>
      <c r="AG231" s="150" t="s">
        <v>153</v>
      </c>
      <c r="AH231" s="150" t="s">
        <v>153</v>
      </c>
      <c r="AI231" s="150" t="s">
        <v>153</v>
      </c>
      <c r="AJ231" s="150" t="s">
        <v>153</v>
      </c>
      <c r="AK231" s="150" t="s">
        <v>153</v>
      </c>
      <c r="AL231" s="53" t="s">
        <v>160</v>
      </c>
      <c r="AM231" s="53"/>
      <c r="AN231" s="53"/>
      <c r="AO231" s="53"/>
      <c r="AP231" s="53"/>
    </row>
    <row r="232" spans="1:42" ht="10.8" x14ac:dyDescent="0.2">
      <c r="A232" s="104" t="s">
        <v>1522</v>
      </c>
      <c r="B232" s="104" t="s">
        <v>1499</v>
      </c>
      <c r="C232" s="104">
        <v>2</v>
      </c>
      <c r="D232" s="104" t="s">
        <v>1523</v>
      </c>
      <c r="E232" s="159" t="s">
        <v>851</v>
      </c>
      <c r="F232" s="104"/>
      <c r="G232" s="122" t="s">
        <v>1523</v>
      </c>
      <c r="H232" s="104"/>
      <c r="I232" s="53" t="s">
        <v>1502</v>
      </c>
      <c r="J232" s="53" t="s">
        <v>153</v>
      </c>
      <c r="K232" s="53" t="s">
        <v>153</v>
      </c>
      <c r="L232" s="53" t="s">
        <v>153</v>
      </c>
      <c r="M232" s="53" t="s">
        <v>153</v>
      </c>
      <c r="N232" s="53" t="s">
        <v>153</v>
      </c>
      <c r="O232" s="53" t="s">
        <v>153</v>
      </c>
      <c r="P232" s="53" t="s">
        <v>153</v>
      </c>
      <c r="Q232" s="53" t="s">
        <v>155</v>
      </c>
      <c r="R232" s="53" t="s">
        <v>153</v>
      </c>
      <c r="S232" s="120" t="s">
        <v>157</v>
      </c>
      <c r="T232" s="53" t="s">
        <v>153</v>
      </c>
      <c r="U232" s="53" t="s">
        <v>153</v>
      </c>
      <c r="V232" s="53" t="s">
        <v>153</v>
      </c>
      <c r="W232" s="53" t="s">
        <v>153</v>
      </c>
      <c r="X232" s="176" t="s">
        <v>568</v>
      </c>
      <c r="Y232" s="53" t="s">
        <v>153</v>
      </c>
      <c r="Z232" s="53" t="s">
        <v>153</v>
      </c>
      <c r="AA232" s="53" t="s">
        <v>153</v>
      </c>
      <c r="AB232" s="437" t="s">
        <v>2057</v>
      </c>
      <c r="AC232" s="53" t="s">
        <v>153</v>
      </c>
      <c r="AD232" s="53" t="s">
        <v>153</v>
      </c>
      <c r="AE232" s="159" t="s">
        <v>851</v>
      </c>
      <c r="AF232" s="150" t="s">
        <v>153</v>
      </c>
      <c r="AG232" s="150" t="s">
        <v>153</v>
      </c>
      <c r="AH232" s="150" t="s">
        <v>153</v>
      </c>
      <c r="AI232" s="150" t="s">
        <v>153</v>
      </c>
      <c r="AJ232" s="150" t="s">
        <v>153</v>
      </c>
      <c r="AK232" s="150" t="s">
        <v>153</v>
      </c>
      <c r="AL232" s="53" t="s">
        <v>160</v>
      </c>
      <c r="AM232" s="53"/>
      <c r="AN232" s="53"/>
      <c r="AO232" s="53"/>
      <c r="AP232" s="53"/>
    </row>
    <row r="233" spans="1:42" ht="10.8" x14ac:dyDescent="0.2">
      <c r="A233" s="104" t="s">
        <v>1524</v>
      </c>
      <c r="B233" s="104" t="s">
        <v>1499</v>
      </c>
      <c r="C233" s="104">
        <v>2</v>
      </c>
      <c r="D233" s="104" t="s">
        <v>1524</v>
      </c>
      <c r="E233" s="121" t="s">
        <v>1124</v>
      </c>
      <c r="F233" s="104"/>
      <c r="G233" s="122" t="s">
        <v>1525</v>
      </c>
      <c r="H233" s="104"/>
      <c r="I233" s="53" t="s">
        <v>1502</v>
      </c>
      <c r="J233" s="53" t="s">
        <v>153</v>
      </c>
      <c r="K233" s="53" t="s">
        <v>153</v>
      </c>
      <c r="L233" s="53" t="s">
        <v>153</v>
      </c>
      <c r="M233" s="53" t="s">
        <v>153</v>
      </c>
      <c r="N233" s="53" t="s">
        <v>153</v>
      </c>
      <c r="O233" s="53" t="s">
        <v>153</v>
      </c>
      <c r="P233" s="53" t="s">
        <v>153</v>
      </c>
      <c r="Q233" s="53" t="s">
        <v>155</v>
      </c>
      <c r="R233" s="53" t="s">
        <v>153</v>
      </c>
      <c r="S233" s="120" t="s">
        <v>157</v>
      </c>
      <c r="T233" s="53" t="s">
        <v>153</v>
      </c>
      <c r="U233" s="53" t="s">
        <v>153</v>
      </c>
      <c r="V233" s="53" t="s">
        <v>153</v>
      </c>
      <c r="W233" s="53" t="s">
        <v>153</v>
      </c>
      <c r="X233" s="176" t="s">
        <v>574</v>
      </c>
      <c r="Y233" s="53" t="s">
        <v>153</v>
      </c>
      <c r="Z233" s="53" t="s">
        <v>153</v>
      </c>
      <c r="AA233" s="53" t="s">
        <v>153</v>
      </c>
      <c r="AB233" s="437" t="s">
        <v>2057</v>
      </c>
      <c r="AC233" s="53" t="s">
        <v>153</v>
      </c>
      <c r="AD233" s="53" t="s">
        <v>153</v>
      </c>
      <c r="AE233" s="121" t="s">
        <v>1124</v>
      </c>
      <c r="AF233" s="150" t="s">
        <v>153</v>
      </c>
      <c r="AG233" s="150" t="s">
        <v>153</v>
      </c>
      <c r="AH233" s="150" t="s">
        <v>153</v>
      </c>
      <c r="AI233" s="150" t="s">
        <v>153</v>
      </c>
      <c r="AJ233" s="150" t="s">
        <v>153</v>
      </c>
      <c r="AK233" s="150" t="s">
        <v>153</v>
      </c>
      <c r="AL233" s="53" t="s">
        <v>160</v>
      </c>
      <c r="AM233" s="53"/>
      <c r="AN233" s="53"/>
      <c r="AO233" s="53"/>
      <c r="AP233" s="53"/>
    </row>
    <row r="234" spans="1:42" ht="10.8" x14ac:dyDescent="0.2">
      <c r="A234" s="104" t="s">
        <v>1526</v>
      </c>
      <c r="B234" s="104" t="s">
        <v>1499</v>
      </c>
      <c r="C234" s="104">
        <v>2</v>
      </c>
      <c r="D234" s="104" t="s">
        <v>1527</v>
      </c>
      <c r="E234" s="121" t="s">
        <v>1124</v>
      </c>
      <c r="F234" s="104"/>
      <c r="G234" s="122" t="s">
        <v>1528</v>
      </c>
      <c r="H234" s="104"/>
      <c r="I234" s="53" t="s">
        <v>1502</v>
      </c>
      <c r="J234" s="53" t="s">
        <v>153</v>
      </c>
      <c r="K234" s="53" t="s">
        <v>153</v>
      </c>
      <c r="L234" s="53" t="s">
        <v>153</v>
      </c>
      <c r="M234" s="53" t="s">
        <v>153</v>
      </c>
      <c r="N234" s="53" t="s">
        <v>153</v>
      </c>
      <c r="O234" s="53" t="s">
        <v>153</v>
      </c>
      <c r="P234" s="53" t="s">
        <v>153</v>
      </c>
      <c r="Q234" s="53" t="s">
        <v>155</v>
      </c>
      <c r="R234" s="53" t="s">
        <v>153</v>
      </c>
      <c r="S234" s="120" t="s">
        <v>157</v>
      </c>
      <c r="T234" s="53" t="s">
        <v>153</v>
      </c>
      <c r="U234" s="53" t="s">
        <v>153</v>
      </c>
      <c r="V234" s="53" t="s">
        <v>153</v>
      </c>
      <c r="W234" s="53" t="s">
        <v>153</v>
      </c>
      <c r="X234" s="176" t="s">
        <v>580</v>
      </c>
      <c r="Y234" s="53" t="s">
        <v>153</v>
      </c>
      <c r="Z234" s="53" t="s">
        <v>153</v>
      </c>
      <c r="AA234" s="53" t="s">
        <v>153</v>
      </c>
      <c r="AB234" s="437" t="s">
        <v>2057</v>
      </c>
      <c r="AC234" s="53" t="s">
        <v>153</v>
      </c>
      <c r="AD234" s="53" t="s">
        <v>153</v>
      </c>
      <c r="AE234" s="121" t="s">
        <v>1124</v>
      </c>
      <c r="AF234" s="150" t="s">
        <v>153</v>
      </c>
      <c r="AG234" s="150" t="s">
        <v>153</v>
      </c>
      <c r="AH234" s="150" t="s">
        <v>153</v>
      </c>
      <c r="AI234" s="150" t="s">
        <v>153</v>
      </c>
      <c r="AJ234" s="150" t="s">
        <v>153</v>
      </c>
      <c r="AK234" s="150" t="s">
        <v>153</v>
      </c>
      <c r="AL234" s="53" t="s">
        <v>160</v>
      </c>
      <c r="AM234" s="53"/>
      <c r="AN234" s="53"/>
      <c r="AO234" s="53"/>
      <c r="AP234" s="53"/>
    </row>
    <row r="235" spans="1:42" ht="10.8" x14ac:dyDescent="0.2">
      <c r="A235" s="104" t="s">
        <v>1529</v>
      </c>
      <c r="B235" s="104" t="s">
        <v>1499</v>
      </c>
      <c r="C235" s="104">
        <v>2</v>
      </c>
      <c r="D235" s="104" t="s">
        <v>1530</v>
      </c>
      <c r="E235" s="121" t="s">
        <v>1124</v>
      </c>
      <c r="F235" s="104"/>
      <c r="G235" s="122" t="s">
        <v>1531</v>
      </c>
      <c r="H235" s="104"/>
      <c r="I235" s="53" t="s">
        <v>1502</v>
      </c>
      <c r="J235" s="53" t="s">
        <v>153</v>
      </c>
      <c r="K235" s="53" t="s">
        <v>153</v>
      </c>
      <c r="L235" s="53" t="s">
        <v>153</v>
      </c>
      <c r="M235" s="53" t="s">
        <v>153</v>
      </c>
      <c r="N235" s="53" t="s">
        <v>153</v>
      </c>
      <c r="O235" s="53" t="s">
        <v>153</v>
      </c>
      <c r="P235" s="53" t="s">
        <v>153</v>
      </c>
      <c r="Q235" s="53" t="s">
        <v>155</v>
      </c>
      <c r="R235" s="53" t="s">
        <v>153</v>
      </c>
      <c r="S235" s="120" t="s">
        <v>157</v>
      </c>
      <c r="T235" s="53" t="s">
        <v>153</v>
      </c>
      <c r="U235" s="53" t="s">
        <v>153</v>
      </c>
      <c r="V235" s="53" t="s">
        <v>153</v>
      </c>
      <c r="W235" s="53" t="s">
        <v>153</v>
      </c>
      <c r="X235" s="176" t="s">
        <v>584</v>
      </c>
      <c r="Y235" s="53" t="s">
        <v>153</v>
      </c>
      <c r="Z235" s="53" t="s">
        <v>153</v>
      </c>
      <c r="AA235" s="53" t="s">
        <v>153</v>
      </c>
      <c r="AB235" s="437" t="s">
        <v>2057</v>
      </c>
      <c r="AC235" s="53" t="s">
        <v>153</v>
      </c>
      <c r="AD235" s="53" t="s">
        <v>153</v>
      </c>
      <c r="AE235" s="121" t="s">
        <v>1124</v>
      </c>
      <c r="AF235" s="150" t="s">
        <v>153</v>
      </c>
      <c r="AG235" s="150" t="s">
        <v>153</v>
      </c>
      <c r="AH235" s="150" t="s">
        <v>153</v>
      </c>
      <c r="AI235" s="150" t="s">
        <v>153</v>
      </c>
      <c r="AJ235" s="150" t="s">
        <v>153</v>
      </c>
      <c r="AK235" s="150" t="s">
        <v>153</v>
      </c>
      <c r="AL235" s="53" t="s">
        <v>160</v>
      </c>
      <c r="AM235" s="53"/>
      <c r="AN235" s="53"/>
      <c r="AO235" s="53"/>
      <c r="AP235" s="53"/>
    </row>
    <row r="236" spans="1:42" ht="10.8" x14ac:dyDescent="0.2">
      <c r="A236" s="104" t="s">
        <v>1532</v>
      </c>
      <c r="B236" s="104" t="s">
        <v>1499</v>
      </c>
      <c r="C236" s="104">
        <v>2</v>
      </c>
      <c r="D236" s="90" t="s">
        <v>1532</v>
      </c>
      <c r="E236" s="121" t="s">
        <v>303</v>
      </c>
      <c r="F236" s="90" t="s">
        <v>20</v>
      </c>
      <c r="G236" s="90" t="s">
        <v>1521</v>
      </c>
      <c r="H236" s="104"/>
      <c r="I236" s="53" t="s">
        <v>1502</v>
      </c>
      <c r="J236" s="53" t="s">
        <v>153</v>
      </c>
      <c r="K236" s="53" t="s">
        <v>153</v>
      </c>
      <c r="L236" s="53" t="s">
        <v>153</v>
      </c>
      <c r="M236" s="53" t="s">
        <v>153</v>
      </c>
      <c r="N236" s="53" t="s">
        <v>153</v>
      </c>
      <c r="O236" s="53" t="s">
        <v>153</v>
      </c>
      <c r="P236" s="53" t="s">
        <v>153</v>
      </c>
      <c r="Q236" s="53" t="s">
        <v>155</v>
      </c>
      <c r="R236" s="93" t="s">
        <v>156</v>
      </c>
      <c r="S236" s="90" t="s">
        <v>1521</v>
      </c>
      <c r="T236" s="93" t="s">
        <v>153</v>
      </c>
      <c r="U236" s="93" t="s">
        <v>153</v>
      </c>
      <c r="V236" s="93" t="s">
        <v>153</v>
      </c>
      <c r="W236" s="93" t="s">
        <v>153</v>
      </c>
      <c r="X236" s="176" t="s">
        <v>589</v>
      </c>
      <c r="Y236" s="93" t="s">
        <v>153</v>
      </c>
      <c r="Z236" s="93" t="s">
        <v>153</v>
      </c>
      <c r="AA236" s="93" t="s">
        <v>153</v>
      </c>
      <c r="AB236" s="437" t="s">
        <v>2057</v>
      </c>
      <c r="AC236" s="53" t="s">
        <v>153</v>
      </c>
      <c r="AD236" s="53" t="s">
        <v>153</v>
      </c>
      <c r="AE236" s="121" t="s">
        <v>303</v>
      </c>
      <c r="AF236" s="150" t="s">
        <v>153</v>
      </c>
      <c r="AG236" s="150" t="s">
        <v>153</v>
      </c>
      <c r="AH236" s="150" t="s">
        <v>153</v>
      </c>
      <c r="AI236" s="150" t="s">
        <v>153</v>
      </c>
      <c r="AJ236" s="150" t="s">
        <v>153</v>
      </c>
      <c r="AK236" s="150" t="s">
        <v>153</v>
      </c>
      <c r="AL236" s="53" t="s">
        <v>160</v>
      </c>
      <c r="AM236" s="53"/>
      <c r="AN236" s="53"/>
      <c r="AO236" s="53"/>
      <c r="AP236" s="53"/>
    </row>
  </sheetData>
  <autoFilter ref="A4:AO236" xr:uid="{BD4CB71A-CF92-4EF8-AB49-FC4889ADA578}"/>
  <mergeCells count="3">
    <mergeCell ref="A1:D1"/>
    <mergeCell ref="D3:F3"/>
    <mergeCell ref="G1:H1"/>
  </mergeCells>
  <phoneticPr fontId="11"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D7C32-EE61-423F-8E2A-DCC36676A4E8}">
  <dimension ref="A1:H21"/>
  <sheetViews>
    <sheetView zoomScale="85" zoomScaleNormal="85" workbookViewId="0">
      <selection activeCell="A4" sqref="A4"/>
    </sheetView>
  </sheetViews>
  <sheetFormatPr defaultRowHeight="14.4" x14ac:dyDescent="0.3"/>
  <cols>
    <col min="1" max="1" width="19.44140625" customWidth="1"/>
    <col min="2" max="2" width="25.21875" customWidth="1"/>
    <col min="3" max="3" width="18.5546875" customWidth="1"/>
    <col min="4" max="4" width="20" customWidth="1"/>
    <col min="5" max="5" width="54.109375" bestFit="1" customWidth="1"/>
    <col min="6" max="6" width="47" customWidth="1"/>
    <col min="7" max="7" width="34.77734375" customWidth="1"/>
    <col min="8" max="8" width="200.5546875" bestFit="1" customWidth="1"/>
  </cols>
  <sheetData>
    <row r="1" spans="1:8" ht="15.6" x14ac:dyDescent="0.3">
      <c r="A1" s="332" t="s">
        <v>102</v>
      </c>
      <c r="B1" s="333" t="s">
        <v>1533</v>
      </c>
      <c r="C1" s="333" t="s">
        <v>1534</v>
      </c>
      <c r="D1" s="333" t="s">
        <v>1535</v>
      </c>
      <c r="E1" s="333" t="s">
        <v>1536</v>
      </c>
      <c r="F1" s="333" t="s">
        <v>1537</v>
      </c>
      <c r="G1" s="333" t="s">
        <v>1538</v>
      </c>
      <c r="H1" s="334" t="s">
        <v>1539</v>
      </c>
    </row>
    <row r="2" spans="1:8" x14ac:dyDescent="0.3">
      <c r="A2" s="335" t="s">
        <v>1540</v>
      </c>
      <c r="B2" s="336" t="s">
        <v>1541</v>
      </c>
      <c r="C2" s="336" t="s">
        <v>1542</v>
      </c>
      <c r="D2" s="336" t="s">
        <v>1543</v>
      </c>
      <c r="E2" s="337" t="s">
        <v>1544</v>
      </c>
      <c r="F2" s="336" t="s">
        <v>1545</v>
      </c>
      <c r="G2" s="338" t="s">
        <v>1546</v>
      </c>
      <c r="H2" s="339" t="s">
        <v>1547</v>
      </c>
    </row>
    <row r="3" spans="1:8" x14ac:dyDescent="0.3">
      <c r="A3" s="340" t="s">
        <v>1548</v>
      </c>
      <c r="B3" s="336" t="s">
        <v>1541</v>
      </c>
      <c r="C3" s="336" t="s">
        <v>1542</v>
      </c>
      <c r="D3" s="336" t="s">
        <v>1543</v>
      </c>
      <c r="E3" s="338" t="s">
        <v>1549</v>
      </c>
      <c r="F3" s="336" t="s">
        <v>1550</v>
      </c>
      <c r="G3" s="338" t="s">
        <v>1551</v>
      </c>
      <c r="H3" s="341"/>
    </row>
    <row r="4" spans="1:8" x14ac:dyDescent="0.3">
      <c r="A4" s="340" t="s">
        <v>1552</v>
      </c>
      <c r="B4" s="336" t="s">
        <v>1553</v>
      </c>
      <c r="C4" s="336" t="s">
        <v>1542</v>
      </c>
      <c r="D4" s="336" t="s">
        <v>1543</v>
      </c>
      <c r="E4" s="342" t="s">
        <v>1554</v>
      </c>
      <c r="F4" s="343" t="s">
        <v>1555</v>
      </c>
      <c r="G4" s="342" t="s">
        <v>2627</v>
      </c>
      <c r="H4" s="344" t="s">
        <v>1557</v>
      </c>
    </row>
    <row r="5" spans="1:8" x14ac:dyDescent="0.3">
      <c r="A5" s="340" t="s">
        <v>2628</v>
      </c>
      <c r="B5" s="336" t="s">
        <v>1553</v>
      </c>
      <c r="C5" s="336" t="s">
        <v>1542</v>
      </c>
      <c r="D5" s="336" t="s">
        <v>1543</v>
      </c>
      <c r="E5" s="337" t="s">
        <v>1559</v>
      </c>
      <c r="F5" s="336" t="s">
        <v>1560</v>
      </c>
      <c r="G5" s="338" t="s">
        <v>1561</v>
      </c>
      <c r="H5" s="341"/>
    </row>
    <row r="6" spans="1:8" x14ac:dyDescent="0.3">
      <c r="A6" s="340" t="s">
        <v>1562</v>
      </c>
      <c r="B6" s="336" t="s">
        <v>1553</v>
      </c>
      <c r="C6" s="336" t="s">
        <v>1542</v>
      </c>
      <c r="D6" s="336" t="s">
        <v>1543</v>
      </c>
      <c r="E6" s="345" t="s">
        <v>1563</v>
      </c>
      <c r="F6" s="346" t="s">
        <v>1564</v>
      </c>
      <c r="G6" s="347" t="s">
        <v>1565</v>
      </c>
      <c r="H6" s="341" t="s">
        <v>1566</v>
      </c>
    </row>
    <row r="7" spans="1:8" x14ac:dyDescent="0.3">
      <c r="A7" s="348" t="s">
        <v>1567</v>
      </c>
      <c r="B7" s="336" t="s">
        <v>1553</v>
      </c>
      <c r="C7" s="336" t="s">
        <v>1542</v>
      </c>
      <c r="D7" s="336" t="s">
        <v>1543</v>
      </c>
      <c r="E7" s="337" t="s">
        <v>2629</v>
      </c>
      <c r="F7" s="349" t="s">
        <v>1569</v>
      </c>
      <c r="G7" s="350" t="s">
        <v>2630</v>
      </c>
      <c r="H7" s="344" t="s">
        <v>1571</v>
      </c>
    </row>
    <row r="8" spans="1:8" x14ac:dyDescent="0.3">
      <c r="A8" s="351" t="s">
        <v>2631</v>
      </c>
      <c r="B8" s="352" t="s">
        <v>1541</v>
      </c>
      <c r="C8" s="336" t="s">
        <v>1542</v>
      </c>
      <c r="D8" s="336" t="s">
        <v>1543</v>
      </c>
      <c r="E8" s="337" t="s">
        <v>1573</v>
      </c>
      <c r="F8" s="336" t="s">
        <v>1574</v>
      </c>
      <c r="G8" s="338" t="s">
        <v>1575</v>
      </c>
      <c r="H8" s="339" t="s">
        <v>2632</v>
      </c>
    </row>
    <row r="9" spans="1:8" x14ac:dyDescent="0.3">
      <c r="A9" s="340" t="s">
        <v>1577</v>
      </c>
      <c r="B9" s="336" t="s">
        <v>1553</v>
      </c>
      <c r="C9" s="349" t="s">
        <v>1578</v>
      </c>
      <c r="D9" s="336" t="s">
        <v>1543</v>
      </c>
      <c r="E9" s="337" t="s">
        <v>1579</v>
      </c>
      <c r="F9" s="336" t="s">
        <v>1580</v>
      </c>
      <c r="G9" s="338" t="s">
        <v>1581</v>
      </c>
      <c r="H9" s="341"/>
    </row>
    <row r="10" spans="1:8" x14ac:dyDescent="0.3">
      <c r="A10" s="340" t="s">
        <v>1582</v>
      </c>
      <c r="B10" s="336" t="s">
        <v>1553</v>
      </c>
      <c r="C10" s="336" t="s">
        <v>1583</v>
      </c>
      <c r="D10" s="353" t="s">
        <v>1584</v>
      </c>
      <c r="E10" s="354" t="s">
        <v>1585</v>
      </c>
      <c r="F10" s="355" t="s">
        <v>1586</v>
      </c>
      <c r="G10" s="342" t="s">
        <v>1587</v>
      </c>
      <c r="H10" s="341" t="s">
        <v>1588</v>
      </c>
    </row>
    <row r="11" spans="1:8" x14ac:dyDescent="0.3">
      <c r="A11" s="340" t="s">
        <v>1589</v>
      </c>
      <c r="B11" s="336" t="s">
        <v>1553</v>
      </c>
      <c r="C11" s="336" t="s">
        <v>1583</v>
      </c>
      <c r="D11" s="353" t="s">
        <v>1584</v>
      </c>
      <c r="E11" s="354" t="s">
        <v>1590</v>
      </c>
      <c r="F11" s="355" t="s">
        <v>1591</v>
      </c>
      <c r="G11" s="356" t="s">
        <v>2633</v>
      </c>
      <c r="H11" s="341" t="s">
        <v>1593</v>
      </c>
    </row>
    <row r="12" spans="1:8" x14ac:dyDescent="0.3">
      <c r="A12" s="340" t="s">
        <v>1594</v>
      </c>
      <c r="B12" s="336" t="s">
        <v>1553</v>
      </c>
      <c r="C12" s="349" t="s">
        <v>1578</v>
      </c>
      <c r="D12" s="336" t="s">
        <v>1543</v>
      </c>
      <c r="E12" s="357" t="s">
        <v>1595</v>
      </c>
      <c r="F12" s="358" t="s">
        <v>1596</v>
      </c>
      <c r="G12" s="347" t="s">
        <v>1597</v>
      </c>
      <c r="H12" s="341" t="s">
        <v>1598</v>
      </c>
    </row>
    <row r="13" spans="1:8" x14ac:dyDescent="0.3">
      <c r="A13" s="348" t="s">
        <v>1599</v>
      </c>
      <c r="B13" s="359" t="s">
        <v>1553</v>
      </c>
      <c r="C13" s="336" t="s">
        <v>1542</v>
      </c>
      <c r="D13" s="336" t="s">
        <v>1543</v>
      </c>
      <c r="E13" s="360" t="s">
        <v>1600</v>
      </c>
      <c r="F13" s="361" t="s">
        <v>1601</v>
      </c>
      <c r="G13" s="362" t="s">
        <v>1602</v>
      </c>
      <c r="H13" s="344" t="s">
        <v>1603</v>
      </c>
    </row>
    <row r="14" spans="1:8" x14ac:dyDescent="0.3">
      <c r="A14" s="340" t="s">
        <v>1604</v>
      </c>
      <c r="B14" s="363" t="s">
        <v>1553</v>
      </c>
      <c r="C14" s="336" t="s">
        <v>1542</v>
      </c>
      <c r="D14" s="336" t="s">
        <v>1543</v>
      </c>
      <c r="E14" s="345" t="s">
        <v>1605</v>
      </c>
      <c r="F14" s="364" t="s">
        <v>1606</v>
      </c>
      <c r="G14" s="347" t="s">
        <v>1607</v>
      </c>
      <c r="H14" s="341" t="s">
        <v>1608</v>
      </c>
    </row>
    <row r="15" spans="1:8" x14ac:dyDescent="0.3">
      <c r="A15" s="340" t="s">
        <v>1609</v>
      </c>
      <c r="B15" s="363" t="s">
        <v>1553</v>
      </c>
      <c r="C15" s="336" t="s">
        <v>1542</v>
      </c>
      <c r="D15" s="336" t="s">
        <v>1543</v>
      </c>
      <c r="E15" s="345" t="s">
        <v>1610</v>
      </c>
      <c r="F15" s="346" t="s">
        <v>1611</v>
      </c>
      <c r="G15" s="347" t="s">
        <v>2634</v>
      </c>
      <c r="H15" s="341" t="s">
        <v>2635</v>
      </c>
    </row>
    <row r="16" spans="1:8" x14ac:dyDescent="0.3">
      <c r="A16" s="340" t="s">
        <v>1614</v>
      </c>
      <c r="B16" s="363" t="s">
        <v>1553</v>
      </c>
      <c r="C16" s="336" t="s">
        <v>1542</v>
      </c>
      <c r="D16" s="336" t="s">
        <v>1543</v>
      </c>
      <c r="E16" s="345" t="s">
        <v>1615</v>
      </c>
      <c r="F16" s="346" t="s">
        <v>1616</v>
      </c>
      <c r="G16" s="347" t="s">
        <v>2636</v>
      </c>
      <c r="H16" s="341" t="s">
        <v>1618</v>
      </c>
    </row>
    <row r="17" spans="1:8" x14ac:dyDescent="0.3">
      <c r="A17" s="365" t="s">
        <v>1619</v>
      </c>
      <c r="B17" s="366" t="s">
        <v>1553</v>
      </c>
      <c r="C17" s="367" t="s">
        <v>1578</v>
      </c>
      <c r="D17" s="366" t="s">
        <v>1543</v>
      </c>
      <c r="E17" s="368" t="s">
        <v>1620</v>
      </c>
      <c r="F17" s="366" t="s">
        <v>1621</v>
      </c>
      <c r="G17" s="369" t="s">
        <v>1622</v>
      </c>
      <c r="H17" s="341"/>
    </row>
    <row r="18" spans="1:8" x14ac:dyDescent="0.3">
      <c r="A18" s="340" t="s">
        <v>1623</v>
      </c>
      <c r="B18" s="336" t="s">
        <v>1553</v>
      </c>
      <c r="C18" s="349" t="s">
        <v>1578</v>
      </c>
      <c r="D18" s="336" t="s">
        <v>1543</v>
      </c>
      <c r="E18" s="337" t="s">
        <v>1624</v>
      </c>
      <c r="F18" s="336" t="s">
        <v>1625</v>
      </c>
      <c r="G18" s="338" t="s">
        <v>1626</v>
      </c>
      <c r="H18" s="341"/>
    </row>
    <row r="19" spans="1:8" x14ac:dyDescent="0.3">
      <c r="A19" s="340" t="s">
        <v>1627</v>
      </c>
      <c r="B19" s="336" t="s">
        <v>1553</v>
      </c>
      <c r="C19" s="336" t="s">
        <v>1578</v>
      </c>
      <c r="D19" s="336" t="s">
        <v>1543</v>
      </c>
      <c r="E19" s="338" t="s">
        <v>1628</v>
      </c>
      <c r="F19" s="336" t="s">
        <v>1629</v>
      </c>
      <c r="G19" s="338" t="s">
        <v>1630</v>
      </c>
      <c r="H19" s="341"/>
    </row>
    <row r="20" spans="1:8" x14ac:dyDescent="0.3">
      <c r="A20" s="370" t="s">
        <v>2637</v>
      </c>
      <c r="B20" s="371" t="s">
        <v>1553</v>
      </c>
      <c r="C20" s="371" t="s">
        <v>1542</v>
      </c>
      <c r="D20" s="371" t="s">
        <v>1543</v>
      </c>
      <c r="E20" s="371" t="s">
        <v>1683</v>
      </c>
      <c r="F20" s="372" t="s">
        <v>1684</v>
      </c>
      <c r="G20" s="373" t="s">
        <v>1685</v>
      </c>
      <c r="H20" s="341" t="s">
        <v>2638</v>
      </c>
    </row>
    <row r="21" spans="1:8" ht="27.6" x14ac:dyDescent="0.3">
      <c r="A21" s="370" t="s">
        <v>2639</v>
      </c>
      <c r="B21" s="371" t="s">
        <v>1553</v>
      </c>
      <c r="C21" s="371" t="s">
        <v>1542</v>
      </c>
      <c r="D21" s="371" t="s">
        <v>1543</v>
      </c>
      <c r="E21" s="371" t="s">
        <v>2640</v>
      </c>
      <c r="F21" s="372" t="s">
        <v>2641</v>
      </c>
      <c r="G21" s="374" t="s">
        <v>2642</v>
      </c>
      <c r="H21" s="341" t="s">
        <v>2643</v>
      </c>
    </row>
  </sheetData>
  <dataConsolidate/>
  <pageMargins left="0.7" right="0.7" top="0.75" bottom="0.75" header="0.3" footer="0.3"/>
  <pageSetup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92620-0FEB-4F2F-986C-802A1A9ECCF5}">
  <sheetPr>
    <tabColor rgb="FF92D050"/>
  </sheetPr>
  <dimension ref="A1:J26"/>
  <sheetViews>
    <sheetView topLeftCell="D1" workbookViewId="0">
      <selection activeCell="F19" sqref="F19"/>
    </sheetView>
  </sheetViews>
  <sheetFormatPr defaultColWidth="2.44140625" defaultRowHeight="10.199999999999999" x14ac:dyDescent="0.2"/>
  <cols>
    <col min="1" max="1" width="11.21875" style="7" bestFit="1" customWidth="1"/>
    <col min="2" max="2" width="14.77734375" style="7" bestFit="1" customWidth="1"/>
    <col min="3" max="3" width="12.77734375" style="7" bestFit="1" customWidth="1"/>
    <col min="4" max="4" width="12.21875" style="7" bestFit="1" customWidth="1"/>
    <col min="5" max="5" width="40.44140625" style="7" bestFit="1" customWidth="1"/>
    <col min="6" max="6" width="29.77734375" style="7" bestFit="1" customWidth="1"/>
    <col min="7" max="7" width="55.77734375" style="7" bestFit="1" customWidth="1"/>
    <col min="8" max="8" width="53.21875" style="7" bestFit="1" customWidth="1"/>
    <col min="9" max="9" width="61.44140625" style="7" bestFit="1" customWidth="1"/>
    <col min="10" max="10" width="32.21875" style="7" bestFit="1" customWidth="1"/>
    <col min="11" max="16384" width="2.44140625" style="7"/>
  </cols>
  <sheetData>
    <row r="1" spans="1:10" x14ac:dyDescent="0.2">
      <c r="A1" s="100" t="s">
        <v>102</v>
      </c>
      <c r="B1" s="100" t="s">
        <v>1533</v>
      </c>
      <c r="C1" s="100" t="s">
        <v>1534</v>
      </c>
      <c r="D1" s="100" t="s">
        <v>1535</v>
      </c>
      <c r="E1" s="100" t="s">
        <v>1536</v>
      </c>
      <c r="F1" s="100" t="s">
        <v>1537</v>
      </c>
      <c r="G1" s="100" t="s">
        <v>1538</v>
      </c>
      <c r="H1" s="100" t="s">
        <v>1631</v>
      </c>
      <c r="I1" s="100" t="s">
        <v>1539</v>
      </c>
      <c r="J1" s="100" t="s">
        <v>1632</v>
      </c>
    </row>
    <row r="2" spans="1:10" x14ac:dyDescent="0.2">
      <c r="A2" s="229" t="s">
        <v>1464</v>
      </c>
      <c r="B2" s="205" t="s">
        <v>1541</v>
      </c>
      <c r="C2" s="205" t="s">
        <v>1542</v>
      </c>
      <c r="D2" s="205" t="s">
        <v>1543</v>
      </c>
      <c r="E2" s="206" t="s">
        <v>1549</v>
      </c>
      <c r="F2" s="205" t="s">
        <v>1550</v>
      </c>
      <c r="G2" s="206" t="s">
        <v>1551</v>
      </c>
      <c r="H2" s="135" t="s">
        <v>1633</v>
      </c>
      <c r="I2" s="135" t="s">
        <v>1634</v>
      </c>
      <c r="J2" s="230" t="str">
        <f>VLOOKUP(PinStrapConfig[[#This Row],[GPIO '#]],'[4]NVL-PCH GPIO'!$B$8:$AF$304,31,0)</f>
        <v>GPP_R_2_HDA_SDO_I2S0_TXD_A_HDACPU_SDO</v>
      </c>
    </row>
    <row r="3" spans="1:10" x14ac:dyDescent="0.2">
      <c r="A3" s="229" t="s">
        <v>1083</v>
      </c>
      <c r="B3" s="205" t="s">
        <v>1541</v>
      </c>
      <c r="C3" s="161" t="s">
        <v>1542</v>
      </c>
      <c r="D3" s="205" t="s">
        <v>1543</v>
      </c>
      <c r="E3" s="207" t="s">
        <v>1635</v>
      </c>
      <c r="F3" s="205" t="s">
        <v>1574</v>
      </c>
      <c r="G3" s="206" t="s">
        <v>1575</v>
      </c>
      <c r="H3" s="135" t="s">
        <v>1633</v>
      </c>
      <c r="I3" s="135"/>
      <c r="J3" s="230"/>
    </row>
    <row r="4" spans="1:10" x14ac:dyDescent="0.2">
      <c r="A4" s="229" t="s">
        <v>1381</v>
      </c>
      <c r="B4" s="205" t="s">
        <v>1541</v>
      </c>
      <c r="C4" s="205" t="s">
        <v>1542</v>
      </c>
      <c r="D4" s="205" t="s">
        <v>1543</v>
      </c>
      <c r="E4" s="207" t="s">
        <v>1544</v>
      </c>
      <c r="F4" s="205" t="s">
        <v>1545</v>
      </c>
      <c r="G4" s="206" t="s">
        <v>1546</v>
      </c>
      <c r="H4" s="135" t="s">
        <v>1633</v>
      </c>
      <c r="I4" s="135" t="s">
        <v>1636</v>
      </c>
      <c r="J4" s="230" t="str">
        <f>VLOOKUP(PinStrapConfig[[#This Row],[GPIO '#]],'[4]NVL-PCH GPIO'!$B$8:$AF$304,31,0)</f>
        <v>GPP_I_9_GSPI0_MOSI</v>
      </c>
    </row>
    <row r="5" spans="1:10" x14ac:dyDescent="0.2">
      <c r="A5" s="229" t="s">
        <v>1122</v>
      </c>
      <c r="B5" s="205" t="s">
        <v>1553</v>
      </c>
      <c r="C5" s="205" t="s">
        <v>1542</v>
      </c>
      <c r="D5" s="205" t="s">
        <v>1543</v>
      </c>
      <c r="E5" s="207" t="s">
        <v>1559</v>
      </c>
      <c r="F5" s="205" t="s">
        <v>1560</v>
      </c>
      <c r="G5" s="206" t="s">
        <v>1561</v>
      </c>
      <c r="H5" s="135" t="s">
        <v>1633</v>
      </c>
      <c r="I5" s="135"/>
      <c r="J5" s="230" t="str">
        <f>VLOOKUP(PinStrapConfig[[#This Row],[GPIO '#]],'[4]NVL-PCH GPIO'!$B$8:$AF$304,31,0)</f>
        <v>GPP_C_2_SMBALERTB</v>
      </c>
    </row>
    <row r="6" spans="1:10" x14ac:dyDescent="0.2">
      <c r="A6" s="229" t="s">
        <v>1129</v>
      </c>
      <c r="B6" s="205" t="s">
        <v>1553</v>
      </c>
      <c r="C6" s="205" t="s">
        <v>1542</v>
      </c>
      <c r="D6" s="205" t="s">
        <v>1543</v>
      </c>
      <c r="E6" s="204" t="s">
        <v>1563</v>
      </c>
      <c r="F6" s="41" t="s">
        <v>1564</v>
      </c>
      <c r="G6" s="206" t="s">
        <v>1565</v>
      </c>
      <c r="H6" s="135" t="s">
        <v>1633</v>
      </c>
      <c r="I6" s="135"/>
      <c r="J6" s="230" t="str">
        <f>VLOOKUP(PinStrapConfig[[#This Row],[GPIO '#]],'[4]NVL-PCH GPIO'!$B$8:$AF$304,31,0)</f>
        <v>GPP_C_5_SML0ALERTB</v>
      </c>
    </row>
    <row r="7" spans="1:10" x14ac:dyDescent="0.2">
      <c r="A7" s="229" t="s">
        <v>1637</v>
      </c>
      <c r="B7" s="41" t="s">
        <v>1553</v>
      </c>
      <c r="C7" s="161" t="s">
        <v>1542</v>
      </c>
      <c r="D7" s="205" t="s">
        <v>1543</v>
      </c>
      <c r="E7" s="207" t="s">
        <v>1638</v>
      </c>
      <c r="F7" s="205" t="s">
        <v>1639</v>
      </c>
      <c r="G7" s="206" t="s">
        <v>1575</v>
      </c>
      <c r="H7" s="135" t="s">
        <v>1633</v>
      </c>
      <c r="I7" s="135"/>
      <c r="J7" s="230" t="str">
        <f>VLOOKUP(PinStrapConfig[[#This Row],[GPIO '#]],'[4]NVL-PCH GPIO'!$B$8:$AF$304,31,0)</f>
        <v>SPI0_MOSI_IO_0</v>
      </c>
    </row>
    <row r="8" spans="1:10" ht="30.6" x14ac:dyDescent="0.2">
      <c r="A8" s="229" t="s">
        <v>1114</v>
      </c>
      <c r="B8" s="205" t="s">
        <v>1553</v>
      </c>
      <c r="C8" s="205" t="s">
        <v>1542</v>
      </c>
      <c r="D8" s="205" t="s">
        <v>1543</v>
      </c>
      <c r="E8" s="231" t="s">
        <v>1640</v>
      </c>
      <c r="F8" s="161" t="s">
        <v>1641</v>
      </c>
      <c r="G8" s="208" t="s">
        <v>1642</v>
      </c>
      <c r="H8" s="135" t="s">
        <v>1633</v>
      </c>
      <c r="I8" s="191" t="s">
        <v>1643</v>
      </c>
      <c r="J8" s="230" t="str">
        <f>VLOOKUP(PinStrapConfig[[#This Row],[GPIO '#]],'[4]NVL-PCH GPIO'!$B$8:$AF$304,31,0)</f>
        <v>GPP_B_19_SML1ALERTB_PCHHOTB</v>
      </c>
    </row>
    <row r="9" spans="1:10" x14ac:dyDescent="0.2">
      <c r="A9" s="229" t="s">
        <v>1644</v>
      </c>
      <c r="B9" s="205" t="s">
        <v>1553</v>
      </c>
      <c r="C9" s="205" t="s">
        <v>1583</v>
      </c>
      <c r="D9" s="205" t="s">
        <v>1543</v>
      </c>
      <c r="E9" s="207" t="s">
        <v>1645</v>
      </c>
      <c r="F9" s="205" t="s">
        <v>1646</v>
      </c>
      <c r="G9" s="206"/>
      <c r="H9" s="135"/>
      <c r="I9" s="135"/>
      <c r="J9" s="230" t="str">
        <f>VLOOKUP(PinStrapConfig[[#This Row],[GPIO '#]],'[4]NVL-PCH GPIO'!$B$8:$AF$304,31,0)</f>
        <v>SPI0_IO_2</v>
      </c>
    </row>
    <row r="10" spans="1:10" x14ac:dyDescent="0.2">
      <c r="A10" s="229" t="s">
        <v>1647</v>
      </c>
      <c r="B10" s="205" t="s">
        <v>1553</v>
      </c>
      <c r="C10" s="205" t="s">
        <v>1583</v>
      </c>
      <c r="D10" s="205" t="s">
        <v>1543</v>
      </c>
      <c r="E10" s="207" t="s">
        <v>1624</v>
      </c>
      <c r="F10" s="205" t="s">
        <v>1625</v>
      </c>
      <c r="G10" s="206" t="s">
        <v>1626</v>
      </c>
      <c r="H10" s="135"/>
      <c r="I10" s="135"/>
      <c r="J10" s="230" t="str">
        <f>VLOOKUP(PinStrapConfig[[#This Row],[GPIO '#]],'[4]NVL-PCH GPIO'!$B$8:$AF$304,31,0)</f>
        <v>SPI0_IO_3</v>
      </c>
    </row>
    <row r="11" spans="1:10" ht="20.399999999999999" x14ac:dyDescent="0.2">
      <c r="A11" s="232" t="s">
        <v>1338</v>
      </c>
      <c r="B11" s="209" t="s">
        <v>1553</v>
      </c>
      <c r="C11" s="205" t="s">
        <v>1542</v>
      </c>
      <c r="D11" s="205" t="s">
        <v>1543</v>
      </c>
      <c r="E11" s="162" t="s">
        <v>1605</v>
      </c>
      <c r="F11" s="209" t="s">
        <v>1606</v>
      </c>
      <c r="G11" s="182" t="s">
        <v>1648</v>
      </c>
      <c r="H11" s="135" t="s">
        <v>1633</v>
      </c>
      <c r="I11" s="135"/>
      <c r="J11" s="230" t="str">
        <f>VLOOKUP(PinStrapConfig[[#This Row],[GPIO '#]],'[4]NVL-PCH GPIO'!$B$8:$AF$304,31,0)</f>
        <v>GPP_H_11_SML2ALERTB</v>
      </c>
    </row>
    <row r="12" spans="1:10" x14ac:dyDescent="0.2">
      <c r="A12" s="233" t="s">
        <v>1345</v>
      </c>
      <c r="B12" s="205" t="s">
        <v>1553</v>
      </c>
      <c r="C12" s="205" t="s">
        <v>1542</v>
      </c>
      <c r="D12" s="205" t="s">
        <v>1543</v>
      </c>
      <c r="E12" s="207" t="s">
        <v>1579</v>
      </c>
      <c r="F12" s="205" t="s">
        <v>1580</v>
      </c>
      <c r="G12" s="206" t="s">
        <v>1581</v>
      </c>
      <c r="H12" s="135" t="s">
        <v>1633</v>
      </c>
      <c r="I12" s="135"/>
      <c r="J12" s="230" t="str">
        <f>VLOOKUP(PinStrapConfig[[#This Row],[GPIO '#]],'[4]NVL-PCH GPIO'!$B$8:$AF$304,31,0)</f>
        <v>GPP_H_14_SML3ALERTB</v>
      </c>
    </row>
    <row r="13" spans="1:10" x14ac:dyDescent="0.2">
      <c r="A13" s="232" t="s">
        <v>1352</v>
      </c>
      <c r="B13" s="209" t="s">
        <v>1553</v>
      </c>
      <c r="C13" s="205" t="s">
        <v>1542</v>
      </c>
      <c r="D13" s="205" t="s">
        <v>1543</v>
      </c>
      <c r="E13" s="204" t="s">
        <v>1649</v>
      </c>
      <c r="F13" s="41" t="s">
        <v>1650</v>
      </c>
      <c r="G13" s="206" t="s">
        <v>1651</v>
      </c>
      <c r="H13" s="135" t="s">
        <v>1633</v>
      </c>
      <c r="I13" s="135" t="s">
        <v>1652</v>
      </c>
      <c r="J13" s="230" t="str">
        <f>VLOOKUP(PinStrapConfig[[#This Row],[GPIO '#]],'[4]NVL-PCH GPIO'!$B$8:$AF$304,31,0)</f>
        <v>GPP_H_17_SML4ALERTB</v>
      </c>
    </row>
    <row r="14" spans="1:10" x14ac:dyDescent="0.2">
      <c r="A14" s="229" t="s">
        <v>1653</v>
      </c>
      <c r="B14" s="205" t="s">
        <v>1553</v>
      </c>
      <c r="C14" s="205" t="s">
        <v>1578</v>
      </c>
      <c r="D14" s="205" t="s">
        <v>1543</v>
      </c>
      <c r="E14" s="206" t="s">
        <v>1628</v>
      </c>
      <c r="F14" s="205" t="s">
        <v>1629</v>
      </c>
      <c r="G14" s="206" t="s">
        <v>1630</v>
      </c>
      <c r="H14" s="234"/>
      <c r="I14" s="135"/>
      <c r="J14" s="230" t="str">
        <f>VLOOKUP(PinStrapConfig[[#This Row],[GPIO '#]],'[4]NVL-PCH GPIO'!$B$8:$AF$304,31,0)</f>
        <v>DBG_PMODE</v>
      </c>
    </row>
    <row r="15" spans="1:10" ht="40.799999999999997" x14ac:dyDescent="0.2">
      <c r="A15" s="229" t="s">
        <v>1232</v>
      </c>
      <c r="B15" s="205" t="s">
        <v>1553</v>
      </c>
      <c r="C15" s="205" t="s">
        <v>1583</v>
      </c>
      <c r="D15" s="210" t="s">
        <v>1584</v>
      </c>
      <c r="E15" s="207" t="s">
        <v>1654</v>
      </c>
      <c r="F15" s="205" t="s">
        <v>1655</v>
      </c>
      <c r="G15" s="208" t="s">
        <v>1656</v>
      </c>
      <c r="H15" s="135"/>
      <c r="I15" s="135"/>
      <c r="J15" s="230" t="str">
        <f>VLOOKUP(PinStrapConfig[[#This Row],[GPIO '#]],'[4]NVL-PCH GPIO'!$B$8:$AF$304,31,0)</f>
        <v>GPP_E_9_PCH_SRCCLKREQB_6</v>
      </c>
    </row>
    <row r="16" spans="1:10" ht="30.6" x14ac:dyDescent="0.2">
      <c r="A16" s="229" t="s">
        <v>1234</v>
      </c>
      <c r="B16" s="205" t="s">
        <v>1553</v>
      </c>
      <c r="C16" s="205" t="s">
        <v>1583</v>
      </c>
      <c r="D16" s="210" t="s">
        <v>1584</v>
      </c>
      <c r="E16" s="207" t="s">
        <v>1657</v>
      </c>
      <c r="F16" s="205" t="s">
        <v>1658</v>
      </c>
      <c r="G16" s="211" t="s">
        <v>1659</v>
      </c>
      <c r="H16" s="135"/>
      <c r="I16" s="135" t="s">
        <v>1660</v>
      </c>
      <c r="J16" s="230" t="str">
        <f>VLOOKUP(PinStrapConfig[[#This Row],[GPIO '#]],'[4]NVL-PCH GPIO'!$B$8:$AF$304,31,0)</f>
        <v>GPP_E_10_PCH_SRCCLKREQB_7</v>
      </c>
    </row>
    <row r="17" spans="1:10" ht="30.6" x14ac:dyDescent="0.2">
      <c r="A17" s="229" t="s">
        <v>1236</v>
      </c>
      <c r="B17" s="205" t="s">
        <v>1553</v>
      </c>
      <c r="C17" s="205" t="s">
        <v>1583</v>
      </c>
      <c r="D17" s="210" t="s">
        <v>1584</v>
      </c>
      <c r="E17" s="207" t="s">
        <v>1657</v>
      </c>
      <c r="F17" s="205" t="s">
        <v>1661</v>
      </c>
      <c r="G17" s="211" t="s">
        <v>1659</v>
      </c>
      <c r="H17" s="135"/>
      <c r="I17" s="135" t="s">
        <v>1660</v>
      </c>
      <c r="J17" s="230" t="str">
        <f>VLOOKUP(PinStrapConfig[[#This Row],[GPIO '#]],'[4]NVL-PCH GPIO'!$B$8:$AF$304,31,0)</f>
        <v>GPP_E_11_ISH_GP_9</v>
      </c>
    </row>
    <row r="18" spans="1:10" ht="30.6" x14ac:dyDescent="0.2">
      <c r="A18" s="229" t="s">
        <v>1396</v>
      </c>
      <c r="B18" s="205" t="s">
        <v>1553</v>
      </c>
      <c r="C18" s="205" t="s">
        <v>1542</v>
      </c>
      <c r="D18" s="205" t="s">
        <v>1543</v>
      </c>
      <c r="E18" s="204" t="s">
        <v>1662</v>
      </c>
      <c r="F18" s="205" t="s">
        <v>1663</v>
      </c>
      <c r="G18" s="208" t="s">
        <v>1664</v>
      </c>
      <c r="H18" s="135" t="s">
        <v>1633</v>
      </c>
      <c r="I18" s="191" t="s">
        <v>1665</v>
      </c>
      <c r="J18" s="230" t="str">
        <f>VLOOKUP(PinStrapConfig[[#This Row],[GPIO '#]],'[4]NVL-PCH GPIO'!$B$8:$AF$304,31,0)</f>
        <v>GPP_I_16_ISH_GP_11</v>
      </c>
    </row>
    <row r="19" spans="1:10" ht="40.799999999999997" x14ac:dyDescent="0.2">
      <c r="A19" s="229" t="s">
        <v>1520</v>
      </c>
      <c r="B19" s="205" t="s">
        <v>1666</v>
      </c>
      <c r="C19" s="205" t="s">
        <v>1583</v>
      </c>
      <c r="D19" s="205" t="s">
        <v>1543</v>
      </c>
      <c r="E19" s="207" t="s">
        <v>1667</v>
      </c>
      <c r="F19" s="205" t="s">
        <v>1569</v>
      </c>
      <c r="G19" s="181" t="s">
        <v>1668</v>
      </c>
      <c r="H19" s="135"/>
      <c r="I19" s="135"/>
      <c r="J19" s="230" t="str">
        <f>VLOOKUP(PinStrapConfig[[#This Row],[GPIO '#]],'[4]NVL-PCH GPIO'!$B$8:$AF$304,31,0)</f>
        <v>GPD_7</v>
      </c>
    </row>
    <row r="20" spans="1:10" x14ac:dyDescent="0.2">
      <c r="A20" s="235" t="s">
        <v>1532</v>
      </c>
      <c r="B20" s="212" t="s">
        <v>1666</v>
      </c>
      <c r="C20" s="205" t="s">
        <v>1583</v>
      </c>
      <c r="D20" s="213" t="s">
        <v>1543</v>
      </c>
      <c r="E20" s="214" t="s">
        <v>1669</v>
      </c>
      <c r="F20" s="215" t="s">
        <v>1670</v>
      </c>
      <c r="G20" s="216" t="s">
        <v>1671</v>
      </c>
      <c r="H20" s="135"/>
      <c r="I20" s="135"/>
      <c r="J20" s="230" t="str">
        <f>VLOOKUP(PinStrapConfig[[#This Row],[GPIO '#]],'[4]NVL-PCH GPIO'!$B$8:$AF$310,31,0)</f>
        <v>GPD_12</v>
      </c>
    </row>
    <row r="21" spans="1:10" ht="30.6" x14ac:dyDescent="0.2">
      <c r="A21" s="229" t="s">
        <v>1402</v>
      </c>
      <c r="B21" s="205" t="s">
        <v>1553</v>
      </c>
      <c r="C21" s="205" t="s">
        <v>1542</v>
      </c>
      <c r="D21" s="205" t="s">
        <v>1543</v>
      </c>
      <c r="E21" s="206" t="s">
        <v>1672</v>
      </c>
      <c r="F21" s="213" t="s">
        <v>1673</v>
      </c>
      <c r="G21" s="208" t="s">
        <v>1674</v>
      </c>
      <c r="H21" s="135"/>
      <c r="I21" s="191" t="s">
        <v>1675</v>
      </c>
      <c r="J21" s="230" t="str">
        <f>VLOOKUP(PinStrapConfig[[#This Row],[GPIO '#]],'[4]NVL-PCH GPIO'!$B$8:$AF$304,31,0)</f>
        <v>GPP_J_1_CNV_BRI_DT_A_UART0_RTSB</v>
      </c>
    </row>
    <row r="22" spans="1:10" ht="30.6" x14ac:dyDescent="0.2">
      <c r="A22" s="229" t="s">
        <v>1407</v>
      </c>
      <c r="B22" s="205" t="s">
        <v>1553</v>
      </c>
      <c r="C22" s="205" t="s">
        <v>1578</v>
      </c>
      <c r="D22" s="205" t="s">
        <v>1543</v>
      </c>
      <c r="E22" s="206" t="s">
        <v>1595</v>
      </c>
      <c r="F22" s="213" t="s">
        <v>1596</v>
      </c>
      <c r="G22" s="217" t="s">
        <v>1676</v>
      </c>
      <c r="H22" s="135"/>
      <c r="I22" s="191" t="s">
        <v>1677</v>
      </c>
      <c r="J22" s="230" t="str">
        <f>VLOOKUP(PinStrapConfig[[#This Row],[GPIO '#]],'[4]NVL-PCH GPIO'!$B$8:$AF$304,31,0)</f>
        <v>GPP_J_3_CNV_RGI_DT_A_UART0_TXD</v>
      </c>
    </row>
    <row r="23" spans="1:10" ht="30.6" x14ac:dyDescent="0.2">
      <c r="A23" s="229" t="s">
        <v>1389</v>
      </c>
      <c r="B23" s="41" t="s">
        <v>1541</v>
      </c>
      <c r="C23" s="205" t="s">
        <v>1542</v>
      </c>
      <c r="D23" s="205" t="s">
        <v>1543</v>
      </c>
      <c r="E23" s="204" t="s">
        <v>1678</v>
      </c>
      <c r="F23" s="205" t="s">
        <v>1679</v>
      </c>
      <c r="G23" s="217" t="s">
        <v>1680</v>
      </c>
      <c r="H23" s="135" t="s">
        <v>1633</v>
      </c>
      <c r="I23" s="135" t="s">
        <v>1681</v>
      </c>
      <c r="J23" s="230" t="str">
        <f>VLOOKUP(PinStrapConfig[[#This Row],[GPIO '#]],'[4]NVL-PCH GPIO'!$B$8:$AF$304,31,0)</f>
        <v>GPP_I_13_GSPI1_MOSI</v>
      </c>
    </row>
    <row r="24" spans="1:10" ht="30.6" x14ac:dyDescent="0.2">
      <c r="A24" s="236" t="s">
        <v>1682</v>
      </c>
      <c r="B24" s="41" t="s">
        <v>1553</v>
      </c>
      <c r="C24" s="161" t="s">
        <v>1542</v>
      </c>
      <c r="D24" s="161" t="s">
        <v>1543</v>
      </c>
      <c r="E24" s="204" t="s">
        <v>1683</v>
      </c>
      <c r="F24" s="41" t="s">
        <v>1684</v>
      </c>
      <c r="G24" s="237" t="s">
        <v>1685</v>
      </c>
      <c r="H24" s="135"/>
      <c r="I24" s="135" t="s">
        <v>1686</v>
      </c>
      <c r="J24" s="230" t="str">
        <f>VLOOKUP(PinStrapConfig[[#This Row],[GPIO '#]],'[4]NVL-PCH GPIO'!$B$8:$AF$304,31,0)</f>
        <v>JTAGX</v>
      </c>
    </row>
    <row r="25" spans="1:10" ht="30.6" x14ac:dyDescent="0.2">
      <c r="A25" s="236" t="s">
        <v>1101</v>
      </c>
      <c r="B25" s="135" t="s">
        <v>1553</v>
      </c>
      <c r="C25" s="161" t="s">
        <v>1542</v>
      </c>
      <c r="D25" s="161" t="s">
        <v>1543</v>
      </c>
      <c r="E25" s="161" t="s">
        <v>1687</v>
      </c>
      <c r="F25" s="41" t="s">
        <v>1611</v>
      </c>
      <c r="G25" s="82" t="s">
        <v>1688</v>
      </c>
      <c r="H25" s="135" t="s">
        <v>1633</v>
      </c>
      <c r="I25" s="135" t="s">
        <v>1689</v>
      </c>
      <c r="J25" s="230" t="str">
        <f>VLOOKUP(PinStrapConfig[[#This Row],[GPIO '#]],'[4]NVL-PCH GPIO'!$B$8:$AF$304,31,0)</f>
        <v>GPP_B_12</v>
      </c>
    </row>
    <row r="26" spans="1:10" ht="30.6" x14ac:dyDescent="0.2">
      <c r="A26" s="238" t="s">
        <v>837</v>
      </c>
      <c r="B26" s="220" t="s">
        <v>1553</v>
      </c>
      <c r="C26" s="219" t="s">
        <v>1542</v>
      </c>
      <c r="D26" s="219" t="s">
        <v>1543</v>
      </c>
      <c r="E26" s="219" t="s">
        <v>1615</v>
      </c>
      <c r="F26" s="218" t="s">
        <v>1616</v>
      </c>
      <c r="G26" s="221" t="s">
        <v>1690</v>
      </c>
      <c r="H26" s="220" t="s">
        <v>1633</v>
      </c>
      <c r="I26" s="220" t="s">
        <v>1689</v>
      </c>
      <c r="J26" s="239" t="str">
        <f>VLOOKUP(PinStrapConfig[[#This Row],[GPIO '#]],'[4]NVL-PCH GPIO'!$B$8:$AF$304,31,0)</f>
        <v>GPP_H_0</v>
      </c>
    </row>
  </sheetData>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30"/>
  <sheetViews>
    <sheetView zoomScale="145" zoomScaleNormal="130" workbookViewId="0">
      <selection activeCell="M16" sqref="M16:M23"/>
    </sheetView>
  </sheetViews>
  <sheetFormatPr defaultColWidth="2.44140625" defaultRowHeight="10.199999999999999" x14ac:dyDescent="0.2"/>
  <cols>
    <col min="1" max="1" width="7.77734375" style="127" bestFit="1" customWidth="1"/>
    <col min="2" max="2" width="7.21875" style="127" bestFit="1" customWidth="1"/>
    <col min="3" max="3" width="7.77734375" style="127" bestFit="1" customWidth="1"/>
    <col min="4" max="4" width="4" style="127" bestFit="1" customWidth="1"/>
    <col min="5" max="5" width="7.44140625" style="127" bestFit="1" customWidth="1"/>
    <col min="6" max="6" width="9.5546875" style="127" bestFit="1" customWidth="1"/>
    <col min="7" max="7" width="2.77734375" style="127" bestFit="1" customWidth="1"/>
    <col min="8" max="8" width="3.44140625" style="127" bestFit="1" customWidth="1"/>
    <col min="9" max="9" width="4.44140625" style="127" bestFit="1" customWidth="1"/>
    <col min="10" max="10" width="9.77734375" style="127" bestFit="1" customWidth="1"/>
    <col min="11" max="12" width="6.77734375" style="127" bestFit="1" customWidth="1"/>
    <col min="13" max="13" width="13.5546875" style="127" bestFit="1" customWidth="1"/>
    <col min="14" max="14" width="32.21875" style="127" bestFit="1" customWidth="1"/>
    <col min="15" max="15" width="13.21875" style="127" customWidth="1"/>
    <col min="16" max="16" width="2.44140625" style="127"/>
    <col min="17" max="17" width="2.44140625" style="127" customWidth="1"/>
    <col min="18" max="19" width="2.44140625" style="127"/>
    <col min="20" max="20" width="2.44140625" style="127" customWidth="1"/>
    <col min="21" max="16384" width="2.44140625" style="127"/>
  </cols>
  <sheetData>
    <row r="1" spans="1:15" ht="40.799999999999997" x14ac:dyDescent="0.2">
      <c r="A1" s="100" t="s">
        <v>1691</v>
      </c>
      <c r="B1" s="100" t="s">
        <v>1692</v>
      </c>
      <c r="C1" s="100" t="s">
        <v>1693</v>
      </c>
      <c r="D1" s="100" t="s">
        <v>1694</v>
      </c>
      <c r="E1" s="100" t="s">
        <v>1695</v>
      </c>
      <c r="F1" s="100" t="s">
        <v>1696</v>
      </c>
      <c r="G1" s="100" t="s">
        <v>1697</v>
      </c>
      <c r="H1" s="100" t="s">
        <v>1698</v>
      </c>
      <c r="I1" s="100" t="s">
        <v>1699</v>
      </c>
      <c r="J1" s="100" t="s">
        <v>1700</v>
      </c>
      <c r="K1" s="100" t="s">
        <v>1701</v>
      </c>
      <c r="L1" s="100" t="s">
        <v>1702</v>
      </c>
      <c r="M1" s="100" t="s">
        <v>1703</v>
      </c>
      <c r="N1" s="100" t="s">
        <v>55</v>
      </c>
      <c r="O1" s="99" t="s">
        <v>140</v>
      </c>
    </row>
    <row r="2" spans="1:15" x14ac:dyDescent="0.2">
      <c r="A2" s="532" t="s">
        <v>1704</v>
      </c>
      <c r="B2" s="80" t="s">
        <v>1705</v>
      </c>
      <c r="C2" s="201" t="s">
        <v>1706</v>
      </c>
      <c r="D2" s="242"/>
      <c r="E2" s="242"/>
      <c r="F2" s="242"/>
      <c r="G2" s="532" t="s">
        <v>1543</v>
      </c>
      <c r="H2" s="532" t="s">
        <v>1707</v>
      </c>
      <c r="I2" s="201" t="s">
        <v>1708</v>
      </c>
      <c r="J2" s="80" t="s">
        <v>1709</v>
      </c>
      <c r="K2" s="250" t="s">
        <v>153</v>
      </c>
      <c r="L2" s="250" t="s">
        <v>153</v>
      </c>
      <c r="M2" s="531" t="s">
        <v>1710</v>
      </c>
      <c r="N2" s="82" t="s">
        <v>1711</v>
      </c>
      <c r="O2" s="82"/>
    </row>
    <row r="3" spans="1:15" x14ac:dyDescent="0.2">
      <c r="A3" s="532"/>
      <c r="B3" s="80" t="s">
        <v>1705</v>
      </c>
      <c r="C3" s="201" t="s">
        <v>1712</v>
      </c>
      <c r="D3" s="242"/>
      <c r="E3" s="242"/>
      <c r="F3" s="242"/>
      <c r="G3" s="532"/>
      <c r="H3" s="532"/>
      <c r="I3" s="201" t="s">
        <v>1708</v>
      </c>
      <c r="J3" s="80" t="s">
        <v>1709</v>
      </c>
      <c r="K3" s="250" t="s">
        <v>153</v>
      </c>
      <c r="L3" s="250" t="s">
        <v>153</v>
      </c>
      <c r="M3" s="531"/>
      <c r="N3" s="82" t="s">
        <v>1713</v>
      </c>
      <c r="O3" s="82"/>
    </row>
    <row r="4" spans="1:15" x14ac:dyDescent="0.2">
      <c r="A4" s="531" t="s">
        <v>1714</v>
      </c>
      <c r="B4" s="532" t="s">
        <v>1715</v>
      </c>
      <c r="C4" s="242"/>
      <c r="D4" s="203" t="s">
        <v>1716</v>
      </c>
      <c r="E4" s="200" t="s">
        <v>1717</v>
      </c>
      <c r="F4" s="200" t="s">
        <v>1718</v>
      </c>
      <c r="G4" s="532" t="s">
        <v>1543</v>
      </c>
      <c r="H4" s="532" t="s">
        <v>1719</v>
      </c>
      <c r="I4" s="203" t="s">
        <v>1720</v>
      </c>
      <c r="J4" s="80" t="s">
        <v>1721</v>
      </c>
      <c r="K4" s="82" t="s">
        <v>1722</v>
      </c>
      <c r="L4" s="82" t="s">
        <v>1723</v>
      </c>
      <c r="M4" s="82" t="s">
        <v>1720</v>
      </c>
      <c r="N4" s="135" t="s">
        <v>1724</v>
      </c>
      <c r="O4" s="82"/>
    </row>
    <row r="5" spans="1:15" x14ac:dyDescent="0.2">
      <c r="A5" s="532"/>
      <c r="B5" s="532"/>
      <c r="C5" s="242"/>
      <c r="D5" s="242"/>
      <c r="E5" s="200" t="s">
        <v>1725</v>
      </c>
      <c r="F5" s="200" t="s">
        <v>1726</v>
      </c>
      <c r="G5" s="532"/>
      <c r="H5" s="532"/>
      <c r="I5" s="200" t="s">
        <v>1727</v>
      </c>
      <c r="J5" s="80" t="s">
        <v>1728</v>
      </c>
      <c r="K5" s="82" t="s">
        <v>1735</v>
      </c>
      <c r="L5" s="82" t="s">
        <v>1736</v>
      </c>
      <c r="M5" s="82" t="s">
        <v>1731</v>
      </c>
      <c r="N5" s="135" t="s">
        <v>1732</v>
      </c>
      <c r="O5" s="82"/>
    </row>
    <row r="6" spans="1:15" ht="33.75" customHeight="1" x14ac:dyDescent="0.2">
      <c r="A6" s="532"/>
      <c r="B6" s="532"/>
      <c r="C6" s="242"/>
      <c r="D6" s="242"/>
      <c r="E6" s="200" t="s">
        <v>1733</v>
      </c>
      <c r="F6" s="200" t="s">
        <v>1734</v>
      </c>
      <c r="G6" s="532"/>
      <c r="H6" s="532"/>
      <c r="I6" s="200" t="s">
        <v>1727</v>
      </c>
      <c r="J6" s="80" t="s">
        <v>1728</v>
      </c>
      <c r="K6" s="82" t="s">
        <v>1741</v>
      </c>
      <c r="L6" s="82" t="s">
        <v>1742</v>
      </c>
      <c r="M6" s="135" t="s">
        <v>1737</v>
      </c>
      <c r="N6" s="135" t="s">
        <v>1738</v>
      </c>
      <c r="O6" s="529" t="s">
        <v>2770</v>
      </c>
    </row>
    <row r="7" spans="1:15" x14ac:dyDescent="0.2">
      <c r="A7" s="532"/>
      <c r="B7" s="532"/>
      <c r="C7" s="242"/>
      <c r="D7" s="242"/>
      <c r="E7" s="200" t="s">
        <v>1739</v>
      </c>
      <c r="F7" s="200" t="s">
        <v>1740</v>
      </c>
      <c r="G7" s="532"/>
      <c r="H7" s="532"/>
      <c r="I7" s="200" t="s">
        <v>1727</v>
      </c>
      <c r="J7" s="80" t="s">
        <v>1728</v>
      </c>
      <c r="K7" s="82" t="s">
        <v>1729</v>
      </c>
      <c r="L7" s="82" t="s">
        <v>1730</v>
      </c>
      <c r="M7" s="241" t="s">
        <v>1788</v>
      </c>
      <c r="N7" s="241" t="s">
        <v>2769</v>
      </c>
      <c r="O7" s="530"/>
    </row>
    <row r="8" spans="1:15" x14ac:dyDescent="0.2">
      <c r="A8" s="531" t="s">
        <v>1743</v>
      </c>
      <c r="B8" s="532" t="s">
        <v>1744</v>
      </c>
      <c r="C8" s="242"/>
      <c r="D8" s="242"/>
      <c r="E8" s="200" t="s">
        <v>1745</v>
      </c>
      <c r="F8" s="537" t="s">
        <v>1746</v>
      </c>
      <c r="G8" s="532" t="s">
        <v>1543</v>
      </c>
      <c r="H8" s="532" t="s">
        <v>1747</v>
      </c>
      <c r="I8" s="200" t="s">
        <v>1727</v>
      </c>
      <c r="J8" s="532" t="s">
        <v>1728</v>
      </c>
      <c r="K8" s="531" t="s">
        <v>1748</v>
      </c>
      <c r="L8" s="531" t="s">
        <v>1749</v>
      </c>
      <c r="M8" s="531" t="s">
        <v>1750</v>
      </c>
      <c r="N8" s="531" t="s">
        <v>1751</v>
      </c>
      <c r="O8" s="531"/>
    </row>
    <row r="9" spans="1:15" x14ac:dyDescent="0.2">
      <c r="A9" s="532"/>
      <c r="B9" s="532"/>
      <c r="C9" s="242"/>
      <c r="D9" s="242"/>
      <c r="E9" s="200" t="s">
        <v>1752</v>
      </c>
      <c r="F9" s="537"/>
      <c r="G9" s="532"/>
      <c r="H9" s="532"/>
      <c r="I9" s="200" t="s">
        <v>1727</v>
      </c>
      <c r="J9" s="532"/>
      <c r="K9" s="532"/>
      <c r="L9" s="532"/>
      <c r="M9" s="532"/>
      <c r="N9" s="532"/>
      <c r="O9" s="532"/>
    </row>
    <row r="10" spans="1:15" x14ac:dyDescent="0.2">
      <c r="A10" s="532"/>
      <c r="B10" s="532"/>
      <c r="C10" s="242"/>
      <c r="D10" s="242"/>
      <c r="E10" s="200" t="s">
        <v>1753</v>
      </c>
      <c r="F10" s="537"/>
      <c r="G10" s="532"/>
      <c r="H10" s="532"/>
      <c r="I10" s="200" t="s">
        <v>1727</v>
      </c>
      <c r="J10" s="532"/>
      <c r="K10" s="532"/>
      <c r="L10" s="532"/>
      <c r="M10" s="532"/>
      <c r="N10" s="532"/>
      <c r="O10" s="532"/>
    </row>
    <row r="11" spans="1:15" x14ac:dyDescent="0.2">
      <c r="A11" s="532"/>
      <c r="B11" s="532"/>
      <c r="C11" s="242"/>
      <c r="D11" s="242"/>
      <c r="E11" s="200" t="s">
        <v>1754</v>
      </c>
      <c r="F11" s="537"/>
      <c r="G11" s="532"/>
      <c r="H11" s="532"/>
      <c r="I11" s="200" t="s">
        <v>1727</v>
      </c>
      <c r="J11" s="532"/>
      <c r="K11" s="532"/>
      <c r="L11" s="532"/>
      <c r="M11" s="532"/>
      <c r="N11" s="532"/>
      <c r="O11" s="532"/>
    </row>
    <row r="12" spans="1:15" ht="10.199999999999999" customHeight="1" x14ac:dyDescent="0.2">
      <c r="A12" s="531" t="s">
        <v>1755</v>
      </c>
      <c r="B12" s="532" t="s">
        <v>1756</v>
      </c>
      <c r="C12" s="242"/>
      <c r="D12" s="242"/>
      <c r="E12" s="200" t="s">
        <v>1757</v>
      </c>
      <c r="F12" s="537" t="s">
        <v>1758</v>
      </c>
      <c r="G12" s="531" t="s">
        <v>1543</v>
      </c>
      <c r="H12" s="532" t="s">
        <v>1747</v>
      </c>
      <c r="I12" s="200" t="s">
        <v>1727</v>
      </c>
      <c r="J12" s="532" t="s">
        <v>1759</v>
      </c>
      <c r="K12" s="531" t="s">
        <v>1760</v>
      </c>
      <c r="L12" s="531" t="s">
        <v>1761</v>
      </c>
      <c r="M12" s="531" t="s">
        <v>1762</v>
      </c>
      <c r="N12" s="538" t="s">
        <v>1763</v>
      </c>
      <c r="O12" s="529" t="s">
        <v>2816</v>
      </c>
    </row>
    <row r="13" spans="1:15" x14ac:dyDescent="0.2">
      <c r="A13" s="532"/>
      <c r="B13" s="532"/>
      <c r="C13" s="242"/>
      <c r="D13" s="242"/>
      <c r="E13" s="200" t="s">
        <v>1764</v>
      </c>
      <c r="F13" s="537"/>
      <c r="G13" s="532"/>
      <c r="H13" s="532"/>
      <c r="I13" s="200" t="s">
        <v>1727</v>
      </c>
      <c r="J13" s="532"/>
      <c r="K13" s="532"/>
      <c r="L13" s="532"/>
      <c r="M13" s="532"/>
      <c r="N13" s="538"/>
      <c r="O13" s="533"/>
    </row>
    <row r="14" spans="1:15" x14ac:dyDescent="0.2">
      <c r="A14" s="532"/>
      <c r="B14" s="532"/>
      <c r="C14" s="242"/>
      <c r="D14" s="242"/>
      <c r="E14" s="200" t="s">
        <v>1765</v>
      </c>
      <c r="F14" s="537"/>
      <c r="G14" s="532"/>
      <c r="H14" s="532"/>
      <c r="I14" s="200" t="s">
        <v>1727</v>
      </c>
      <c r="J14" s="532"/>
      <c r="K14" s="532"/>
      <c r="L14" s="532"/>
      <c r="M14" s="532"/>
      <c r="N14" s="538"/>
      <c r="O14" s="533"/>
    </row>
    <row r="15" spans="1:15" x14ac:dyDescent="0.2">
      <c r="A15" s="532"/>
      <c r="B15" s="532"/>
      <c r="C15" s="242"/>
      <c r="D15" s="242"/>
      <c r="E15" s="200" t="s">
        <v>1766</v>
      </c>
      <c r="F15" s="537"/>
      <c r="G15" s="532"/>
      <c r="H15" s="532"/>
      <c r="I15" s="200" t="s">
        <v>1727</v>
      </c>
      <c r="J15" s="532"/>
      <c r="K15" s="532"/>
      <c r="L15" s="532"/>
      <c r="M15" s="532"/>
      <c r="N15" s="538"/>
      <c r="O15" s="530"/>
    </row>
    <row r="16" spans="1:15" x14ac:dyDescent="0.2">
      <c r="A16" s="531" t="s">
        <v>1767</v>
      </c>
      <c r="B16" s="532" t="s">
        <v>1768</v>
      </c>
      <c r="C16" s="242"/>
      <c r="D16" s="242"/>
      <c r="E16" s="200" t="s">
        <v>1769</v>
      </c>
      <c r="F16" s="537" t="s">
        <v>1770</v>
      </c>
      <c r="G16" s="532" t="s">
        <v>1543</v>
      </c>
      <c r="H16" s="532" t="s">
        <v>1771</v>
      </c>
      <c r="I16" s="200" t="s">
        <v>1727</v>
      </c>
      <c r="J16" s="532" t="s">
        <v>1759</v>
      </c>
      <c r="K16" s="531" t="s">
        <v>1772</v>
      </c>
      <c r="L16" s="531" t="s">
        <v>1773</v>
      </c>
      <c r="M16" s="531" t="s">
        <v>1774</v>
      </c>
      <c r="N16" s="531" t="s">
        <v>1775</v>
      </c>
      <c r="O16" s="531"/>
    </row>
    <row r="17" spans="1:15" x14ac:dyDescent="0.2">
      <c r="A17" s="532"/>
      <c r="B17" s="532"/>
      <c r="C17" s="242"/>
      <c r="D17" s="242"/>
      <c r="E17" s="200" t="s">
        <v>1776</v>
      </c>
      <c r="F17" s="537"/>
      <c r="G17" s="532"/>
      <c r="H17" s="532"/>
      <c r="I17" s="200" t="s">
        <v>1727</v>
      </c>
      <c r="J17" s="532"/>
      <c r="K17" s="532"/>
      <c r="L17" s="532"/>
      <c r="M17" s="532"/>
      <c r="N17" s="532"/>
      <c r="O17" s="532"/>
    </row>
    <row r="18" spans="1:15" x14ac:dyDescent="0.2">
      <c r="A18" s="532"/>
      <c r="B18" s="532"/>
      <c r="C18" s="242"/>
      <c r="D18" s="242"/>
      <c r="E18" s="200" t="s">
        <v>1777</v>
      </c>
      <c r="F18" s="537"/>
      <c r="G18" s="532"/>
      <c r="H18" s="532"/>
      <c r="I18" s="200" t="s">
        <v>1727</v>
      </c>
      <c r="J18" s="532"/>
      <c r="K18" s="532"/>
      <c r="L18" s="532"/>
      <c r="M18" s="532"/>
      <c r="N18" s="532"/>
      <c r="O18" s="532"/>
    </row>
    <row r="19" spans="1:15" x14ac:dyDescent="0.2">
      <c r="A19" s="532"/>
      <c r="B19" s="532"/>
      <c r="C19" s="242"/>
      <c r="D19" s="242"/>
      <c r="E19" s="200" t="s">
        <v>1778</v>
      </c>
      <c r="F19" s="537"/>
      <c r="G19" s="532"/>
      <c r="H19" s="532"/>
      <c r="I19" s="200" t="s">
        <v>1727</v>
      </c>
      <c r="J19" s="532"/>
      <c r="K19" s="532"/>
      <c r="L19" s="532"/>
      <c r="M19" s="532"/>
      <c r="N19" s="532"/>
      <c r="O19" s="532"/>
    </row>
    <row r="20" spans="1:15" x14ac:dyDescent="0.2">
      <c r="A20" s="532"/>
      <c r="B20" s="532"/>
      <c r="C20" s="242"/>
      <c r="D20" s="242"/>
      <c r="E20" s="200" t="s">
        <v>1779</v>
      </c>
      <c r="F20" s="537"/>
      <c r="G20" s="532"/>
      <c r="H20" s="532"/>
      <c r="I20" s="200" t="s">
        <v>1727</v>
      </c>
      <c r="J20" s="532"/>
      <c r="K20" s="532"/>
      <c r="L20" s="532"/>
      <c r="M20" s="532"/>
      <c r="N20" s="532"/>
      <c r="O20" s="532"/>
    </row>
    <row r="21" spans="1:15" x14ac:dyDescent="0.2">
      <c r="A21" s="532"/>
      <c r="B21" s="532"/>
      <c r="C21" s="242"/>
      <c r="D21" s="242"/>
      <c r="E21" s="200" t="s">
        <v>1780</v>
      </c>
      <c r="F21" s="537"/>
      <c r="G21" s="532"/>
      <c r="H21" s="532"/>
      <c r="I21" s="200" t="s">
        <v>1727</v>
      </c>
      <c r="J21" s="532"/>
      <c r="K21" s="532"/>
      <c r="L21" s="532"/>
      <c r="M21" s="532"/>
      <c r="N21" s="532"/>
      <c r="O21" s="532"/>
    </row>
    <row r="22" spans="1:15" x14ac:dyDescent="0.2">
      <c r="A22" s="532"/>
      <c r="B22" s="532"/>
      <c r="C22" s="242"/>
      <c r="D22" s="242"/>
      <c r="E22" s="200" t="s">
        <v>1781</v>
      </c>
      <c r="F22" s="537"/>
      <c r="G22" s="532"/>
      <c r="H22" s="532"/>
      <c r="I22" s="200" t="s">
        <v>1727</v>
      </c>
      <c r="J22" s="532"/>
      <c r="K22" s="532"/>
      <c r="L22" s="532"/>
      <c r="M22" s="532"/>
      <c r="N22" s="532"/>
      <c r="O22" s="532"/>
    </row>
    <row r="23" spans="1:15" x14ac:dyDescent="0.2">
      <c r="A23" s="532"/>
      <c r="B23" s="532"/>
      <c r="C23" s="242"/>
      <c r="D23" s="242"/>
      <c r="E23" s="200" t="s">
        <v>1782</v>
      </c>
      <c r="F23" s="537"/>
      <c r="G23" s="532"/>
      <c r="H23" s="532"/>
      <c r="I23" s="200" t="s">
        <v>1727</v>
      </c>
      <c r="J23" s="532"/>
      <c r="K23" s="532"/>
      <c r="L23" s="532"/>
      <c r="M23" s="532"/>
      <c r="N23" s="532"/>
      <c r="O23" s="532"/>
    </row>
    <row r="24" spans="1:15" x14ac:dyDescent="0.2">
      <c r="A24" s="531" t="s">
        <v>1783</v>
      </c>
      <c r="B24" s="532" t="s">
        <v>1756</v>
      </c>
      <c r="C24" s="242"/>
      <c r="D24" s="242"/>
      <c r="E24" s="200" t="s">
        <v>1784</v>
      </c>
      <c r="F24" s="537" t="s">
        <v>1785</v>
      </c>
      <c r="G24" s="531" t="s">
        <v>1543</v>
      </c>
      <c r="H24" s="532" t="s">
        <v>1747</v>
      </c>
      <c r="I24" s="200" t="s">
        <v>1727</v>
      </c>
      <c r="J24" s="532" t="s">
        <v>1759</v>
      </c>
      <c r="K24" s="531" t="s">
        <v>1786</v>
      </c>
      <c r="L24" s="531" t="s">
        <v>1787</v>
      </c>
      <c r="M24" s="531" t="s">
        <v>1788</v>
      </c>
      <c r="N24" s="531" t="s">
        <v>2570</v>
      </c>
      <c r="O24" s="534" t="s">
        <v>2771</v>
      </c>
    </row>
    <row r="25" spans="1:15" x14ac:dyDescent="0.2">
      <c r="A25" s="532"/>
      <c r="B25" s="532"/>
      <c r="C25" s="242"/>
      <c r="D25" s="242"/>
      <c r="E25" s="200" t="s">
        <v>1789</v>
      </c>
      <c r="F25" s="537"/>
      <c r="G25" s="532"/>
      <c r="H25" s="532"/>
      <c r="I25" s="200" t="s">
        <v>1727</v>
      </c>
      <c r="J25" s="532"/>
      <c r="K25" s="532"/>
      <c r="L25" s="532"/>
      <c r="M25" s="532"/>
      <c r="N25" s="532"/>
      <c r="O25" s="535"/>
    </row>
    <row r="26" spans="1:15" x14ac:dyDescent="0.2">
      <c r="A26" s="532"/>
      <c r="B26" s="532"/>
      <c r="C26" s="242"/>
      <c r="D26" s="242"/>
      <c r="E26" s="200" t="s">
        <v>1790</v>
      </c>
      <c r="F26" s="537"/>
      <c r="G26" s="532"/>
      <c r="H26" s="532"/>
      <c r="I26" s="200" t="s">
        <v>1727</v>
      </c>
      <c r="J26" s="532"/>
      <c r="K26" s="532"/>
      <c r="L26" s="532"/>
      <c r="M26" s="532"/>
      <c r="N26" s="532"/>
      <c r="O26" s="535"/>
    </row>
    <row r="27" spans="1:15" x14ac:dyDescent="0.2">
      <c r="A27" s="532"/>
      <c r="B27" s="532"/>
      <c r="C27" s="242"/>
      <c r="D27" s="242"/>
      <c r="E27" s="200" t="s">
        <v>1791</v>
      </c>
      <c r="F27" s="537"/>
      <c r="G27" s="532"/>
      <c r="H27" s="532"/>
      <c r="I27" s="200" t="s">
        <v>1727</v>
      </c>
      <c r="J27" s="532"/>
      <c r="K27" s="532"/>
      <c r="L27" s="532"/>
      <c r="M27" s="532"/>
      <c r="N27" s="532"/>
      <c r="O27" s="535"/>
    </row>
    <row r="28" spans="1:15" x14ac:dyDescent="0.2">
      <c r="C28" s="197"/>
      <c r="D28" s="197"/>
      <c r="E28" s="197"/>
      <c r="F28" s="197"/>
    </row>
    <row r="30" spans="1:15" x14ac:dyDescent="0.2">
      <c r="A30" s="536" t="s">
        <v>1792</v>
      </c>
      <c r="B30" s="536"/>
      <c r="C30" s="536"/>
      <c r="D30" s="536"/>
      <c r="E30" s="536"/>
      <c r="F30" s="536"/>
      <c r="G30" s="536"/>
      <c r="H30" s="536"/>
      <c r="I30" s="536"/>
      <c r="J30" s="536"/>
      <c r="K30" s="536"/>
      <c r="L30" s="536"/>
      <c r="M30" s="536"/>
      <c r="N30" s="536"/>
      <c r="O30" s="536"/>
    </row>
  </sheetData>
  <mergeCells count="54">
    <mergeCell ref="M2:M3"/>
    <mergeCell ref="M24:M27"/>
    <mergeCell ref="N24:N27"/>
    <mergeCell ref="J24:J27"/>
    <mergeCell ref="M16:M23"/>
    <mergeCell ref="N12:N15"/>
    <mergeCell ref="N16:N23"/>
    <mergeCell ref="M8:M11"/>
    <mergeCell ref="N8:N11"/>
    <mergeCell ref="M12:M15"/>
    <mergeCell ref="K24:K27"/>
    <mergeCell ref="L24:L27"/>
    <mergeCell ref="A2:A3"/>
    <mergeCell ref="J16:J23"/>
    <mergeCell ref="L12:L15"/>
    <mergeCell ref="L16:L23"/>
    <mergeCell ref="H8:H11"/>
    <mergeCell ref="J8:J11"/>
    <mergeCell ref="G12:G15"/>
    <mergeCell ref="G16:G23"/>
    <mergeCell ref="A4:A7"/>
    <mergeCell ref="F8:F11"/>
    <mergeCell ref="A8:A11"/>
    <mergeCell ref="K12:K15"/>
    <mergeCell ref="L8:L11"/>
    <mergeCell ref="H2:H3"/>
    <mergeCell ref="G2:G3"/>
    <mergeCell ref="H4:H7"/>
    <mergeCell ref="B4:B7"/>
    <mergeCell ref="B16:B23"/>
    <mergeCell ref="A12:A15"/>
    <mergeCell ref="G4:G7"/>
    <mergeCell ref="B12:B15"/>
    <mergeCell ref="A30:O30"/>
    <mergeCell ref="F12:F15"/>
    <mergeCell ref="F16:F23"/>
    <mergeCell ref="B8:B11"/>
    <mergeCell ref="H12:H15"/>
    <mergeCell ref="J12:J15"/>
    <mergeCell ref="H16:H23"/>
    <mergeCell ref="A24:A27"/>
    <mergeCell ref="B24:B27"/>
    <mergeCell ref="F24:F27"/>
    <mergeCell ref="G24:G27"/>
    <mergeCell ref="H24:H27"/>
    <mergeCell ref="A16:A23"/>
    <mergeCell ref="K16:K23"/>
    <mergeCell ref="G8:G11"/>
    <mergeCell ref="K8:K11"/>
    <mergeCell ref="O6:O7"/>
    <mergeCell ref="O8:O11"/>
    <mergeCell ref="O12:O15"/>
    <mergeCell ref="O16:O23"/>
    <mergeCell ref="O24:O27"/>
  </mergeCells>
  <phoneticPr fontId="1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699E4-9016-4212-8BF4-A99CC7A53496}">
  <sheetPr>
    <tabColor rgb="FF92D050"/>
  </sheetPr>
  <dimension ref="A1:O42"/>
  <sheetViews>
    <sheetView tabSelected="1" zoomScale="130" zoomScaleNormal="130" workbookViewId="0">
      <selection activeCell="L65" sqref="L65"/>
    </sheetView>
  </sheetViews>
  <sheetFormatPr defaultColWidth="2.44140625" defaultRowHeight="10.199999999999999" x14ac:dyDescent="0.2"/>
  <cols>
    <col min="1" max="1" width="13.44140625" style="7" bestFit="1" customWidth="1"/>
    <col min="2" max="2" width="11.77734375" style="7" bestFit="1" customWidth="1"/>
    <col min="3" max="3" width="15.21875" style="7" bestFit="1" customWidth="1"/>
    <col min="4" max="4" width="4.77734375" style="7" bestFit="1" customWidth="1"/>
    <col min="5" max="5" width="17.44140625" style="7" bestFit="1" customWidth="1"/>
    <col min="6" max="6" width="13.44140625" style="7" bestFit="1" customWidth="1"/>
    <col min="7" max="8" width="5.5546875" style="7" bestFit="1" customWidth="1"/>
    <col min="9" max="9" width="10.21875" style="7" bestFit="1" customWidth="1"/>
    <col min="10" max="10" width="9.77734375" style="7" bestFit="1" customWidth="1"/>
    <col min="11" max="11" width="12.21875" style="7" bestFit="1" customWidth="1"/>
    <col min="12" max="12" width="12.44140625" style="7" bestFit="1" customWidth="1"/>
    <col min="13" max="13" width="11.5546875" style="7" bestFit="1" customWidth="1"/>
    <col min="14" max="14" width="32.21875" style="7" bestFit="1" customWidth="1"/>
    <col min="15" max="15" width="8.21875" style="7" bestFit="1" customWidth="1"/>
    <col min="16" max="25" width="2.44140625" style="7" customWidth="1"/>
    <col min="26" max="16384" width="2.44140625" style="7"/>
  </cols>
  <sheetData>
    <row r="1" spans="1:15" x14ac:dyDescent="0.2">
      <c r="A1" s="312" t="s">
        <v>1691</v>
      </c>
      <c r="B1" s="312" t="s">
        <v>1692</v>
      </c>
      <c r="C1" s="312" t="s">
        <v>1693</v>
      </c>
      <c r="D1" s="312" t="s">
        <v>1694</v>
      </c>
      <c r="E1" s="312" t="s">
        <v>1695</v>
      </c>
      <c r="F1" s="312" t="s">
        <v>1696</v>
      </c>
      <c r="G1" s="312" t="s">
        <v>1697</v>
      </c>
      <c r="H1" s="312" t="s">
        <v>1698</v>
      </c>
      <c r="I1" s="312" t="s">
        <v>1699</v>
      </c>
      <c r="J1" s="312" t="s">
        <v>1700</v>
      </c>
      <c r="K1" s="312" t="s">
        <v>1701</v>
      </c>
      <c r="L1" s="312" t="s">
        <v>1702</v>
      </c>
      <c r="M1" s="312" t="s">
        <v>1703</v>
      </c>
      <c r="N1" s="312" t="s">
        <v>55</v>
      </c>
      <c r="O1" s="312" t="s">
        <v>140</v>
      </c>
    </row>
    <row r="2" spans="1:15" x14ac:dyDescent="0.2">
      <c r="A2" s="539" t="s">
        <v>1704</v>
      </c>
      <c r="B2" s="191" t="s">
        <v>1705</v>
      </c>
      <c r="C2" s="247" t="s">
        <v>1706</v>
      </c>
      <c r="D2" s="191"/>
      <c r="E2" s="191"/>
      <c r="F2" s="543" t="s">
        <v>1719</v>
      </c>
      <c r="G2" s="191" t="s">
        <v>1543</v>
      </c>
      <c r="H2" s="538" t="s">
        <v>1719</v>
      </c>
      <c r="I2" s="247" t="s">
        <v>1708</v>
      </c>
      <c r="J2" s="135" t="s">
        <v>1709</v>
      </c>
      <c r="K2" s="250" t="s">
        <v>153</v>
      </c>
      <c r="L2" s="250" t="s">
        <v>153</v>
      </c>
      <c r="M2" s="543" t="s">
        <v>1710</v>
      </c>
      <c r="N2" s="191" t="s">
        <v>1711</v>
      </c>
      <c r="O2" s="191"/>
    </row>
    <row r="3" spans="1:15" x14ac:dyDescent="0.2">
      <c r="A3" s="539"/>
      <c r="B3" s="191" t="s">
        <v>1705</v>
      </c>
      <c r="C3" s="247" t="s">
        <v>1712</v>
      </c>
      <c r="D3" s="191"/>
      <c r="E3" s="191"/>
      <c r="F3" s="543"/>
      <c r="G3" s="191" t="s">
        <v>1543</v>
      </c>
      <c r="H3" s="538"/>
      <c r="I3" s="247" t="s">
        <v>1708</v>
      </c>
      <c r="J3" s="135" t="s">
        <v>1709</v>
      </c>
      <c r="K3" s="250" t="s">
        <v>153</v>
      </c>
      <c r="L3" s="250" t="s">
        <v>153</v>
      </c>
      <c r="M3" s="543"/>
      <c r="N3" s="191" t="s">
        <v>1713</v>
      </c>
      <c r="O3" s="191"/>
    </row>
    <row r="4" spans="1:15" x14ac:dyDescent="0.2">
      <c r="A4" s="539"/>
      <c r="B4" s="191" t="s">
        <v>1705</v>
      </c>
      <c r="C4" s="247" t="s">
        <v>1793</v>
      </c>
      <c r="D4" s="191"/>
      <c r="E4" s="191"/>
      <c r="F4" s="543"/>
      <c r="G4" s="191" t="s">
        <v>1543</v>
      </c>
      <c r="H4" s="538"/>
      <c r="I4" s="247" t="s">
        <v>1708</v>
      </c>
      <c r="J4" s="135" t="s">
        <v>1709</v>
      </c>
      <c r="K4" s="250" t="s">
        <v>153</v>
      </c>
      <c r="L4" s="250" t="s">
        <v>153</v>
      </c>
      <c r="M4" s="543" t="s">
        <v>1710</v>
      </c>
      <c r="N4" s="191" t="s">
        <v>1794</v>
      </c>
      <c r="O4" s="191"/>
    </row>
    <row r="5" spans="1:15" x14ac:dyDescent="0.2">
      <c r="A5" s="539"/>
      <c r="B5" s="191" t="s">
        <v>1705</v>
      </c>
      <c r="C5" s="247" t="s">
        <v>1795</v>
      </c>
      <c r="D5" s="191"/>
      <c r="E5" s="191"/>
      <c r="F5" s="543"/>
      <c r="G5" s="191" t="s">
        <v>1543</v>
      </c>
      <c r="H5" s="538"/>
      <c r="I5" s="247" t="s">
        <v>1708</v>
      </c>
      <c r="J5" s="135" t="s">
        <v>1709</v>
      </c>
      <c r="K5" s="250" t="s">
        <v>153</v>
      </c>
      <c r="L5" s="250" t="s">
        <v>153</v>
      </c>
      <c r="M5" s="543"/>
      <c r="N5" s="191" t="s">
        <v>1796</v>
      </c>
      <c r="O5" s="191"/>
    </row>
    <row r="6" spans="1:15" ht="11.25" customHeight="1" x14ac:dyDescent="0.2">
      <c r="A6" s="539"/>
      <c r="B6" s="191" t="s">
        <v>1705</v>
      </c>
      <c r="C6" s="247" t="s">
        <v>2596</v>
      </c>
      <c r="D6" s="191"/>
      <c r="E6" s="191"/>
      <c r="F6" s="191"/>
      <c r="G6" s="540" t="s">
        <v>1801</v>
      </c>
      <c r="H6" s="541"/>
      <c r="I6" s="541"/>
      <c r="J6" s="541"/>
      <c r="K6" s="541"/>
      <c r="L6" s="541"/>
      <c r="M6" s="541"/>
      <c r="N6" s="542"/>
      <c r="O6" s="191"/>
    </row>
    <row r="7" spans="1:15" ht="11.25" customHeight="1" x14ac:dyDescent="0.2">
      <c r="A7" s="539"/>
      <c r="B7" s="191" t="s">
        <v>1705</v>
      </c>
      <c r="C7" s="247" t="s">
        <v>2597</v>
      </c>
      <c r="D7" s="191"/>
      <c r="E7" s="191"/>
      <c r="F7" s="191"/>
      <c r="G7" s="540" t="s">
        <v>1801</v>
      </c>
      <c r="H7" s="541"/>
      <c r="I7" s="541"/>
      <c r="J7" s="541"/>
      <c r="K7" s="541"/>
      <c r="L7" s="541"/>
      <c r="M7" s="541"/>
      <c r="N7" s="542"/>
      <c r="O7" s="191"/>
    </row>
    <row r="8" spans="1:15" ht="11.25" customHeight="1" x14ac:dyDescent="0.2">
      <c r="A8" s="539"/>
      <c r="B8" s="191" t="s">
        <v>1705</v>
      </c>
      <c r="C8" s="247" t="s">
        <v>2598</v>
      </c>
      <c r="D8" s="191"/>
      <c r="E8" s="191"/>
      <c r="F8" s="191"/>
      <c r="G8" s="540" t="s">
        <v>1801</v>
      </c>
      <c r="H8" s="541"/>
      <c r="I8" s="541"/>
      <c r="J8" s="541"/>
      <c r="K8" s="541"/>
      <c r="L8" s="541"/>
      <c r="M8" s="541"/>
      <c r="N8" s="542"/>
      <c r="O8" s="191"/>
    </row>
    <row r="9" spans="1:15" ht="11.25" customHeight="1" x14ac:dyDescent="0.2">
      <c r="A9" s="539"/>
      <c r="B9" s="191" t="s">
        <v>1705</v>
      </c>
      <c r="C9" s="247" t="s">
        <v>2599</v>
      </c>
      <c r="D9" s="191"/>
      <c r="E9" s="191"/>
      <c r="F9" s="191"/>
      <c r="G9" s="540" t="s">
        <v>1801</v>
      </c>
      <c r="H9" s="541"/>
      <c r="I9" s="541"/>
      <c r="J9" s="541"/>
      <c r="K9" s="541"/>
      <c r="L9" s="541"/>
      <c r="M9" s="541"/>
      <c r="N9" s="542"/>
      <c r="O9" s="191"/>
    </row>
    <row r="10" spans="1:15" ht="11.25" customHeight="1" x14ac:dyDescent="0.2">
      <c r="A10" s="539"/>
      <c r="B10" s="191" t="s">
        <v>1705</v>
      </c>
      <c r="C10" s="247" t="s">
        <v>2600</v>
      </c>
      <c r="D10" s="191"/>
      <c r="E10" s="191"/>
      <c r="F10" s="191"/>
      <c r="G10" s="540" t="s">
        <v>1801</v>
      </c>
      <c r="H10" s="541"/>
      <c r="I10" s="541"/>
      <c r="J10" s="541"/>
      <c r="K10" s="541"/>
      <c r="L10" s="541"/>
      <c r="M10" s="541"/>
      <c r="N10" s="542"/>
      <c r="O10" s="191"/>
    </row>
    <row r="11" spans="1:15" ht="11.25" customHeight="1" x14ac:dyDescent="0.2">
      <c r="A11" s="539"/>
      <c r="B11" s="191" t="s">
        <v>1705</v>
      </c>
      <c r="C11" s="247" t="s">
        <v>2601</v>
      </c>
      <c r="D11" s="191"/>
      <c r="E11" s="191"/>
      <c r="F11" s="191"/>
      <c r="G11" s="540" t="s">
        <v>1801</v>
      </c>
      <c r="H11" s="541"/>
      <c r="I11" s="541"/>
      <c r="J11" s="541"/>
      <c r="K11" s="541"/>
      <c r="L11" s="541"/>
      <c r="M11" s="541"/>
      <c r="N11" s="542"/>
      <c r="O11" s="191"/>
    </row>
    <row r="12" spans="1:15" ht="10.95" customHeight="1" x14ac:dyDescent="0.2">
      <c r="A12" s="543" t="s">
        <v>1797</v>
      </c>
      <c r="B12" s="538" t="s">
        <v>1798</v>
      </c>
      <c r="C12" s="162"/>
      <c r="D12" s="191"/>
      <c r="E12" s="248" t="s">
        <v>1799</v>
      </c>
      <c r="F12" s="248" t="s">
        <v>1800</v>
      </c>
      <c r="G12" s="544" t="s">
        <v>1801</v>
      </c>
      <c r="H12" s="545"/>
      <c r="I12" s="545"/>
      <c r="J12" s="545"/>
      <c r="K12" s="545"/>
      <c r="L12" s="545"/>
      <c r="M12" s="545"/>
      <c r="N12" s="546"/>
      <c r="O12" s="245"/>
    </row>
    <row r="13" spans="1:15" x14ac:dyDescent="0.2">
      <c r="A13" s="543"/>
      <c r="B13" s="538"/>
      <c r="C13" s="162"/>
      <c r="D13" s="191"/>
      <c r="E13" s="248" t="s">
        <v>1802</v>
      </c>
      <c r="F13" s="248" t="s">
        <v>1803</v>
      </c>
      <c r="G13" s="547"/>
      <c r="H13" s="548"/>
      <c r="I13" s="548"/>
      <c r="J13" s="548"/>
      <c r="K13" s="548"/>
      <c r="L13" s="548"/>
      <c r="M13" s="548"/>
      <c r="N13" s="549"/>
      <c r="O13" s="245"/>
    </row>
    <row r="14" spans="1:15" x14ac:dyDescent="0.2">
      <c r="A14" s="543"/>
      <c r="B14" s="538"/>
      <c r="C14" s="162"/>
      <c r="D14" s="191"/>
      <c r="E14" s="248" t="s">
        <v>1804</v>
      </c>
      <c r="F14" s="248" t="s">
        <v>1805</v>
      </c>
      <c r="G14" s="547"/>
      <c r="H14" s="548"/>
      <c r="I14" s="548"/>
      <c r="J14" s="548"/>
      <c r="K14" s="548"/>
      <c r="L14" s="548"/>
      <c r="M14" s="548"/>
      <c r="N14" s="549"/>
      <c r="O14" s="245"/>
    </row>
    <row r="15" spans="1:15" x14ac:dyDescent="0.2">
      <c r="A15" s="543"/>
      <c r="B15" s="538"/>
      <c r="C15" s="162"/>
      <c r="D15" s="191"/>
      <c r="E15" s="248" t="s">
        <v>1806</v>
      </c>
      <c r="F15" s="248" t="s">
        <v>1807</v>
      </c>
      <c r="G15" s="550"/>
      <c r="H15" s="551"/>
      <c r="I15" s="551"/>
      <c r="J15" s="551"/>
      <c r="K15" s="551"/>
      <c r="L15" s="551"/>
      <c r="M15" s="551"/>
      <c r="N15" s="552"/>
      <c r="O15" s="245"/>
    </row>
    <row r="16" spans="1:15" ht="10.95" customHeight="1" x14ac:dyDescent="0.2">
      <c r="A16" s="543" t="s">
        <v>1808</v>
      </c>
      <c r="B16" s="538"/>
      <c r="C16" s="162"/>
      <c r="D16" s="191"/>
      <c r="E16" s="248" t="s">
        <v>1809</v>
      </c>
      <c r="F16" s="248" t="s">
        <v>1810</v>
      </c>
      <c r="G16" s="544" t="s">
        <v>1801</v>
      </c>
      <c r="H16" s="545"/>
      <c r="I16" s="545"/>
      <c r="J16" s="545"/>
      <c r="K16" s="545"/>
      <c r="L16" s="545"/>
      <c r="M16" s="545"/>
      <c r="N16" s="546"/>
      <c r="O16" s="245"/>
    </row>
    <row r="17" spans="1:15" x14ac:dyDescent="0.2">
      <c r="A17" s="543"/>
      <c r="B17" s="538"/>
      <c r="C17" s="162"/>
      <c r="D17" s="191"/>
      <c r="E17" s="248" t="s">
        <v>1811</v>
      </c>
      <c r="F17" s="248" t="s">
        <v>1812</v>
      </c>
      <c r="G17" s="547"/>
      <c r="H17" s="548"/>
      <c r="I17" s="548"/>
      <c r="J17" s="548"/>
      <c r="K17" s="548"/>
      <c r="L17" s="548"/>
      <c r="M17" s="548"/>
      <c r="N17" s="549"/>
      <c r="O17" s="245"/>
    </row>
    <row r="18" spans="1:15" x14ac:dyDescent="0.2">
      <c r="A18" s="543"/>
      <c r="B18" s="538"/>
      <c r="C18" s="162"/>
      <c r="D18" s="191"/>
      <c r="E18" s="248" t="s">
        <v>1813</v>
      </c>
      <c r="F18" s="248" t="s">
        <v>1814</v>
      </c>
      <c r="G18" s="547"/>
      <c r="H18" s="548"/>
      <c r="I18" s="548"/>
      <c r="J18" s="548"/>
      <c r="K18" s="548"/>
      <c r="L18" s="548"/>
      <c r="M18" s="548"/>
      <c r="N18" s="549"/>
      <c r="O18" s="245"/>
    </row>
    <row r="19" spans="1:15" x14ac:dyDescent="0.2">
      <c r="A19" s="543"/>
      <c r="B19" s="538"/>
      <c r="C19" s="162"/>
      <c r="D19" s="191"/>
      <c r="E19" s="248" t="s">
        <v>1815</v>
      </c>
      <c r="F19" s="248" t="s">
        <v>1816</v>
      </c>
      <c r="G19" s="550"/>
      <c r="H19" s="551"/>
      <c r="I19" s="551"/>
      <c r="J19" s="551"/>
      <c r="K19" s="551"/>
      <c r="L19" s="551"/>
      <c r="M19" s="551"/>
      <c r="N19" s="552"/>
      <c r="O19" s="245"/>
    </row>
    <row r="20" spans="1:15" ht="10.95" customHeight="1" x14ac:dyDescent="0.2">
      <c r="A20" s="543" t="s">
        <v>1817</v>
      </c>
      <c r="B20" s="538"/>
      <c r="C20" s="162"/>
      <c r="D20" s="191"/>
      <c r="E20" s="248" t="s">
        <v>1818</v>
      </c>
      <c r="F20" s="248" t="s">
        <v>1819</v>
      </c>
      <c r="G20" s="544" t="s">
        <v>1801</v>
      </c>
      <c r="H20" s="545"/>
      <c r="I20" s="545"/>
      <c r="J20" s="545"/>
      <c r="K20" s="545"/>
      <c r="L20" s="545"/>
      <c r="M20" s="545"/>
      <c r="N20" s="546"/>
      <c r="O20" s="245"/>
    </row>
    <row r="21" spans="1:15" x14ac:dyDescent="0.2">
      <c r="A21" s="543"/>
      <c r="B21" s="538"/>
      <c r="C21" s="162"/>
      <c r="D21" s="191"/>
      <c r="E21" s="248" t="s">
        <v>1820</v>
      </c>
      <c r="F21" s="248" t="s">
        <v>1821</v>
      </c>
      <c r="G21" s="547"/>
      <c r="H21" s="548"/>
      <c r="I21" s="548"/>
      <c r="J21" s="548"/>
      <c r="K21" s="548"/>
      <c r="L21" s="548"/>
      <c r="M21" s="548"/>
      <c r="N21" s="549"/>
      <c r="O21" s="245"/>
    </row>
    <row r="22" spans="1:15" x14ac:dyDescent="0.2">
      <c r="A22" s="543"/>
      <c r="B22" s="538"/>
      <c r="C22" s="162"/>
      <c r="D22" s="191"/>
      <c r="E22" s="248" t="s">
        <v>1822</v>
      </c>
      <c r="F22" s="248" t="s">
        <v>1823</v>
      </c>
      <c r="G22" s="547"/>
      <c r="H22" s="548"/>
      <c r="I22" s="548"/>
      <c r="J22" s="548"/>
      <c r="K22" s="548"/>
      <c r="L22" s="548"/>
      <c r="M22" s="548"/>
      <c r="N22" s="549"/>
      <c r="O22" s="245"/>
    </row>
    <row r="23" spans="1:15" x14ac:dyDescent="0.2">
      <c r="A23" s="543"/>
      <c r="B23" s="538"/>
      <c r="C23" s="162"/>
      <c r="D23" s="191"/>
      <c r="E23" s="248" t="s">
        <v>1824</v>
      </c>
      <c r="F23" s="248" t="s">
        <v>1825</v>
      </c>
      <c r="G23" s="550"/>
      <c r="H23" s="551"/>
      <c r="I23" s="551"/>
      <c r="J23" s="551"/>
      <c r="K23" s="551"/>
      <c r="L23" s="551"/>
      <c r="M23" s="551"/>
      <c r="N23" s="552"/>
      <c r="O23" s="245"/>
    </row>
    <row r="24" spans="1:15" x14ac:dyDescent="0.2">
      <c r="A24" s="543" t="s">
        <v>1826</v>
      </c>
      <c r="B24" s="538" t="s">
        <v>1827</v>
      </c>
      <c r="C24" s="249"/>
      <c r="D24" s="249"/>
      <c r="E24" s="248" t="s">
        <v>1828</v>
      </c>
      <c r="F24" s="248" t="s">
        <v>1829</v>
      </c>
      <c r="G24" s="538" t="s">
        <v>1543</v>
      </c>
      <c r="H24" s="538" t="s">
        <v>1747</v>
      </c>
      <c r="I24" s="248" t="s">
        <v>1727</v>
      </c>
      <c r="J24" s="538" t="s">
        <v>1759</v>
      </c>
      <c r="K24" s="543" t="s">
        <v>1722</v>
      </c>
      <c r="L24" s="543" t="s">
        <v>1723</v>
      </c>
      <c r="M24" s="531" t="s">
        <v>1788</v>
      </c>
      <c r="N24" s="531" t="s">
        <v>2568</v>
      </c>
      <c r="O24" s="538"/>
    </row>
    <row r="25" spans="1:15" x14ac:dyDescent="0.2">
      <c r="A25" s="538"/>
      <c r="B25" s="538"/>
      <c r="C25" s="249"/>
      <c r="D25" s="249"/>
      <c r="E25" s="248" t="s">
        <v>1830</v>
      </c>
      <c r="F25" s="248" t="s">
        <v>1831</v>
      </c>
      <c r="G25" s="538"/>
      <c r="H25" s="538"/>
      <c r="I25" s="248" t="s">
        <v>1727</v>
      </c>
      <c r="J25" s="538"/>
      <c r="K25" s="553"/>
      <c r="L25" s="553"/>
      <c r="M25" s="532"/>
      <c r="N25" s="532"/>
      <c r="O25" s="538"/>
    </row>
    <row r="26" spans="1:15" x14ac:dyDescent="0.2">
      <c r="A26" s="538"/>
      <c r="B26" s="538"/>
      <c r="C26" s="249"/>
      <c r="D26" s="249"/>
      <c r="E26" s="248" t="s">
        <v>1832</v>
      </c>
      <c r="F26" s="248" t="s">
        <v>153</v>
      </c>
      <c r="G26" s="538"/>
      <c r="H26" s="538"/>
      <c r="I26" s="248" t="s">
        <v>1727</v>
      </c>
      <c r="J26" s="538"/>
      <c r="K26" s="553"/>
      <c r="L26" s="553"/>
      <c r="M26" s="532"/>
      <c r="N26" s="532"/>
      <c r="O26" s="538"/>
    </row>
    <row r="27" spans="1:15" x14ac:dyDescent="0.2">
      <c r="A27" s="538"/>
      <c r="B27" s="538"/>
      <c r="C27" s="249"/>
      <c r="D27" s="249"/>
      <c r="E27" s="248" t="s">
        <v>1833</v>
      </c>
      <c r="F27" s="248" t="s">
        <v>153</v>
      </c>
      <c r="G27" s="538"/>
      <c r="H27" s="538"/>
      <c r="I27" s="248" t="s">
        <v>1727</v>
      </c>
      <c r="J27" s="538"/>
      <c r="K27" s="553"/>
      <c r="L27" s="553"/>
      <c r="M27" s="532"/>
      <c r="N27" s="532"/>
      <c r="O27" s="538"/>
    </row>
    <row r="28" spans="1:15" x14ac:dyDescent="0.2">
      <c r="A28" s="543" t="s">
        <v>1834</v>
      </c>
      <c r="B28" s="538" t="s">
        <v>1835</v>
      </c>
      <c r="C28" s="249"/>
      <c r="D28" s="249"/>
      <c r="E28" s="248" t="s">
        <v>1836</v>
      </c>
      <c r="F28" s="248" t="s">
        <v>2881</v>
      </c>
      <c r="G28" s="538" t="s">
        <v>1543</v>
      </c>
      <c r="H28" s="538" t="s">
        <v>1747</v>
      </c>
      <c r="I28" s="248" t="s">
        <v>1727</v>
      </c>
      <c r="J28" s="538" t="s">
        <v>1759</v>
      </c>
      <c r="K28" s="543" t="s">
        <v>1748</v>
      </c>
      <c r="L28" s="543" t="s">
        <v>1749</v>
      </c>
      <c r="M28" s="531" t="s">
        <v>1788</v>
      </c>
      <c r="N28" s="531" t="s">
        <v>2567</v>
      </c>
      <c r="O28" s="538"/>
    </row>
    <row r="29" spans="1:15" x14ac:dyDescent="0.2">
      <c r="A29" s="538"/>
      <c r="B29" s="538"/>
      <c r="C29" s="249"/>
      <c r="D29" s="249"/>
      <c r="E29" s="248" t="s">
        <v>1838</v>
      </c>
      <c r="F29" s="248" t="s">
        <v>2882</v>
      </c>
      <c r="G29" s="538"/>
      <c r="H29" s="538"/>
      <c r="I29" s="248" t="s">
        <v>1727</v>
      </c>
      <c r="J29" s="538"/>
      <c r="K29" s="553"/>
      <c r="L29" s="553"/>
      <c r="M29" s="532"/>
      <c r="N29" s="532"/>
      <c r="O29" s="538"/>
    </row>
    <row r="30" spans="1:15" x14ac:dyDescent="0.2">
      <c r="A30" s="538"/>
      <c r="B30" s="538"/>
      <c r="C30" s="249"/>
      <c r="D30" s="249"/>
      <c r="E30" s="248" t="s">
        <v>1840</v>
      </c>
      <c r="F30" s="248" t="s">
        <v>1837</v>
      </c>
      <c r="G30" s="538"/>
      <c r="H30" s="538"/>
      <c r="I30" s="248" t="s">
        <v>1727</v>
      </c>
      <c r="J30" s="538"/>
      <c r="K30" s="553"/>
      <c r="L30" s="553"/>
      <c r="M30" s="532"/>
      <c r="N30" s="532"/>
      <c r="O30" s="538"/>
    </row>
    <row r="31" spans="1:15" x14ac:dyDescent="0.2">
      <c r="A31" s="538"/>
      <c r="B31" s="538"/>
      <c r="C31" s="249"/>
      <c r="D31" s="249"/>
      <c r="E31" s="248" t="s">
        <v>1841</v>
      </c>
      <c r="F31" s="248" t="s">
        <v>1839</v>
      </c>
      <c r="G31" s="538"/>
      <c r="H31" s="538"/>
      <c r="I31" s="248" t="s">
        <v>1727</v>
      </c>
      <c r="J31" s="538"/>
      <c r="K31" s="553"/>
      <c r="L31" s="553"/>
      <c r="M31" s="532"/>
      <c r="N31" s="532"/>
      <c r="O31" s="538"/>
    </row>
    <row r="32" spans="1:15" x14ac:dyDescent="0.2">
      <c r="A32" s="543" t="s">
        <v>1842</v>
      </c>
      <c r="B32" s="538" t="s">
        <v>1843</v>
      </c>
      <c r="C32" s="249"/>
      <c r="D32" s="249"/>
      <c r="E32" s="248" t="s">
        <v>1844</v>
      </c>
      <c r="F32" s="248" t="s">
        <v>2883</v>
      </c>
      <c r="G32" s="538" t="s">
        <v>1543</v>
      </c>
      <c r="H32" s="543" t="s">
        <v>2772</v>
      </c>
      <c r="I32" s="248" t="s">
        <v>1727</v>
      </c>
      <c r="J32" s="538" t="s">
        <v>1759</v>
      </c>
      <c r="K32" s="543" t="s">
        <v>1772</v>
      </c>
      <c r="L32" s="543" t="s">
        <v>1773</v>
      </c>
      <c r="M32" s="531" t="s">
        <v>1788</v>
      </c>
      <c r="N32" s="531" t="s">
        <v>2569</v>
      </c>
      <c r="O32" s="538"/>
    </row>
    <row r="33" spans="1:15" x14ac:dyDescent="0.2">
      <c r="A33" s="538"/>
      <c r="B33" s="538"/>
      <c r="C33" s="249"/>
      <c r="D33" s="249"/>
      <c r="E33" s="248" t="s">
        <v>1846</v>
      </c>
      <c r="F33" s="248" t="s">
        <v>2884</v>
      </c>
      <c r="G33" s="538"/>
      <c r="H33" s="538"/>
      <c r="I33" s="248" t="s">
        <v>1727</v>
      </c>
      <c r="J33" s="538"/>
      <c r="K33" s="553"/>
      <c r="L33" s="553"/>
      <c r="M33" s="532"/>
      <c r="N33" s="532"/>
      <c r="O33" s="538"/>
    </row>
    <row r="34" spans="1:15" x14ac:dyDescent="0.2">
      <c r="A34" s="538"/>
      <c r="B34" s="538"/>
      <c r="C34" s="249"/>
      <c r="D34" s="249"/>
      <c r="E34" s="248" t="s">
        <v>1848</v>
      </c>
      <c r="F34" s="248" t="s">
        <v>1845</v>
      </c>
      <c r="G34" s="538"/>
      <c r="H34" s="538"/>
      <c r="I34" s="248" t="s">
        <v>1727</v>
      </c>
      <c r="J34" s="538"/>
      <c r="K34" s="553"/>
      <c r="L34" s="553"/>
      <c r="M34" s="532"/>
      <c r="N34" s="532"/>
      <c r="O34" s="538"/>
    </row>
    <row r="35" spans="1:15" x14ac:dyDescent="0.2">
      <c r="A35" s="538"/>
      <c r="B35" s="538"/>
      <c r="C35" s="249"/>
      <c r="D35" s="249"/>
      <c r="E35" s="248" t="s">
        <v>1849</v>
      </c>
      <c r="F35" s="248" t="s">
        <v>1847</v>
      </c>
      <c r="G35" s="538"/>
      <c r="H35" s="538"/>
      <c r="I35" s="248" t="s">
        <v>1727</v>
      </c>
      <c r="J35" s="538"/>
      <c r="K35" s="553"/>
      <c r="L35" s="553"/>
      <c r="M35" s="532"/>
      <c r="N35" s="532"/>
      <c r="O35" s="538"/>
    </row>
    <row r="36" spans="1:15" x14ac:dyDescent="0.2">
      <c r="A36" s="543" t="s">
        <v>1850</v>
      </c>
      <c r="B36" s="538" t="s">
        <v>1851</v>
      </c>
      <c r="C36" s="249"/>
      <c r="D36" s="249"/>
      <c r="E36" s="248" t="s">
        <v>1852</v>
      </c>
      <c r="F36" s="248" t="s">
        <v>1853</v>
      </c>
      <c r="G36" s="538" t="s">
        <v>1543</v>
      </c>
      <c r="H36" s="538" t="s">
        <v>1747</v>
      </c>
      <c r="I36" s="248" t="s">
        <v>1727</v>
      </c>
      <c r="J36" s="538" t="s">
        <v>1759</v>
      </c>
      <c r="K36" s="543" t="s">
        <v>1854</v>
      </c>
      <c r="L36" s="543" t="s">
        <v>1855</v>
      </c>
      <c r="M36" s="538" t="s">
        <v>1762</v>
      </c>
      <c r="N36" s="538" t="s">
        <v>1856</v>
      </c>
      <c r="O36" s="538"/>
    </row>
    <row r="37" spans="1:15" x14ac:dyDescent="0.2">
      <c r="A37" s="538"/>
      <c r="B37" s="538"/>
      <c r="C37" s="249"/>
      <c r="D37" s="249"/>
      <c r="E37" s="248" t="s">
        <v>1857</v>
      </c>
      <c r="F37" s="248" t="s">
        <v>1858</v>
      </c>
      <c r="G37" s="538"/>
      <c r="H37" s="538"/>
      <c r="I37" s="248" t="s">
        <v>1727</v>
      </c>
      <c r="J37" s="538"/>
      <c r="K37" s="553"/>
      <c r="L37" s="553"/>
      <c r="M37" s="538"/>
      <c r="N37" s="538"/>
      <c r="O37" s="538"/>
    </row>
    <row r="38" spans="1:15" x14ac:dyDescent="0.2">
      <c r="A38" s="538"/>
      <c r="B38" s="538"/>
      <c r="C38" s="249"/>
      <c r="D38" s="249"/>
      <c r="E38" s="248" t="s">
        <v>1859</v>
      </c>
      <c r="F38" s="248" t="s">
        <v>1860</v>
      </c>
      <c r="G38" s="538"/>
      <c r="H38" s="538"/>
      <c r="I38" s="248" t="s">
        <v>1727</v>
      </c>
      <c r="J38" s="538"/>
      <c r="K38" s="553"/>
      <c r="L38" s="553"/>
      <c r="M38" s="538"/>
      <c r="N38" s="538"/>
      <c r="O38" s="538"/>
    </row>
    <row r="39" spans="1:15" x14ac:dyDescent="0.2">
      <c r="A39" s="538"/>
      <c r="B39" s="538"/>
      <c r="C39" s="249"/>
      <c r="D39" s="249"/>
      <c r="E39" s="248" t="s">
        <v>1861</v>
      </c>
      <c r="F39" s="248" t="s">
        <v>1862</v>
      </c>
      <c r="G39" s="538"/>
      <c r="H39" s="538"/>
      <c r="I39" s="248" t="s">
        <v>1727</v>
      </c>
      <c r="J39" s="538"/>
      <c r="K39" s="553"/>
      <c r="L39" s="553"/>
      <c r="M39" s="538"/>
      <c r="N39" s="538"/>
      <c r="O39" s="538"/>
    </row>
    <row r="42" spans="1:15" x14ac:dyDescent="0.2">
      <c r="A42" s="554" t="s">
        <v>1792</v>
      </c>
      <c r="B42" s="554"/>
      <c r="C42" s="554"/>
      <c r="D42" s="554"/>
      <c r="E42" s="554"/>
      <c r="F42" s="554"/>
      <c r="G42" s="554"/>
      <c r="H42" s="554"/>
      <c r="I42" s="554"/>
      <c r="J42" s="554"/>
      <c r="K42" s="554"/>
      <c r="L42" s="554"/>
      <c r="M42" s="554"/>
      <c r="N42" s="554"/>
      <c r="O42" s="554"/>
    </row>
  </sheetData>
  <mergeCells count="59">
    <mergeCell ref="O36:O39"/>
    <mergeCell ref="A42:O42"/>
    <mergeCell ref="O24:O27"/>
    <mergeCell ref="O28:O31"/>
    <mergeCell ref="O32:O35"/>
    <mergeCell ref="N36:N39"/>
    <mergeCell ref="H32:H35"/>
    <mergeCell ref="H36:H39"/>
    <mergeCell ref="M36:M39"/>
    <mergeCell ref="K36:K39"/>
    <mergeCell ref="L36:L39"/>
    <mergeCell ref="A24:A27"/>
    <mergeCell ref="A28:A31"/>
    <mergeCell ref="A32:A35"/>
    <mergeCell ref="A36:A39"/>
    <mergeCell ref="B24:B27"/>
    <mergeCell ref="J32:J35"/>
    <mergeCell ref="J36:J39"/>
    <mergeCell ref="H24:H27"/>
    <mergeCell ref="H28:H31"/>
    <mergeCell ref="B28:B31"/>
    <mergeCell ref="B32:B35"/>
    <mergeCell ref="B36:B39"/>
    <mergeCell ref="G32:G35"/>
    <mergeCell ref="G36:G39"/>
    <mergeCell ref="G24:G27"/>
    <mergeCell ref="G28:G31"/>
    <mergeCell ref="J24:J27"/>
    <mergeCell ref="J28:J31"/>
    <mergeCell ref="K32:K35"/>
    <mergeCell ref="L32:L35"/>
    <mergeCell ref="M24:M27"/>
    <mergeCell ref="N24:N27"/>
    <mergeCell ref="M28:M31"/>
    <mergeCell ref="N28:N31"/>
    <mergeCell ref="M32:M35"/>
    <mergeCell ref="N32:N35"/>
    <mergeCell ref="K28:K31"/>
    <mergeCell ref="L28:L31"/>
    <mergeCell ref="A20:A23"/>
    <mergeCell ref="B12:B23"/>
    <mergeCell ref="G20:N23"/>
    <mergeCell ref="K24:K27"/>
    <mergeCell ref="L24:L27"/>
    <mergeCell ref="A12:A15"/>
    <mergeCell ref="G12:N15"/>
    <mergeCell ref="G16:N19"/>
    <mergeCell ref="A16:A19"/>
    <mergeCell ref="A2:A11"/>
    <mergeCell ref="G6:N6"/>
    <mergeCell ref="G7:N7"/>
    <mergeCell ref="G8:N8"/>
    <mergeCell ref="G9:N9"/>
    <mergeCell ref="G10:N10"/>
    <mergeCell ref="G11:N11"/>
    <mergeCell ref="M2:M3"/>
    <mergeCell ref="M4:M5"/>
    <mergeCell ref="H2:H5"/>
    <mergeCell ref="F2:F5"/>
  </mergeCells>
  <phoneticPr fontId="1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5"/>
  <sheetViews>
    <sheetView zoomScale="145" zoomScaleNormal="145" workbookViewId="0">
      <selection activeCell="F12" sqref="F12"/>
    </sheetView>
  </sheetViews>
  <sheetFormatPr defaultColWidth="2.44140625" defaultRowHeight="10.199999999999999" x14ac:dyDescent="0.3"/>
  <cols>
    <col min="1" max="1" width="5.77734375" style="160" bestFit="1" customWidth="1"/>
    <col min="2" max="2" width="14.77734375" style="160" bestFit="1" customWidth="1"/>
    <col min="3" max="3" width="7.44140625" style="160" bestFit="1" customWidth="1"/>
    <col min="4" max="4" width="36.77734375" style="160" bestFit="1" customWidth="1"/>
    <col min="5" max="5" width="8.44140625" style="160" bestFit="1" customWidth="1"/>
    <col min="6" max="6" width="6.21875" style="160" bestFit="1" customWidth="1"/>
    <col min="7" max="7" width="7.77734375" style="160" bestFit="1" customWidth="1"/>
    <col min="8" max="8" width="7.44140625" style="160" bestFit="1" customWidth="1"/>
    <col min="9" max="16384" width="2.44140625" style="160"/>
  </cols>
  <sheetData>
    <row r="1" spans="1:8" ht="30.6" x14ac:dyDescent="0.3">
      <c r="A1" s="246" t="s">
        <v>1863</v>
      </c>
      <c r="B1" s="246" t="s">
        <v>1864</v>
      </c>
      <c r="C1" s="246" t="s">
        <v>1865</v>
      </c>
      <c r="D1" s="246" t="s">
        <v>55</v>
      </c>
      <c r="E1" s="246" t="s">
        <v>1866</v>
      </c>
      <c r="F1" s="246" t="s">
        <v>1867</v>
      </c>
      <c r="G1" s="246" t="s">
        <v>1868</v>
      </c>
      <c r="H1" s="246" t="s">
        <v>140</v>
      </c>
    </row>
    <row r="2" spans="1:8" ht="20.399999999999999" x14ac:dyDescent="0.2">
      <c r="A2" s="41">
        <v>1</v>
      </c>
      <c r="B2" s="82" t="s">
        <v>1869</v>
      </c>
      <c r="C2" s="80" t="s">
        <v>1870</v>
      </c>
      <c r="D2" s="82" t="s">
        <v>1871</v>
      </c>
      <c r="E2" s="80" t="s">
        <v>1584</v>
      </c>
      <c r="F2" s="82" t="s">
        <v>1872</v>
      </c>
      <c r="G2" s="240" t="s">
        <v>1873</v>
      </c>
      <c r="H2" s="80"/>
    </row>
    <row r="3" spans="1:8" x14ac:dyDescent="0.2">
      <c r="A3" s="41">
        <v>2</v>
      </c>
      <c r="B3" s="80" t="s">
        <v>275</v>
      </c>
      <c r="C3" s="80" t="s">
        <v>1870</v>
      </c>
      <c r="D3" s="80" t="s">
        <v>1874</v>
      </c>
      <c r="E3" s="80" t="s">
        <v>1584</v>
      </c>
      <c r="F3" s="80" t="s">
        <v>1584</v>
      </c>
      <c r="G3" s="240" t="s">
        <v>1873</v>
      </c>
      <c r="H3" s="80"/>
    </row>
    <row r="4" spans="1:8" x14ac:dyDescent="0.2">
      <c r="A4" s="41">
        <v>3</v>
      </c>
      <c r="B4" s="80" t="s">
        <v>275</v>
      </c>
      <c r="C4" s="80" t="s">
        <v>1870</v>
      </c>
      <c r="D4" s="80" t="s">
        <v>1875</v>
      </c>
      <c r="E4" s="80" t="s">
        <v>1584</v>
      </c>
      <c r="F4" s="80" t="s">
        <v>1584</v>
      </c>
      <c r="G4" s="240" t="s">
        <v>1873</v>
      </c>
      <c r="H4" s="80"/>
    </row>
    <row r="5" spans="1:8" ht="20.399999999999999" x14ac:dyDescent="0.2">
      <c r="A5" s="41">
        <v>4</v>
      </c>
      <c r="B5" s="82" t="s">
        <v>2710</v>
      </c>
      <c r="C5" s="82" t="s">
        <v>1876</v>
      </c>
      <c r="D5" s="82" t="s">
        <v>2711</v>
      </c>
      <c r="E5" s="80" t="s">
        <v>1584</v>
      </c>
      <c r="F5" s="82" t="s">
        <v>1877</v>
      </c>
      <c r="G5" s="244" t="s">
        <v>1878</v>
      </c>
      <c r="H5" s="80"/>
    </row>
    <row r="6" spans="1:8" x14ac:dyDescent="0.2">
      <c r="A6" s="41">
        <v>5</v>
      </c>
      <c r="B6" s="80" t="s">
        <v>674</v>
      </c>
      <c r="C6" s="80" t="s">
        <v>1879</v>
      </c>
      <c r="D6" s="80" t="s">
        <v>1880</v>
      </c>
      <c r="E6" s="80" t="s">
        <v>1584</v>
      </c>
      <c r="F6" s="80" t="s">
        <v>1584</v>
      </c>
      <c r="G6" s="240" t="s">
        <v>1873</v>
      </c>
      <c r="H6" s="80"/>
    </row>
    <row r="7" spans="1:8" x14ac:dyDescent="0.2">
      <c r="A7" s="41">
        <v>6</v>
      </c>
      <c r="B7" s="80" t="s">
        <v>674</v>
      </c>
      <c r="C7" s="80" t="s">
        <v>1879</v>
      </c>
      <c r="D7" s="80" t="s">
        <v>1881</v>
      </c>
      <c r="E7" s="80" t="s">
        <v>1584</v>
      </c>
      <c r="F7" s="80" t="s">
        <v>1584</v>
      </c>
      <c r="G7" s="240" t="s">
        <v>1873</v>
      </c>
      <c r="H7" s="80"/>
    </row>
    <row r="8" spans="1:8" ht="20.399999999999999" x14ac:dyDescent="0.2">
      <c r="A8" s="41">
        <v>7</v>
      </c>
      <c r="B8" s="80" t="s">
        <v>1884</v>
      </c>
      <c r="C8" s="136" t="s">
        <v>153</v>
      </c>
      <c r="D8" s="82" t="s">
        <v>1885</v>
      </c>
      <c r="E8" s="80" t="s">
        <v>1584</v>
      </c>
      <c r="F8" s="80" t="s">
        <v>1543</v>
      </c>
      <c r="G8" s="244" t="s">
        <v>1878</v>
      </c>
      <c r="H8" s="80"/>
    </row>
    <row r="9" spans="1:8" ht="20.399999999999999" x14ac:dyDescent="0.2">
      <c r="A9" s="41">
        <v>8</v>
      </c>
      <c r="B9" s="80" t="s">
        <v>1882</v>
      </c>
      <c r="C9" s="136" t="s">
        <v>153</v>
      </c>
      <c r="D9" s="82" t="s">
        <v>1883</v>
      </c>
      <c r="E9" s="80" t="s">
        <v>1584</v>
      </c>
      <c r="F9" s="80" t="s">
        <v>1543</v>
      </c>
      <c r="G9" s="244" t="s">
        <v>1878</v>
      </c>
      <c r="H9" s="80"/>
    </row>
    <row r="12" spans="1:8" ht="30.6" x14ac:dyDescent="0.3">
      <c r="A12" s="246" t="s">
        <v>1886</v>
      </c>
      <c r="B12" s="246" t="s">
        <v>1865</v>
      </c>
      <c r="C12" s="246" t="s">
        <v>140</v>
      </c>
      <c r="D12" s="40"/>
      <c r="E12" s="40"/>
    </row>
    <row r="13" spans="1:8" x14ac:dyDescent="0.3">
      <c r="A13" s="41" t="s">
        <v>1887</v>
      </c>
      <c r="B13" s="41" t="s">
        <v>1870</v>
      </c>
      <c r="C13" s="135"/>
      <c r="D13" s="40"/>
      <c r="E13" s="40"/>
    </row>
    <row r="14" spans="1:8" x14ac:dyDescent="0.3">
      <c r="A14" s="41" t="s">
        <v>1888</v>
      </c>
      <c r="B14" s="41" t="s">
        <v>1870</v>
      </c>
      <c r="C14" s="135"/>
      <c r="D14" s="40"/>
      <c r="E14" s="40"/>
    </row>
    <row r="15" spans="1:8" x14ac:dyDescent="0.3">
      <c r="A15" s="41" t="s">
        <v>1889</v>
      </c>
      <c r="B15" s="41" t="s">
        <v>1870</v>
      </c>
      <c r="C15" s="135"/>
      <c r="D15" s="40"/>
      <c r="E15" s="40"/>
    </row>
    <row r="16" spans="1:8" x14ac:dyDescent="0.3">
      <c r="A16" s="40"/>
      <c r="B16" s="40"/>
      <c r="C16" s="40"/>
      <c r="E16" s="40"/>
      <c r="F16" s="40"/>
    </row>
    <row r="17" spans="1:8" x14ac:dyDescent="0.3">
      <c r="A17" s="40"/>
      <c r="B17" s="40"/>
      <c r="C17" s="40"/>
      <c r="E17" s="40"/>
      <c r="F17" s="40"/>
    </row>
    <row r="18" spans="1:8" ht="20.399999999999999" x14ac:dyDescent="0.3">
      <c r="A18" s="246" t="s">
        <v>1890</v>
      </c>
      <c r="B18" s="246" t="s">
        <v>1891</v>
      </c>
      <c r="C18" s="246" t="s">
        <v>1865</v>
      </c>
      <c r="D18" s="246" t="s">
        <v>55</v>
      </c>
      <c r="E18" s="246" t="s">
        <v>1866</v>
      </c>
      <c r="F18" s="246" t="s">
        <v>1867</v>
      </c>
      <c r="G18" s="246" t="s">
        <v>1868</v>
      </c>
      <c r="H18" s="246" t="s">
        <v>140</v>
      </c>
    </row>
    <row r="19" spans="1:8" x14ac:dyDescent="0.2">
      <c r="A19" s="41">
        <v>1</v>
      </c>
      <c r="B19" s="41" t="s">
        <v>674</v>
      </c>
      <c r="C19" s="41" t="s">
        <v>1879</v>
      </c>
      <c r="D19" s="80" t="s">
        <v>1892</v>
      </c>
      <c r="E19" s="41" t="s">
        <v>1584</v>
      </c>
      <c r="F19" s="41" t="s">
        <v>1584</v>
      </c>
      <c r="G19" s="84" t="s">
        <v>1873</v>
      </c>
      <c r="H19" s="135"/>
    </row>
    <row r="20" spans="1:8" x14ac:dyDescent="0.2">
      <c r="A20" s="41">
        <v>2</v>
      </c>
      <c r="B20" s="41" t="s">
        <v>674</v>
      </c>
      <c r="C20" s="41" t="s">
        <v>1879</v>
      </c>
      <c r="D20" s="80" t="s">
        <v>2709</v>
      </c>
      <c r="E20" s="78" t="s">
        <v>1584</v>
      </c>
      <c r="F20" s="41" t="s">
        <v>1584</v>
      </c>
      <c r="G20" s="84" t="s">
        <v>1873</v>
      </c>
      <c r="H20" s="135"/>
    </row>
    <row r="21" spans="1:8" x14ac:dyDescent="0.2">
      <c r="A21" s="41">
        <v>3</v>
      </c>
      <c r="B21" s="78" t="s">
        <v>2826</v>
      </c>
      <c r="C21" s="41" t="s">
        <v>1870</v>
      </c>
      <c r="D21" s="80" t="s">
        <v>1893</v>
      </c>
      <c r="E21" s="41" t="s">
        <v>1584</v>
      </c>
      <c r="F21" s="41" t="s">
        <v>1584</v>
      </c>
      <c r="G21" s="84" t="s">
        <v>1873</v>
      </c>
      <c r="H21" s="135"/>
    </row>
    <row r="22" spans="1:8" x14ac:dyDescent="0.2">
      <c r="A22" s="41">
        <v>4</v>
      </c>
      <c r="B22" s="78" t="s">
        <v>1894</v>
      </c>
      <c r="C22" s="41" t="s">
        <v>1895</v>
      </c>
      <c r="D22" s="80" t="s">
        <v>1893</v>
      </c>
      <c r="E22" s="41" t="s">
        <v>1584</v>
      </c>
      <c r="F22" s="41" t="s">
        <v>1584</v>
      </c>
      <c r="G22" s="84" t="s">
        <v>1873</v>
      </c>
      <c r="H22" s="135"/>
    </row>
    <row r="23" spans="1:8" x14ac:dyDescent="0.2">
      <c r="A23" s="41">
        <v>5</v>
      </c>
      <c r="B23" s="78" t="s">
        <v>2817</v>
      </c>
      <c r="C23" s="41" t="s">
        <v>1895</v>
      </c>
      <c r="D23" s="80" t="s">
        <v>2818</v>
      </c>
      <c r="E23" s="41" t="s">
        <v>1584</v>
      </c>
      <c r="F23" s="41" t="s">
        <v>1584</v>
      </c>
      <c r="G23" s="84" t="s">
        <v>1873</v>
      </c>
    </row>
    <row r="25" spans="1:8" x14ac:dyDescent="0.3">
      <c r="A25" s="555" t="s">
        <v>1792</v>
      </c>
      <c r="B25" s="556"/>
      <c r="C25" s="556"/>
      <c r="D25" s="556"/>
      <c r="E25" s="556"/>
      <c r="F25" s="556"/>
      <c r="G25" s="556"/>
      <c r="H25" s="557"/>
    </row>
  </sheetData>
  <mergeCells count="1">
    <mergeCell ref="A25:H2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D352603-96E5-4C08-BD85-1AC14D8405E1}">
  <ds:schemaRefs>
    <ds:schemaRef ds:uri="http://schemas.microsoft.com/office/2006/metadata/properties"/>
    <ds:schemaRef ds:uri="http://purl.org/dc/elements/1.1/"/>
    <ds:schemaRef ds:uri="http://purl.org/dc/terms/"/>
    <ds:schemaRef ds:uri="eca89263-17a0-4e94-982b-39b39b06c469"/>
    <ds:schemaRef ds:uri="http://schemas.microsoft.com/office/2006/documentManagement/types"/>
    <ds:schemaRef ds:uri="d8608922-bacc-4d0e-9803-5af3778135e8"/>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5CBC0B60-60F0-43D9-9F0E-01DBEBF76584}">
  <ds:schemaRefs>
    <ds:schemaRef ds:uri="http://schemas.microsoft.com/sharepoint/v3/contenttype/forms"/>
  </ds:schemaRefs>
</ds:datastoreItem>
</file>

<file path=customXml/itemProps3.xml><?xml version="1.0" encoding="utf-8"?>
<ds:datastoreItem xmlns:ds="http://schemas.openxmlformats.org/officeDocument/2006/customXml" ds:itemID="{FC7E0F64-93D5-45A0-9C6B-964C2456302A}"/>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Version Tracking</vt:lpstr>
      <vt:lpstr>BoardID</vt:lpstr>
      <vt:lpstr>PCD-H_GPIO</vt:lpstr>
      <vt:lpstr>PCH_IOE_GPIO</vt:lpstr>
      <vt:lpstr>PCD-H_Straps</vt:lpstr>
      <vt:lpstr>PCH_IOE_Straps</vt:lpstr>
      <vt:lpstr>PCD-H_HSIO</vt:lpstr>
      <vt:lpstr>PCH_IOE_HSIO</vt:lpstr>
      <vt:lpstr>PCD-H_USB</vt:lpstr>
      <vt:lpstr>PCH_IOE_USB</vt:lpstr>
      <vt:lpstr>MRC</vt:lpstr>
      <vt:lpstr>DISP</vt:lpstr>
      <vt:lpstr>PCD-H_LSIO</vt:lpstr>
      <vt:lpstr>PCH_IOE_LSIO</vt:lpstr>
      <vt:lpstr>PCD-H_SML</vt:lpstr>
      <vt:lpstr>PCD-H_I2C</vt:lpstr>
      <vt:lpstr>PCD-H_Audio</vt:lpstr>
      <vt:lpstr>PCD-H_ISH</vt:lpstr>
      <vt:lpstr>Modular_TCSS</vt:lpstr>
      <vt:lpstr>TCSS_Config</vt:lpstr>
      <vt:lpstr>PSS_Format</vt:lpstr>
      <vt:lpstr>Rework_Config</vt:lpstr>
      <vt:lpstr>UPH base</vt:lpstr>
      <vt:lpstr>UL Base</vt:lpstr>
      <vt:lpstr>N-1_GPIO_Comp_0P53</vt:lpstr>
      <vt:lpstr>N-1_Straps</vt:lpstr>
      <vt:lpstr>Strap_Comparison</vt:lpstr>
      <vt:lpstr>Non_GPIO_Buffer_Strength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 Gokul</cp:lastModifiedBy>
  <cp:revision/>
  <dcterms:created xsi:type="dcterms:W3CDTF">2025-01-31T10:04:54Z</dcterms:created>
  <dcterms:modified xsi:type="dcterms:W3CDTF">2025-08-19T06:44:49Z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MediaServiceImageTags">
    <vt:lpwstr/>
  </property>
  <property fmtid="{D5CDD505-2E9C-101B-9397-08002B2CF9AE}" pid="4" name="Order">
    <vt:r8>369400</vt:r8>
  </property>
  <property fmtid="{D5CDD505-2E9C-101B-9397-08002B2CF9AE}" pid="5" name="xd_Signature">
    <vt:bool>false</vt:bool>
  </property>
  <property fmtid="{D5CDD505-2E9C-101B-9397-08002B2CF9AE}" pid="6" name="xd_ProgID">
    <vt:lpwstr/>
  </property>
  <property fmtid="{D5CDD505-2E9C-101B-9397-08002B2CF9AE}" pid="7" name="TriggerFlowInfo">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ies>
</file>