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 data" sheetId="1" r:id="rId4"/>
    <sheet state="visible" name="class information" sheetId="2" r:id="rId5"/>
    <sheet state="visible" name="Reportcard" sheetId="3" r:id="rId6"/>
  </sheets>
  <definedNames/>
  <calcPr/>
</workbook>
</file>

<file path=xl/sharedStrings.xml><?xml version="1.0" encoding="utf-8"?>
<sst xmlns="http://schemas.openxmlformats.org/spreadsheetml/2006/main" count="75" uniqueCount="46">
  <si>
    <t>Student id</t>
  </si>
  <si>
    <t>student Name</t>
  </si>
  <si>
    <t>Age</t>
  </si>
  <si>
    <t>standard</t>
  </si>
  <si>
    <t>RollNo.</t>
  </si>
  <si>
    <t>Hindi</t>
  </si>
  <si>
    <t>English</t>
  </si>
  <si>
    <t>Maths</t>
  </si>
  <si>
    <t xml:space="preserve">Science </t>
  </si>
  <si>
    <t>Total</t>
  </si>
  <si>
    <t>status</t>
  </si>
  <si>
    <t>pass in hindi and english</t>
  </si>
  <si>
    <t>Grade</t>
  </si>
  <si>
    <t>std101</t>
  </si>
  <si>
    <t>Joseph Little</t>
  </si>
  <si>
    <t>std102</t>
  </si>
  <si>
    <t>Jennifer Jordan</t>
  </si>
  <si>
    <t>std103</t>
  </si>
  <si>
    <t>Mark Gomez</t>
  </si>
  <si>
    <t>std104</t>
  </si>
  <si>
    <t>Thomas Keith</t>
  </si>
  <si>
    <t>std105</t>
  </si>
  <si>
    <t>Derrick Ray</t>
  </si>
  <si>
    <t>std106</t>
  </si>
  <si>
    <t>Anthony Martinez</t>
  </si>
  <si>
    <t>std107</t>
  </si>
  <si>
    <t>Stephanie Murphy</t>
  </si>
  <si>
    <t>std108</t>
  </si>
  <si>
    <t>Courtney Newman</t>
  </si>
  <si>
    <t>std109</t>
  </si>
  <si>
    <t>Tanya Rodriguez</t>
  </si>
  <si>
    <t>std110</t>
  </si>
  <si>
    <t>Jeffery Foster</t>
  </si>
  <si>
    <t>total marks of 9th row using index function</t>
  </si>
  <si>
    <t>total marks of 2nd</t>
  </si>
  <si>
    <t>#match</t>
  </si>
  <si>
    <t>Standard</t>
  </si>
  <si>
    <t>Roll No.</t>
  </si>
  <si>
    <t>10th</t>
  </si>
  <si>
    <t>11th</t>
  </si>
  <si>
    <t>8th</t>
  </si>
  <si>
    <t>hindi</t>
  </si>
  <si>
    <t>english</t>
  </si>
  <si>
    <t>maths</t>
  </si>
  <si>
    <t>science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</si>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</sst>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2" numFmtId="0" xfId="0" applyFont="1"/>
    <xf borderId="0" fillId="3" fontId="4" numFmtId="0" xfId="0" applyFill="1" applyFont="1"/>
  </cellXfs>
  <cellStyles count="1">
    <cellStyle xfId="0" name="Normal" builtinId="0"/>
  </cellStyles>
  <dxfs count="2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88"/>
    <col customWidth="1" min="12" max="12" width="2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3" t="s">
        <v>13</v>
      </c>
      <c r="B2" s="4" t="s">
        <v>14</v>
      </c>
      <c r="C2" s="5">
        <f t="shared" ref="C2:C11" si="1">RANDBETWEEN(12,15)</f>
        <v>12</v>
      </c>
      <c r="D2" s="5" t="str">
        <f>VLOOKUP(A2,'class information'!$A$2:$C$11,2,FALSE)</f>
        <v>10th</v>
      </c>
      <c r="E2" s="5">
        <f>VLOOKUP(A2,'class information'!$A$2:$C$11,3,false)</f>
        <v>200</v>
      </c>
      <c r="F2" s="5">
        <f>VLOOKUP(A2,Reportcard!$A$2:$F$11,2,FALSE)</f>
        <v>38</v>
      </c>
      <c r="G2" s="5">
        <f>VLOOKUP(A2,Reportcard!$A$1:$F$11,3,false)</f>
        <v>96</v>
      </c>
      <c r="H2" s="5">
        <f>VLOOKUP(A2,Reportcard!$A$1:$F$11,4,false)</f>
        <v>64</v>
      </c>
      <c r="I2" s="5">
        <f>VLOOKUP(A2,Reportcard!$A$1:$F$11,5,false)</f>
        <v>86</v>
      </c>
      <c r="J2" s="5">
        <f>VLOOKUP(A2,Reportcard!$A$1:$F$11,6,false)</f>
        <v>284</v>
      </c>
      <c r="K2" s="5" t="str">
        <f t="shared" ref="K2:K11" si="2">if(J2&gt;240,"pass","fail")</f>
        <v>pass</v>
      </c>
      <c r="L2" s="6" t="str">
        <f t="shared" ref="L2:L11" si="3">IF(AND(F2&gt;55,G2&gt;50),"PASS","FAIL")</f>
        <v>FAIL</v>
      </c>
      <c r="M2" s="5" t="str">
        <f t="shared" ref="M2:M11" si="4">IFS(J2&gt;=280,"A",J2&gt;=200,"B",J2&gt;=180,"c")</f>
        <v>A</v>
      </c>
    </row>
    <row r="3">
      <c r="A3" s="3" t="s">
        <v>15</v>
      </c>
      <c r="B3" s="4" t="s">
        <v>16</v>
      </c>
      <c r="C3" s="5">
        <f t="shared" si="1"/>
        <v>12</v>
      </c>
      <c r="D3" s="5" t="str">
        <f>VLOOKUP(A3,'class information'!$A$2:$C$11,2,FALSE)</f>
        <v>11th</v>
      </c>
      <c r="E3" s="5">
        <f>VLOOKUP(A3,'class information'!$A$2:$C$11,3,false)</f>
        <v>186</v>
      </c>
      <c r="F3" s="5">
        <f>VLOOKUP(A3,Reportcard!$A$2:$F$11,2,FALSE)</f>
        <v>35</v>
      </c>
      <c r="G3" s="5">
        <f>VLOOKUP(A3,Reportcard!$A$1:$F$11,3,false)</f>
        <v>30</v>
      </c>
      <c r="H3" s="5">
        <f>VLOOKUP(A3,Reportcard!$A$1:$F$11,4,false)</f>
        <v>63</v>
      </c>
      <c r="I3" s="5">
        <f>VLOOKUP(A3,Reportcard!$A$1:$F$11,5,false)</f>
        <v>48</v>
      </c>
      <c r="J3" s="5">
        <f>VLOOKUP(A3,Reportcard!$A$1:$F$11,6,false)</f>
        <v>176</v>
      </c>
      <c r="K3" s="5" t="str">
        <f t="shared" si="2"/>
        <v>fail</v>
      </c>
      <c r="L3" s="6" t="str">
        <f t="shared" si="3"/>
        <v>FAIL</v>
      </c>
      <c r="M3" s="5" t="str">
        <f t="shared" si="4"/>
        <v>#N/A</v>
      </c>
    </row>
    <row r="4">
      <c r="A4" s="3" t="s">
        <v>17</v>
      </c>
      <c r="B4" s="4" t="s">
        <v>18</v>
      </c>
      <c r="C4" s="5">
        <f t="shared" si="1"/>
        <v>14</v>
      </c>
      <c r="D4" s="5" t="str">
        <f>VLOOKUP(A4,'class information'!$A$2:$C$11,2,FALSE)</f>
        <v>10th</v>
      </c>
      <c r="E4" s="5">
        <f>VLOOKUP(A4,'class information'!$A$2:$C$11,3,false)</f>
        <v>126</v>
      </c>
      <c r="F4" s="5">
        <f>VLOOKUP(A4,Reportcard!$A$2:$F$11,2,FALSE)</f>
        <v>51</v>
      </c>
      <c r="G4" s="5">
        <f>VLOOKUP(A4,Reportcard!$A$1:$F$11,3,false)</f>
        <v>35</v>
      </c>
      <c r="H4" s="5">
        <f>VLOOKUP(A4,Reportcard!$A$1:$F$11,4,false)</f>
        <v>48</v>
      </c>
      <c r="I4" s="5">
        <f>VLOOKUP(A4,Reportcard!$A$1:$F$11,5,false)</f>
        <v>87</v>
      </c>
      <c r="J4" s="5">
        <f>VLOOKUP(A4,Reportcard!$A$1:$F$11,6,false)</f>
        <v>221</v>
      </c>
      <c r="K4" s="5" t="str">
        <f t="shared" si="2"/>
        <v>fail</v>
      </c>
      <c r="L4" s="6" t="str">
        <f t="shared" si="3"/>
        <v>FAIL</v>
      </c>
      <c r="M4" s="5" t="str">
        <f t="shared" si="4"/>
        <v>B</v>
      </c>
    </row>
    <row r="5">
      <c r="A5" s="3" t="s">
        <v>19</v>
      </c>
      <c r="B5" s="4" t="s">
        <v>20</v>
      </c>
      <c r="C5" s="5">
        <f t="shared" si="1"/>
        <v>15</v>
      </c>
      <c r="D5" s="5" t="str">
        <f>VLOOKUP(A5,'class information'!$A$2:$C$11,2,FALSE)</f>
        <v>11th</v>
      </c>
      <c r="E5" s="5">
        <f>VLOOKUP(A5,'class information'!$A$2:$C$11,3,false)</f>
        <v>200</v>
      </c>
      <c r="F5" s="5">
        <f>VLOOKUP(A5,Reportcard!$A$2:$F$11,2,FALSE)</f>
        <v>92</v>
      </c>
      <c r="G5" s="5">
        <f>VLOOKUP(A5,Reportcard!$A$1:$F$11,3,false)</f>
        <v>33</v>
      </c>
      <c r="H5" s="5">
        <f>VLOOKUP(A5,Reportcard!$A$1:$F$11,4,false)</f>
        <v>69</v>
      </c>
      <c r="I5" s="5">
        <f>VLOOKUP(A5,Reportcard!$A$1:$F$11,5,false)</f>
        <v>59</v>
      </c>
      <c r="J5" s="5">
        <f>VLOOKUP(A5,Reportcard!$A$1:$F$11,6,false)</f>
        <v>253</v>
      </c>
      <c r="K5" s="5" t="str">
        <f t="shared" si="2"/>
        <v>pass</v>
      </c>
      <c r="L5" s="6" t="str">
        <f t="shared" si="3"/>
        <v>FAIL</v>
      </c>
      <c r="M5" s="5" t="str">
        <f t="shared" si="4"/>
        <v>B</v>
      </c>
    </row>
    <row r="6">
      <c r="A6" s="3" t="s">
        <v>21</v>
      </c>
      <c r="B6" s="4" t="s">
        <v>22</v>
      </c>
      <c r="C6" s="5">
        <f t="shared" si="1"/>
        <v>15</v>
      </c>
      <c r="D6" s="5" t="str">
        <f>VLOOKUP(A6,'class information'!$A$2:$C$11,2,FALSE)</f>
        <v>8th</v>
      </c>
      <c r="E6" s="5">
        <f>VLOOKUP(A6,'class information'!$A$2:$C$11,3,false)</f>
        <v>195</v>
      </c>
      <c r="F6" s="5">
        <f>VLOOKUP(A6,Reportcard!$A$2:$F$11,2,FALSE)</f>
        <v>55</v>
      </c>
      <c r="G6" s="5">
        <f>VLOOKUP(A6,Reportcard!$A$1:$F$11,3,false)</f>
        <v>36</v>
      </c>
      <c r="H6" s="5">
        <f>VLOOKUP(A6,Reportcard!$A$1:$F$11,4,false)</f>
        <v>56</v>
      </c>
      <c r="I6" s="5">
        <f>VLOOKUP(A6,Reportcard!$A$1:$F$11,5,false)</f>
        <v>63</v>
      </c>
      <c r="J6" s="5">
        <f>VLOOKUP(A6,Reportcard!$A$1:$F$11,6,false)</f>
        <v>210</v>
      </c>
      <c r="K6" s="5" t="str">
        <f t="shared" si="2"/>
        <v>fail</v>
      </c>
      <c r="L6" s="6" t="str">
        <f t="shared" si="3"/>
        <v>FAIL</v>
      </c>
      <c r="M6" s="5" t="str">
        <f t="shared" si="4"/>
        <v>B</v>
      </c>
    </row>
    <row r="7">
      <c r="A7" s="3" t="s">
        <v>23</v>
      </c>
      <c r="B7" s="4" t="s">
        <v>24</v>
      </c>
      <c r="C7" s="5">
        <f t="shared" si="1"/>
        <v>15</v>
      </c>
      <c r="D7" s="5" t="str">
        <f>VLOOKUP(A7,'class information'!$A$2:$C$11,2,FALSE)</f>
        <v>10th</v>
      </c>
      <c r="E7" s="5">
        <f>VLOOKUP(A7,'class information'!$A$2:$C$11,3,false)</f>
        <v>242</v>
      </c>
      <c r="F7" s="5">
        <f>VLOOKUP(A7,Reportcard!$A$2:$F$11,2,FALSE)</f>
        <v>67</v>
      </c>
      <c r="G7" s="5">
        <f>VLOOKUP(A7,Reportcard!$A$1:$F$11,3,false)</f>
        <v>73</v>
      </c>
      <c r="H7" s="5">
        <f>VLOOKUP(A7,Reportcard!$A$1:$F$11,4,false)</f>
        <v>31</v>
      </c>
      <c r="I7" s="5">
        <f>VLOOKUP(A7,Reportcard!$A$1:$F$11,5,false)</f>
        <v>35</v>
      </c>
      <c r="J7" s="5">
        <f>VLOOKUP(A7,Reportcard!$A$1:$F$11,6,false)</f>
        <v>206</v>
      </c>
      <c r="K7" s="5" t="str">
        <f t="shared" si="2"/>
        <v>fail</v>
      </c>
      <c r="L7" s="6" t="str">
        <f t="shared" si="3"/>
        <v>PASS</v>
      </c>
      <c r="M7" s="5" t="str">
        <f t="shared" si="4"/>
        <v>B</v>
      </c>
    </row>
    <row r="8">
      <c r="A8" s="3" t="s">
        <v>25</v>
      </c>
      <c r="B8" s="4" t="s">
        <v>26</v>
      </c>
      <c r="C8" s="5">
        <f t="shared" si="1"/>
        <v>12</v>
      </c>
      <c r="D8" s="5" t="str">
        <f>VLOOKUP(A8,'class information'!$A$2:$C$11,2,FALSE)</f>
        <v>11th</v>
      </c>
      <c r="E8" s="5">
        <f>VLOOKUP(A8,'class information'!$A$2:$C$11,3,false)</f>
        <v>162</v>
      </c>
      <c r="F8" s="5">
        <f>VLOOKUP(A8,Reportcard!$A$2:$F$11,2,FALSE)</f>
        <v>34</v>
      </c>
      <c r="G8" s="5">
        <f>VLOOKUP(A8,Reportcard!$A$1:$F$11,3,false)</f>
        <v>96</v>
      </c>
      <c r="H8" s="5">
        <f>VLOOKUP(A8,Reportcard!$A$1:$F$11,4,false)</f>
        <v>50</v>
      </c>
      <c r="I8" s="5">
        <f>VLOOKUP(A8,Reportcard!$A$1:$F$11,5,false)</f>
        <v>58</v>
      </c>
      <c r="J8" s="5">
        <f>VLOOKUP(A8,Reportcard!$A$1:$F$11,6,false)</f>
        <v>238</v>
      </c>
      <c r="K8" s="5" t="str">
        <f t="shared" si="2"/>
        <v>fail</v>
      </c>
      <c r="L8" s="6" t="str">
        <f t="shared" si="3"/>
        <v>FAIL</v>
      </c>
      <c r="M8" s="5" t="str">
        <f t="shared" si="4"/>
        <v>B</v>
      </c>
    </row>
    <row r="9">
      <c r="A9" s="3" t="s">
        <v>27</v>
      </c>
      <c r="B9" s="4" t="s">
        <v>28</v>
      </c>
      <c r="C9" s="5">
        <f t="shared" si="1"/>
        <v>12</v>
      </c>
      <c r="D9" s="5" t="str">
        <f>VLOOKUP(A9,'class information'!$A$2:$C$11,2,FALSE)</f>
        <v>11th</v>
      </c>
      <c r="E9" s="5">
        <f>VLOOKUP(A9,'class information'!$A$2:$C$11,3,false)</f>
        <v>244</v>
      </c>
      <c r="F9" s="5">
        <f>VLOOKUP(A9,Reportcard!$A$2:$F$11,2,FALSE)</f>
        <v>34</v>
      </c>
      <c r="G9" s="5">
        <f>VLOOKUP(A9,Reportcard!$A$1:$F$11,3,false)</f>
        <v>58</v>
      </c>
      <c r="H9" s="5">
        <f>VLOOKUP(A9,Reportcard!$A$1:$F$11,4,false)</f>
        <v>75</v>
      </c>
      <c r="I9" s="5">
        <f>VLOOKUP(A9,Reportcard!$A$1:$F$11,5,false)</f>
        <v>71</v>
      </c>
      <c r="J9" s="5">
        <f>VLOOKUP(A9,Reportcard!$A$1:$F$11,6,false)</f>
        <v>238</v>
      </c>
      <c r="K9" s="5" t="str">
        <f t="shared" si="2"/>
        <v>fail</v>
      </c>
      <c r="L9" s="6" t="str">
        <f t="shared" si="3"/>
        <v>FAIL</v>
      </c>
      <c r="M9" s="5" t="str">
        <f t="shared" si="4"/>
        <v>B</v>
      </c>
    </row>
    <row r="10">
      <c r="A10" s="3" t="s">
        <v>29</v>
      </c>
      <c r="B10" s="4" t="s">
        <v>30</v>
      </c>
      <c r="C10" s="5">
        <f t="shared" si="1"/>
        <v>13</v>
      </c>
      <c r="D10" s="5" t="str">
        <f>VLOOKUP(A10,'class information'!$A$2:$C$11,2,FALSE)</f>
        <v>11th</v>
      </c>
      <c r="E10" s="5">
        <f>VLOOKUP(A10,'class information'!$A$2:$C$11,3,false)</f>
        <v>115</v>
      </c>
      <c r="F10" s="5">
        <f>VLOOKUP(A10,Reportcard!$A$2:$F$11,2,FALSE)</f>
        <v>81</v>
      </c>
      <c r="G10" s="5">
        <f>VLOOKUP(A10,Reportcard!$A$1:$F$11,3,false)</f>
        <v>30</v>
      </c>
      <c r="H10" s="5">
        <f>VLOOKUP(A10,Reportcard!$A$1:$F$11,4,false)</f>
        <v>83</v>
      </c>
      <c r="I10" s="5">
        <f>VLOOKUP(A10,Reportcard!$A$1:$F$11,5,false)</f>
        <v>40</v>
      </c>
      <c r="J10" s="5">
        <f>VLOOKUP(A10,Reportcard!$A$1:$F$11,6,false)</f>
        <v>234</v>
      </c>
      <c r="K10" s="5" t="str">
        <f t="shared" si="2"/>
        <v>fail</v>
      </c>
      <c r="L10" s="6" t="str">
        <f t="shared" si="3"/>
        <v>FAIL</v>
      </c>
      <c r="M10" s="5" t="str">
        <f t="shared" si="4"/>
        <v>B</v>
      </c>
    </row>
    <row r="11">
      <c r="A11" s="3" t="s">
        <v>31</v>
      </c>
      <c r="B11" s="4" t="s">
        <v>32</v>
      </c>
      <c r="C11" s="5">
        <f t="shared" si="1"/>
        <v>15</v>
      </c>
      <c r="D11" s="5" t="str">
        <f>VLOOKUP(A11,'class information'!$A$2:$C$11,2,FALSE)</f>
        <v>10th</v>
      </c>
      <c r="E11" s="5">
        <f>VLOOKUP(A11,'class information'!$A$2:$C$11,3,false)</f>
        <v>149</v>
      </c>
      <c r="F11" s="5">
        <f>VLOOKUP(A11,Reportcard!$A$2:$F$11,2,FALSE)</f>
        <v>43</v>
      </c>
      <c r="G11" s="5">
        <f>VLOOKUP(A11,Reportcard!$A$1:$F$11,3,false)</f>
        <v>80</v>
      </c>
      <c r="H11" s="5">
        <f>VLOOKUP(A11,Reportcard!$A$1:$F$11,4,false)</f>
        <v>78</v>
      </c>
      <c r="I11" s="5">
        <f>VLOOKUP(A11,Reportcard!$A$1:$F$11,5,false)</f>
        <v>52</v>
      </c>
      <c r="J11" s="5">
        <f>VLOOKUP(A11,Reportcard!$A$1:$F$11,6,false)</f>
        <v>253</v>
      </c>
      <c r="K11" s="5" t="str">
        <f t="shared" si="2"/>
        <v>pass</v>
      </c>
      <c r="L11" s="6" t="str">
        <f t="shared" si="3"/>
        <v>FAIL</v>
      </c>
      <c r="M11" s="5" t="str">
        <f t="shared" si="4"/>
        <v>B</v>
      </c>
    </row>
    <row r="13">
      <c r="J13" s="5">
        <f>SUM(J2:J11)</f>
        <v>2313</v>
      </c>
    </row>
    <row r="16">
      <c r="B16" s="3" t="s">
        <v>33</v>
      </c>
      <c r="D16" s="5">
        <f t="array" ref="D16">INDEX(A1:J11,9,10)</f>
        <v>238</v>
      </c>
    </row>
    <row r="17">
      <c r="B17" s="3" t="s">
        <v>34</v>
      </c>
      <c r="D17" s="5">
        <f t="array" ref="D17">INDEX($A$1:$J$11,2,10)</f>
        <v>284</v>
      </c>
    </row>
    <row r="18">
      <c r="A18" s="3" t="s">
        <v>35</v>
      </c>
    </row>
  </sheetData>
  <conditionalFormatting sqref="L2:L11">
    <cfRule type="containsText" dxfId="0" priority="1" operator="containsText" text="Fail">
      <formula>NOT(ISERROR(SEARCH(("Fail"),(L2))))</formula>
    </cfRule>
  </conditionalFormatting>
  <conditionalFormatting sqref="L2:L11">
    <cfRule type="containsText" dxfId="1" priority="2" operator="containsText" text="pass">
      <formula>NOT(ISERROR(SEARCH(("pass"),(L2))))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36</v>
      </c>
      <c r="C1" s="1" t="s">
        <v>37</v>
      </c>
    </row>
    <row r="2">
      <c r="A2" s="3" t="s">
        <v>13</v>
      </c>
      <c r="B2" s="3" t="s">
        <v>38</v>
      </c>
      <c r="C2" s="5">
        <f t="shared" ref="C2:C11" si="1">RANDBETWEEN(101,250)</f>
        <v>200</v>
      </c>
    </row>
    <row r="3">
      <c r="A3" s="3" t="s">
        <v>15</v>
      </c>
      <c r="B3" s="3" t="s">
        <v>39</v>
      </c>
      <c r="C3" s="5">
        <f t="shared" si="1"/>
        <v>186</v>
      </c>
    </row>
    <row r="4">
      <c r="A4" s="3" t="s">
        <v>17</v>
      </c>
      <c r="B4" s="3" t="s">
        <v>38</v>
      </c>
      <c r="C4" s="5">
        <f t="shared" si="1"/>
        <v>126</v>
      </c>
    </row>
    <row r="5">
      <c r="A5" s="3" t="s">
        <v>19</v>
      </c>
      <c r="B5" s="3" t="s">
        <v>39</v>
      </c>
      <c r="C5" s="5">
        <f t="shared" si="1"/>
        <v>200</v>
      </c>
    </row>
    <row r="6">
      <c r="A6" s="3" t="s">
        <v>21</v>
      </c>
      <c r="B6" s="3" t="s">
        <v>40</v>
      </c>
      <c r="C6" s="5">
        <f t="shared" si="1"/>
        <v>195</v>
      </c>
    </row>
    <row r="7">
      <c r="A7" s="3" t="s">
        <v>23</v>
      </c>
      <c r="B7" s="3" t="s">
        <v>38</v>
      </c>
      <c r="C7" s="5">
        <f t="shared" si="1"/>
        <v>242</v>
      </c>
    </row>
    <row r="8">
      <c r="A8" s="3" t="s">
        <v>25</v>
      </c>
      <c r="B8" s="3" t="s">
        <v>39</v>
      </c>
      <c r="C8" s="5">
        <f t="shared" si="1"/>
        <v>162</v>
      </c>
    </row>
    <row r="9">
      <c r="A9" s="3" t="s">
        <v>27</v>
      </c>
      <c r="B9" s="3" t="s">
        <v>39</v>
      </c>
      <c r="C9" s="5">
        <f t="shared" si="1"/>
        <v>244</v>
      </c>
    </row>
    <row r="10">
      <c r="A10" s="3" t="s">
        <v>29</v>
      </c>
      <c r="B10" s="3" t="s">
        <v>39</v>
      </c>
      <c r="C10" s="5">
        <f t="shared" si="1"/>
        <v>115</v>
      </c>
    </row>
    <row r="11">
      <c r="A11" s="3" t="s">
        <v>31</v>
      </c>
      <c r="B11" s="3" t="s">
        <v>38</v>
      </c>
      <c r="C11" s="5">
        <f t="shared" si="1"/>
        <v>149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  <row r="2">
      <c r="A2" s="3" t="s">
        <v>13</v>
      </c>
      <c r="B2" s="5">
        <f t="shared" ref="B2:E2" si="1">RANDBETWEEN(30,99)</f>
        <v>38</v>
      </c>
      <c r="C2" s="5">
        <f t="shared" si="1"/>
        <v>96</v>
      </c>
      <c r="D2" s="5">
        <f t="shared" si="1"/>
        <v>64</v>
      </c>
      <c r="E2" s="5">
        <f t="shared" si="1"/>
        <v>86</v>
      </c>
      <c r="F2" s="5">
        <f t="shared" ref="F2:F11" si="3">SUM(B2:E2)</f>
        <v>284</v>
      </c>
    </row>
    <row r="3">
      <c r="A3" s="3" t="s">
        <v>15</v>
      </c>
      <c r="B3" s="5">
        <f t="shared" ref="B3:E3" si="2">RANDBETWEEN(30,99)</f>
        <v>35</v>
      </c>
      <c r="C3" s="5">
        <f t="shared" si="2"/>
        <v>30</v>
      </c>
      <c r="D3" s="5">
        <f t="shared" si="2"/>
        <v>63</v>
      </c>
      <c r="E3" s="5">
        <f t="shared" si="2"/>
        <v>48</v>
      </c>
      <c r="F3" s="5">
        <f t="shared" si="3"/>
        <v>176</v>
      </c>
    </row>
    <row r="4">
      <c r="A4" s="3" t="s">
        <v>17</v>
      </c>
      <c r="B4" s="5">
        <f t="shared" ref="B4:E4" si="4">RANDBETWEEN(30,99)</f>
        <v>51</v>
      </c>
      <c r="C4" s="5">
        <f t="shared" si="4"/>
        <v>35</v>
      </c>
      <c r="D4" s="5">
        <f t="shared" si="4"/>
        <v>48</v>
      </c>
      <c r="E4" s="5">
        <f t="shared" si="4"/>
        <v>87</v>
      </c>
      <c r="F4" s="5">
        <f t="shared" si="3"/>
        <v>221</v>
      </c>
    </row>
    <row r="5">
      <c r="A5" s="3" t="s">
        <v>19</v>
      </c>
      <c r="B5" s="5">
        <f t="shared" ref="B5:E5" si="5">RANDBETWEEN(30,99)</f>
        <v>92</v>
      </c>
      <c r="C5" s="5">
        <f t="shared" si="5"/>
        <v>33</v>
      </c>
      <c r="D5" s="5">
        <f t="shared" si="5"/>
        <v>69</v>
      </c>
      <c r="E5" s="5">
        <f t="shared" si="5"/>
        <v>59</v>
      </c>
      <c r="F5" s="5">
        <f t="shared" si="3"/>
        <v>253</v>
      </c>
    </row>
    <row r="6">
      <c r="A6" s="3" t="s">
        <v>21</v>
      </c>
      <c r="B6" s="5">
        <f t="shared" ref="B6:E6" si="6">RANDBETWEEN(30,99)</f>
        <v>55</v>
      </c>
      <c r="C6" s="5">
        <f t="shared" si="6"/>
        <v>36</v>
      </c>
      <c r="D6" s="5">
        <f t="shared" si="6"/>
        <v>56</v>
      </c>
      <c r="E6" s="5">
        <f t="shared" si="6"/>
        <v>63</v>
      </c>
      <c r="F6" s="5">
        <f t="shared" si="3"/>
        <v>210</v>
      </c>
    </row>
    <row r="7">
      <c r="A7" s="3" t="s">
        <v>23</v>
      </c>
      <c r="B7" s="5">
        <f t="shared" ref="B7:E7" si="7">RANDBETWEEN(30,99)</f>
        <v>67</v>
      </c>
      <c r="C7" s="5">
        <f t="shared" si="7"/>
        <v>73</v>
      </c>
      <c r="D7" s="5">
        <f t="shared" si="7"/>
        <v>31</v>
      </c>
      <c r="E7" s="5">
        <f t="shared" si="7"/>
        <v>35</v>
      </c>
      <c r="F7" s="5">
        <f t="shared" si="3"/>
        <v>206</v>
      </c>
    </row>
    <row r="8">
      <c r="A8" s="3" t="s">
        <v>25</v>
      </c>
      <c r="B8" s="5">
        <f t="shared" ref="B8:E8" si="8">RANDBETWEEN(30,99)</f>
        <v>34</v>
      </c>
      <c r="C8" s="5">
        <f t="shared" si="8"/>
        <v>96</v>
      </c>
      <c r="D8" s="5">
        <f t="shared" si="8"/>
        <v>50</v>
      </c>
      <c r="E8" s="5">
        <f t="shared" si="8"/>
        <v>58</v>
      </c>
      <c r="F8" s="5">
        <f t="shared" si="3"/>
        <v>238</v>
      </c>
    </row>
    <row r="9">
      <c r="A9" s="3" t="s">
        <v>27</v>
      </c>
      <c r="B9" s="5">
        <f t="shared" ref="B9:E9" si="9">RANDBETWEEN(30,99)</f>
        <v>34</v>
      </c>
      <c r="C9" s="5">
        <f t="shared" si="9"/>
        <v>58</v>
      </c>
      <c r="D9" s="5">
        <f t="shared" si="9"/>
        <v>75</v>
      </c>
      <c r="E9" s="5">
        <f t="shared" si="9"/>
        <v>71</v>
      </c>
      <c r="F9" s="5">
        <f t="shared" si="3"/>
        <v>238</v>
      </c>
    </row>
    <row r="10">
      <c r="A10" s="3" t="s">
        <v>29</v>
      </c>
      <c r="B10" s="5">
        <f t="shared" ref="B10:E10" si="10">RANDBETWEEN(30,99)</f>
        <v>81</v>
      </c>
      <c r="C10" s="5">
        <f t="shared" si="10"/>
        <v>30</v>
      </c>
      <c r="D10" s="5">
        <f t="shared" si="10"/>
        <v>83</v>
      </c>
      <c r="E10" s="5">
        <f t="shared" si="10"/>
        <v>40</v>
      </c>
      <c r="F10" s="5">
        <f t="shared" si="3"/>
        <v>234</v>
      </c>
    </row>
    <row r="11">
      <c r="A11" s="3" t="s">
        <v>31</v>
      </c>
      <c r="B11" s="5">
        <f t="shared" ref="B11:E11" si="11">RANDBETWEEN(30,99)</f>
        <v>43</v>
      </c>
      <c r="C11" s="5">
        <f t="shared" si="11"/>
        <v>80</v>
      </c>
      <c r="D11" s="5">
        <f t="shared" si="11"/>
        <v>78</v>
      </c>
      <c r="E11" s="5">
        <f t="shared" si="11"/>
        <v>52</v>
      </c>
      <c r="F11" s="5">
        <f t="shared" si="3"/>
        <v>253</v>
      </c>
    </row>
  </sheetData>
  <drawing r:id="rId1"/>
</worksheet>
</file>