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dustrialisation Poudres\"/>
    </mc:Choice>
  </mc:AlternateContent>
  <xr:revisionPtr revIDLastSave="0" documentId="8_{FB6759FC-CF08-449E-AA27-A205BB872006}" xr6:coauthVersionLast="47" xr6:coauthVersionMax="47" xr10:uidLastSave="{00000000-0000-0000-0000-000000000000}"/>
  <bookViews>
    <workbookView xWindow="-28920" yWindow="5040" windowWidth="29040" windowHeight="15720" xr2:uid="{41BCF133-88A3-48A1-8867-7B0F39AAE0F0}"/>
  </bookViews>
  <sheets>
    <sheet name="Arnaud- coû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<sst xmlns="http://schemas.openxmlformats.org/spreadsheetml/2006/main" count="39" uniqueCount="27">
  <si>
    <t>ID catégorie</t>
  </si>
  <si>
    <t>Nom de la catégorie</t>
  </si>
  <si>
    <t>Utiliser dans Projets</t>
  </si>
  <si>
    <t>Prix de revient</t>
  </si>
  <si>
    <t>Groupe de coûts</t>
  </si>
  <si>
    <t>Employé</t>
  </si>
  <si>
    <t>CFIXM</t>
  </si>
  <si>
    <t>Coût fixe machine</t>
  </si>
  <si>
    <t>Non</t>
  </si>
  <si>
    <t>CP1</t>
  </si>
  <si>
    <t>CPKG BLEND</t>
  </si>
  <si>
    <t>Coût fixe au kg - Activité Blend</t>
  </si>
  <si>
    <t>LNC</t>
  </si>
  <si>
    <t>Lancement d'OF.</t>
  </si>
  <si>
    <t>START</t>
  </si>
  <si>
    <t>LNC BLEND</t>
  </si>
  <si>
    <t>Lancement d'OF Activité mélange</t>
  </si>
  <si>
    <t>LNC ETUI</t>
  </si>
  <si>
    <t>Lancement d'OF Etui.</t>
  </si>
  <si>
    <t>LNC SPECIF</t>
  </si>
  <si>
    <t>Lancement d'OF spécifique.</t>
  </si>
  <si>
    <t>MO BLEND</t>
  </si>
  <si>
    <t>MO Activité Mélange</t>
  </si>
  <si>
    <t>LABOR</t>
  </si>
  <si>
    <t>MOCOND</t>
  </si>
  <si>
    <t>MO Conditionnement.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</si>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</sst>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8"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164" formatCode="#\ ##0.00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144798-8A0E-47A7-B1A2-1C59D97A5BE0}" name="MyGrid" displayName="MyGrid" ref="A1:F9" totalsRowShown="0" headerRowDxfId="0" dataDxfId="1">
  <autoFilter ref="A1:F9" xr:uid="{45144798-8A0E-47A7-B1A2-1C59D97A5BE0}"/>
  <tableColumns count="6">
    <tableColumn id="1" xr3:uid="{DF643E5F-F3BA-44AF-94EE-FA1114FA42D0}" name="ID catégorie" dataDxfId="7"/>
    <tableColumn id="2" xr3:uid="{C6B88447-CC8B-4BC0-9C9D-F76502AE4681}" name="Nom de la catégorie" dataDxfId="6"/>
    <tableColumn id="3" xr3:uid="{2E8FB5A4-0448-4ED2-BC11-0201DD0E1A5F}" name="Utiliser dans Projets" dataDxfId="5"/>
    <tableColumn id="4" xr3:uid="{087D11B1-00C8-4FDE-8912-DDD5668B6DEB}" name="Prix de revient" dataDxfId="4"/>
    <tableColumn id="5" xr3:uid="{2E91384B-FDE3-44EE-948C-0BDA97FF7CC0}" name="Groupe de coûts" dataDxfId="3"/>
    <tableColumn id="6" xr3:uid="{A27DB640-044E-4AE7-8CFF-C0AED627582F}" name="Employé" dataDxfId="2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6392-1EB2-4234-AC8D-A4F0582BE4A4}">
  <dimension ref="A1:F10"/>
  <sheetViews>
    <sheetView tabSelected="1" workbookViewId="0">
      <selection activeCell="B20" sqref="B20"/>
    </sheetView>
  </sheetViews>
  <sheetFormatPr defaultRowHeight="15" x14ac:dyDescent="0.25"/>
  <cols>
    <col min="1" max="1" width="13.7109375" style="2" customWidth="1"/>
    <col min="2" max="2" width="50.140625" style="2" bestFit="1" customWidth="1"/>
    <col min="3" max="3" width="21" style="2" customWidth="1"/>
    <col min="4" max="4" width="16.140625" style="3" customWidth="1"/>
    <col min="5" max="5" width="17.7109375" style="2" customWidth="1"/>
    <col min="6" max="6" width="10.85546875" style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3">
        <v>58.35</v>
      </c>
      <c r="E2" s="2" t="s">
        <v>9</v>
      </c>
    </row>
    <row r="3" spans="1:6" x14ac:dyDescent="0.25">
      <c r="A3" s="2" t="s">
        <v>10</v>
      </c>
      <c r="B3" s="2" t="s">
        <v>11</v>
      </c>
      <c r="C3" s="2" t="s">
        <v>8</v>
      </c>
      <c r="D3" s="3">
        <v>1.43</v>
      </c>
      <c r="E3" s="2" t="s">
        <v>9</v>
      </c>
    </row>
    <row r="4" spans="1:6" x14ac:dyDescent="0.25">
      <c r="A4" s="2" t="s">
        <v>12</v>
      </c>
      <c r="B4" s="2" t="s">
        <v>13</v>
      </c>
      <c r="C4" s="2" t="s">
        <v>8</v>
      </c>
      <c r="D4" s="3">
        <v>372.88</v>
      </c>
      <c r="E4" s="2" t="s">
        <v>14</v>
      </c>
    </row>
    <row r="5" spans="1:6" x14ac:dyDescent="0.25">
      <c r="A5" s="2" t="s">
        <v>15</v>
      </c>
      <c r="B5" s="2" t="s">
        <v>16</v>
      </c>
      <c r="C5" s="2" t="s">
        <v>8</v>
      </c>
      <c r="D5" s="3">
        <v>248.48</v>
      </c>
      <c r="E5" s="2" t="s">
        <v>14</v>
      </c>
    </row>
    <row r="6" spans="1:6" x14ac:dyDescent="0.25">
      <c r="A6" s="2" t="s">
        <v>17</v>
      </c>
      <c r="B6" s="2" t="s">
        <v>18</v>
      </c>
      <c r="C6" s="2" t="s">
        <v>8</v>
      </c>
      <c r="D6" s="3">
        <v>40</v>
      </c>
      <c r="E6" s="2" t="s">
        <v>14</v>
      </c>
    </row>
    <row r="7" spans="1:6" x14ac:dyDescent="0.25">
      <c r="A7" s="2" t="s">
        <v>19</v>
      </c>
      <c r="B7" s="2" t="s">
        <v>20</v>
      </c>
      <c r="C7" s="2" t="s">
        <v>8</v>
      </c>
      <c r="D7" s="3">
        <v>120</v>
      </c>
      <c r="E7" s="2" t="s">
        <v>14</v>
      </c>
    </row>
    <row r="8" spans="1:6" x14ac:dyDescent="0.25">
      <c r="A8" s="2" t="s">
        <v>21</v>
      </c>
      <c r="B8" s="2" t="s">
        <v>22</v>
      </c>
      <c r="C8" s="2" t="s">
        <v>8</v>
      </c>
      <c r="D8" s="3">
        <v>83.62</v>
      </c>
      <c r="E8" s="2" t="s">
        <v>23</v>
      </c>
    </row>
    <row r="9" spans="1:6" x14ac:dyDescent="0.25">
      <c r="A9" s="2" t="s">
        <v>24</v>
      </c>
      <c r="B9" s="2" t="s">
        <v>25</v>
      </c>
      <c r="C9" s="2" t="s">
        <v>8</v>
      </c>
      <c r="D9" s="3">
        <v>33.9</v>
      </c>
      <c r="E9" s="2" t="s">
        <v>23</v>
      </c>
    </row>
    <row r="10" spans="1:6" x14ac:dyDescent="0.25">
      <c r="A10" s="2" t="s">
        <v>26</v>
      </c>
      <c r="D10" s="3">
        <f ca="1">SUM(INDIRECT(ADDRESS(1, 4) &amp; ":" &amp; ADDRESS(66, 4)))</f>
        <v>1380.1216000000006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Arnaud- coûts</vt:lpstr>
    </vt:vector>
  </TitlesOfParts>
  <Company>SOLINA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Perrin</dc:creator>
  <cp:lastModifiedBy>Jennifer Perrin</cp:lastModifiedBy>
  <dcterms:created xsi:type="dcterms:W3CDTF">2025-02-25T07:06:37Z</dcterms:created>
  <dcterms:modified xsi:type="dcterms:W3CDTF">2025-02-25T07:08:25Z</dcterms:modified>
</cp:coreProperties>
</file>