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<sst xmlns="http://schemas.openxmlformats.org/spreadsheetml/2006/main" count="162" uniqueCount="160">
  <si>
    <t xml:space="preserve">H I G H  N I B B L E</t>
  </si>
  <si>
    <t xml:space="preserve">0_</t>
  </si>
  <si>
    <t xml:space="preserve">1_</t>
  </si>
  <si>
    <t xml:space="preserve">2_</t>
  </si>
  <si>
    <t xml:space="preserve">3_</t>
  </si>
  <si>
    <t xml:space="preserve">4_</t>
  </si>
  <si>
    <t xml:space="preserve">5_</t>
  </si>
  <si>
    <t xml:space="preserve">6_</t>
  </si>
  <si>
    <t xml:space="preserve">7_</t>
  </si>
  <si>
    <t xml:space="preserve">8_</t>
  </si>
  <si>
    <t xml:space="preserve">9_</t>
  </si>
  <si>
    <t xml:space="preserve">A_</t>
  </si>
  <si>
    <t xml:space="preserve">B_</t>
  </si>
  <si>
    <t xml:space="preserve">C_</t>
  </si>
  <si>
    <t xml:space="preserve">D_</t>
  </si>
  <si>
    <t xml:space="preserve">E_</t>
  </si>
  <si>
    <t xml:space="preserve">F_</t>
  </si>
  <si>
    <t xml:space="preserve">LOW NIBBLE</t>
  </si>
  <si>
    <t xml:space="preserve">NOP</t>
  </si>
  <si>
    <t xml:space="preserve">ROL A</t>
  </si>
  <si>
    <t xml:space="preserve">INC A</t>
  </si>
  <si>
    <t xml:space="preserve">POP A</t>
  </si>
  <si>
    <t xml:space="preserve">SM A</t>
  </si>
  <si>
    <t xml:space="preserve">JMP</t>
  </si>
  <si>
    <t xml:space="preserve">ADD A A</t>
  </si>
  <si>
    <t xml:space="preserve">SUB A A</t>
  </si>
  <si>
    <t xml:space="preserve">PSH A</t>
  </si>
  <si>
    <t xml:space="preserve">STA $</t>
  </si>
  <si>
    <t xml:space="preserve">(CMP A A)</t>
  </si>
  <si>
    <t xml:space="preserve">CMP A (IMM)</t>
  </si>
  <si>
    <t xml:space="preserve">LDA $</t>
  </si>
  <si>
    <t xml:space="preserve">RST</t>
  </si>
  <si>
    <t xml:space="preserve">ROR A</t>
  </si>
  <si>
    <t xml:space="preserve">DEC A</t>
  </si>
  <si>
    <t xml:space="preserve">TOP A</t>
  </si>
  <si>
    <t xml:space="preserve">SM B</t>
  </si>
  <si>
    <t xml:space="preserve">TAB</t>
  </si>
  <si>
    <t xml:space="preserve">JSR</t>
  </si>
  <si>
    <t xml:space="preserve">ADD A B</t>
  </si>
  <si>
    <t xml:space="preserve">SUB A B</t>
  </si>
  <si>
    <t xml:space="preserve">PSH B</t>
  </si>
  <si>
    <t xml:space="preserve">STB $</t>
  </si>
  <si>
    <t xml:space="preserve">CMP A B</t>
  </si>
  <si>
    <t xml:space="preserve">LDA #</t>
  </si>
  <si>
    <t xml:space="preserve">HLT</t>
  </si>
  <si>
    <t xml:space="preserve">ADD A (Imm)</t>
  </si>
  <si>
    <t xml:space="preserve">TAX</t>
  </si>
  <si>
    <t xml:space="preserve">RET</t>
  </si>
  <si>
    <t xml:space="preserve">ADD A X</t>
  </si>
  <si>
    <t xml:space="preserve">SUB A X</t>
  </si>
  <si>
    <t xml:space="preserve">PSH X</t>
  </si>
  <si>
    <t xml:space="preserve">STX $</t>
  </si>
  <si>
    <t xml:space="preserve">CMP A X</t>
  </si>
  <si>
    <t xml:space="preserve">LIM A</t>
  </si>
  <si>
    <t xml:space="preserve">BRK</t>
  </si>
  <si>
    <t xml:space="preserve">SUB A (Imm)</t>
  </si>
  <si>
    <t xml:space="preserve">TAY</t>
  </si>
  <si>
    <t xml:space="preserve">JSE</t>
  </si>
  <si>
    <t xml:space="preserve">ADD A Y</t>
  </si>
  <si>
    <t xml:space="preserve">SUB A Y</t>
  </si>
  <si>
    <t xml:space="preserve">PSH Y</t>
  </si>
  <si>
    <t xml:space="preserve">STY $</t>
  </si>
  <si>
    <t xml:space="preserve">CMP A Y</t>
  </si>
  <si>
    <t xml:space="preserve">LM A</t>
  </si>
  <si>
    <t xml:space="preserve">CTN</t>
  </si>
  <si>
    <t xml:space="preserve">ROL B</t>
  </si>
  <si>
    <t xml:space="preserve">INC B</t>
  </si>
  <si>
    <t xml:space="preserve">POP B</t>
  </si>
  <si>
    <t xml:space="preserve">TBA</t>
  </si>
  <si>
    <t xml:space="preserve">JSN</t>
  </si>
  <si>
    <t xml:space="preserve">ADD B A</t>
  </si>
  <si>
    <t xml:space="preserve">SUB B A</t>
  </si>
  <si>
    <t xml:space="preserve">(CMP B A)</t>
  </si>
  <si>
    <t xml:space="preserve">CMP B (IMM)</t>
  </si>
  <si>
    <t xml:space="preserve">LDB $</t>
  </si>
  <si>
    <t xml:space="preserve">CLC</t>
  </si>
  <si>
    <t xml:space="preserve">ROR B</t>
  </si>
  <si>
    <t xml:space="preserve">DEC B</t>
  </si>
  <si>
    <t xml:space="preserve">TOP B</t>
  </si>
  <si>
    <t xml:space="preserve">BNE</t>
  </si>
  <si>
    <t xml:space="preserve">ADD B B</t>
  </si>
  <si>
    <t xml:space="preserve">SUB B B</t>
  </si>
  <si>
    <t xml:space="preserve">(CMP B B)</t>
  </si>
  <si>
    <t xml:space="preserve">LDB #</t>
  </si>
  <si>
    <t xml:space="preserve">CLN</t>
  </si>
  <si>
    <t xml:space="preserve">ADD B (Imm)</t>
  </si>
  <si>
    <t xml:space="preserve">TBX</t>
  </si>
  <si>
    <t xml:space="preserve">BEQ</t>
  </si>
  <si>
    <t xml:space="preserve">ADD B X</t>
  </si>
  <si>
    <t xml:space="preserve">SUB B X</t>
  </si>
  <si>
    <t xml:space="preserve">CMP B X</t>
  </si>
  <si>
    <t xml:space="preserve">LIM B</t>
  </si>
  <si>
    <t xml:space="preserve">CLZ</t>
  </si>
  <si>
    <t xml:space="preserve">SUB B (Imm)</t>
  </si>
  <si>
    <t xml:space="preserve">TBY</t>
  </si>
  <si>
    <t xml:space="preserve">ADD B Y</t>
  </si>
  <si>
    <t xml:space="preserve">SUB B Y</t>
  </si>
  <si>
    <t xml:space="preserve">CMP B Y</t>
  </si>
  <si>
    <t xml:space="preserve">LM B</t>
  </si>
  <si>
    <t xml:space="preserve">CLV</t>
  </si>
  <si>
    <t xml:space="preserve">ROL X</t>
  </si>
  <si>
    <t xml:space="preserve">INC X</t>
  </si>
  <si>
    <t xml:space="preserve">POP X</t>
  </si>
  <si>
    <t xml:space="preserve">TXA</t>
  </si>
  <si>
    <t xml:space="preserve">ADD C A</t>
  </si>
  <si>
    <t xml:space="preserve">SUB X A</t>
  </si>
  <si>
    <t xml:space="preserve">(CMP X A)</t>
  </si>
  <si>
    <t xml:space="preserve">CMP X (IMM)</t>
  </si>
  <si>
    <t xml:space="preserve">LDX $</t>
  </si>
  <si>
    <t xml:space="preserve">ROR X</t>
  </si>
  <si>
    <t xml:space="preserve">DEC X</t>
  </si>
  <si>
    <t xml:space="preserve">TOP X</t>
  </si>
  <si>
    <t xml:space="preserve">TXB</t>
  </si>
  <si>
    <t xml:space="preserve">ADD C B</t>
  </si>
  <si>
    <t xml:space="preserve">SUB X B</t>
  </si>
  <si>
    <t xml:space="preserve">(CMP X B)</t>
  </si>
  <si>
    <t xml:space="preserve">LDX #</t>
  </si>
  <si>
    <t xml:space="preserve">_A</t>
  </si>
  <si>
    <t xml:space="preserve">CALL</t>
  </si>
  <si>
    <t xml:space="preserve">ADD X (Imm)</t>
  </si>
  <si>
    <t xml:space="preserve">ADD C X</t>
  </si>
  <si>
    <t xml:space="preserve">SUB X X</t>
  </si>
  <si>
    <t xml:space="preserve">(CMP X X)</t>
  </si>
  <si>
    <t xml:space="preserve">_B</t>
  </si>
  <si>
    <t xml:space="preserve">RFC</t>
  </si>
  <si>
    <t xml:space="preserve">SUB X (Imm)</t>
  </si>
  <si>
    <t xml:space="preserve">TXY</t>
  </si>
  <si>
    <t xml:space="preserve">ADD C Y</t>
  </si>
  <si>
    <t xml:space="preserve">SUB X Y</t>
  </si>
  <si>
    <t xml:space="preserve">CMP X Y</t>
  </si>
  <si>
    <t xml:space="preserve">_C</t>
  </si>
  <si>
    <t xml:space="preserve">ROL Y</t>
  </si>
  <si>
    <t xml:space="preserve">INC Y</t>
  </si>
  <si>
    <t xml:space="preserve">POP Y</t>
  </si>
  <si>
    <t xml:space="preserve">TYA</t>
  </si>
  <si>
    <t xml:space="preserve">ADD Y A</t>
  </si>
  <si>
    <t xml:space="preserve">SUB Y A</t>
  </si>
  <si>
    <t xml:space="preserve">(CMP Y A)</t>
  </si>
  <si>
    <t xml:space="preserve">CMP Y (IMM)</t>
  </si>
  <si>
    <t xml:space="preserve">LDY $</t>
  </si>
  <si>
    <t xml:space="preserve">_D</t>
  </si>
  <si>
    <t xml:space="preserve">DEC Y</t>
  </si>
  <si>
    <t xml:space="preserve">TOP Y</t>
  </si>
  <si>
    <t xml:space="preserve">TYB</t>
  </si>
  <si>
    <t xml:space="preserve">ADD Y B</t>
  </si>
  <si>
    <t xml:space="preserve">SUB Y B</t>
  </si>
  <si>
    <t xml:space="preserve">(CMP Y B)</t>
  </si>
  <si>
    <t xml:space="preserve">_E</t>
  </si>
  <si>
    <t xml:space="preserve">ADD Y (Imm)</t>
  </si>
  <si>
    <t xml:space="preserve">TYX</t>
  </si>
  <si>
    <t xml:space="preserve">ADD Y X</t>
  </si>
  <si>
    <t xml:space="preserve">SUB Y X</t>
  </si>
  <si>
    <t xml:space="preserve">(CMP Y X)</t>
  </si>
  <si>
    <t xml:space="preserve">LIM Y</t>
  </si>
  <si>
    <t xml:space="preserve">_F</t>
  </si>
  <si>
    <t xml:space="preserve">SUB Y (Imm)</t>
  </si>
  <si>
    <t xml:space="preserve">ADD Y Y</t>
  </si>
  <si>
    <t xml:space="preserve">SUB Y Y</t>
  </si>
  <si>
    <t xml:space="preserve">(CMP Y Y)</t>
  </si>
  <si>
    <t xml:space="preserve">Instructions which are surrounded by parenthesis are valid assembly commands, however, when assembled, they will be converted into the lowest register first. If both registers are the same, then the command will removed, and the next branch statement will be converted into its respective JSR or JMP command.</t>
  </si>
</sst>
</file>

<file path=xl/styles.xml><?xml version="1.0" encoding="utf-8"?>
<styleSheet xmlns="http://schemas.openxmlformats.org/spreadsheetml/2006/main">
  <numFmts count="3">
    <numFmt numFmtId="164" formatCode="General"/>
    <numFmt numFmtId="165" formatCode="General"/>
    <numFmt numFmtId="166" formatCode="@"/>
  </numFmts>
  <fonts count="15">
    <font>
      <sz val="12"/>
      <color rgb="FF000000"/>
      <name val="Calibri"/>
      <family val="2"/>
      <charset val="1"/>
    </font>
    <font>
      <sz val="10"/>
      <name val="Arial"/>
      <family val="0"/>
    </font>
    <font>
      <sz val="10"/>
      <name val="Arial"/>
      <family val="0"/>
    </font>
    <font>
      <sz val="10"/>
      <name val="Arial"/>
      <family val="0"/>
    </font>
    <font>
      <sz val="10"/>
      <color rgb="FFFFFFFF"/>
      <name val="Calibri"/>
      <family val="2"/>
      <charset val="1"/>
    </font>
    <font>
      <b val="true"/>
      <sz val="10"/>
      <color rgb="FF000000"/>
      <name val="Calibri"/>
      <family val="2"/>
      <charset val="1"/>
    </font>
    <font>
      <b val="true"/>
      <sz val="10"/>
      <color rgb="FFFFFFFF"/>
      <name val="Calibri"/>
      <family val="2"/>
      <charset val="1"/>
    </font>
    <font>
      <i val="true"/>
      <sz val="10"/>
      <color rgb="FF808080"/>
      <name val="Calibri"/>
      <family val="2"/>
      <charset val="1"/>
    </font>
    <font>
      <b val="true"/>
      <sz val="24"/>
      <color rgb="FF000000"/>
      <name val="Calibri"/>
      <family val="2"/>
      <charset val="1"/>
    </font>
    <font>
      <u val="single"/>
      <sz val="10"/>
      <color rgb="FF0000EE"/>
      <name val="Calibri"/>
      <family val="2"/>
      <charset val="1"/>
    </font>
    <font>
      <b val="true"/>
      <i val="true"/>
      <u val="single"/>
      <sz val="10"/>
      <color rgb="FF000000"/>
      <name val="Calibri"/>
      <family val="2"/>
      <charset val="1"/>
    </font>
    <font>
      <sz val="10"/>
      <color rgb="FFCC0000"/>
      <name val="Calibri"/>
      <family val="2"/>
      <charset val="1"/>
    </font>
    <font>
      <sz val="12"/>
      <name val="Calibri"/>
      <family val="2"/>
      <charset val="1"/>
    </font>
    <font>
      <i val="true"/>
      <sz val="12"/>
      <name val="Menlo"/>
      <family val="0"/>
      <charset val="1"/>
    </font>
    <font>
      <sz val="18"/>
      <name val="Calibri"/>
      <family val="2"/>
      <charset val="1"/>
    </font>
  </fonts>
  <fills count="29">
    <fill>
      <patternFill patternType="none"/>
    </fill>
    <fill>
      <patternFill patternType="gray125"/>
    </fill>
    <fill>
      <patternFill patternType="solid">
        <fgColor rgb="FF000000"/>
        <bgColor rgb="FF003300"/>
      </patternFill>
    </fill>
    <fill>
      <patternFill patternType="solid">
        <fgColor rgb="FF808080"/>
        <bgColor rgb="FF8497B0"/>
      </patternFill>
    </fill>
    <fill>
      <patternFill patternType="solid">
        <fgColor rgb="FFDDDDDD"/>
        <bgColor rgb="FFD9D9D9"/>
      </patternFill>
    </fill>
    <fill>
      <patternFill patternType="solid">
        <fgColor rgb="FFCC0000"/>
        <bgColor rgb="FF800000"/>
      </patternFill>
    </fill>
    <fill>
      <patternFill patternType="solid">
        <fgColor rgb="FF9DC3E6"/>
        <bgColor rgb="FF8BC2FF"/>
      </patternFill>
    </fill>
    <fill>
      <patternFill patternType="solid">
        <fgColor rgb="FFD6DCE5"/>
        <bgColor rgb="FFDDDDDD"/>
      </patternFill>
    </fill>
    <fill>
      <patternFill patternType="solid">
        <fgColor rgb="FF8497B0"/>
        <bgColor rgb="FF808080"/>
      </patternFill>
    </fill>
    <fill>
      <patternFill patternType="solid">
        <fgColor rgb="FFC5BDD1"/>
        <bgColor rgb="FFADB9CA"/>
      </patternFill>
    </fill>
    <fill>
      <patternFill patternType="solid">
        <fgColor rgb="FFC8ADAC"/>
        <bgColor rgb="FFC5BDD1"/>
      </patternFill>
    </fill>
    <fill>
      <patternFill patternType="solid">
        <fgColor rgb="FFD9D9D9"/>
        <bgColor rgb="FFDDDDDD"/>
      </patternFill>
    </fill>
    <fill>
      <patternFill patternType="solid">
        <fgColor rgb="FFA9D18E"/>
        <bgColor rgb="FFADB9CA"/>
      </patternFill>
    </fill>
    <fill>
      <patternFill patternType="solid">
        <fgColor rgb="FFF8CBAD"/>
        <bgColor rgb="FFFFE699"/>
      </patternFill>
    </fill>
    <fill>
      <patternFill patternType="solid">
        <fgColor rgb="FFFFD966"/>
        <bgColor rgb="FFFFE699"/>
      </patternFill>
    </fill>
    <fill>
      <patternFill patternType="solid">
        <fgColor rgb="FF8BC2FF"/>
        <bgColor rgb="FF9DC3E6"/>
      </patternFill>
    </fill>
    <fill>
      <patternFill patternType="solid">
        <fgColor rgb="FFFF99CC"/>
        <bgColor rgb="FFFFA6A6"/>
      </patternFill>
    </fill>
    <fill>
      <patternFill patternType="solid">
        <fgColor rgb="FFE2F0D9"/>
        <bgColor rgb="FFDEEBF7"/>
      </patternFill>
    </fill>
    <fill>
      <patternFill patternType="solid">
        <fgColor rgb="FFADB9CA"/>
        <bgColor rgb="FFC5BDD1"/>
      </patternFill>
    </fill>
    <fill>
      <patternFill patternType="solid">
        <fgColor rgb="FFF4B183"/>
        <bgColor rgb="FFFFA6A6"/>
      </patternFill>
    </fill>
    <fill>
      <patternFill patternType="solid">
        <fgColor rgb="FFFFE699"/>
        <bgColor rgb="FFFFD966"/>
      </patternFill>
    </fill>
    <fill>
      <patternFill patternType="solid">
        <fgColor rgb="FF66CCFF"/>
        <bgColor rgb="FF8BC2FF"/>
      </patternFill>
    </fill>
    <fill>
      <patternFill patternType="solid">
        <fgColor rgb="FFDEEBF7"/>
        <bgColor rgb="FFE2F0D9"/>
      </patternFill>
    </fill>
    <fill>
      <patternFill patternType="solid">
        <fgColor rgb="FFF2F2F2"/>
        <bgColor rgb="FFE2F0D9"/>
      </patternFill>
    </fill>
    <fill>
      <patternFill patternType="solid">
        <fgColor rgb="FF99FFCC"/>
        <bgColor rgb="FFA9D18E"/>
      </patternFill>
    </fill>
    <fill>
      <patternFill patternType="solid">
        <fgColor rgb="FF00FFFF"/>
        <bgColor rgb="FF00CCFF"/>
      </patternFill>
    </fill>
    <fill>
      <patternFill patternType="solid">
        <fgColor rgb="FFD09AEA"/>
        <bgColor rgb="FFC8ADAC"/>
      </patternFill>
    </fill>
    <fill>
      <patternFill patternType="solid">
        <fgColor rgb="FFFFFFFF"/>
        <bgColor rgb="FFF2F2F2"/>
      </patternFill>
    </fill>
    <fill>
      <patternFill patternType="solid">
        <fgColor rgb="FFFFA6A6"/>
        <bgColor rgb="FFF4B183"/>
      </patternFill>
    </fill>
  </fills>
  <borders count="11">
    <border diagonalUp="false" diagonalDown="false">
      <left/>
      <right/>
      <top/>
      <bottom/>
      <diagonal/>
    </border>
    <border diagonalUp="false" diagonalDown="false">
      <left/>
      <right style="thin"/>
      <top/>
      <bottom/>
      <diagonal/>
    </border>
    <border diagonalUp="false" diagonalDown="false">
      <left style="thin"/>
      <right/>
      <top style="thin"/>
      <bottom/>
      <diagonal/>
    </border>
    <border diagonalUp="false" diagonalDown="false">
      <left/>
      <right/>
      <top style="thin"/>
      <bottom/>
      <diagonal/>
    </border>
    <border diagonalUp="false" diagonalDown="false">
      <left style="thin"/>
      <right style="thin"/>
      <top style="thin"/>
      <bottom/>
      <diagonal/>
    </border>
    <border diagonalUp="false" diagonalDown="false">
      <left style="thin"/>
      <right/>
      <top/>
      <bottom/>
      <diagonal/>
    </border>
    <border diagonalUp="false" diagonalDown="false">
      <left style="thin"/>
      <right/>
      <top/>
      <bottom style="thin"/>
      <diagonal/>
    </border>
    <border diagonalUp="false" diagonalDown="false">
      <left/>
      <right/>
      <top/>
      <bottom style="thin"/>
      <diagonal/>
    </border>
    <border diagonalUp="false" diagonalDown="false">
      <left/>
      <right style="thin"/>
      <top/>
      <bottom style="thin"/>
      <diagonal/>
    </border>
    <border diagonalUp="false" diagonalDown="false">
      <left style="thin"/>
      <right/>
      <top style="thin"/>
      <bottom style="thin"/>
      <diagonal/>
    </border>
    <border diagonalUp="false" diagonalDown="false">
      <left/>
      <right style="thin"/>
      <top style="thin"/>
      <bottom/>
      <diagonal/>
    </border>
  </borders>
  <cellStyleXfs count="32">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2" borderId="0" applyFont="true" applyBorder="true" applyAlignment="true" applyProtection="true">
      <alignment horizontal="general" vertical="bottom" textRotation="0" wrapText="false" indent="0" shrinkToFit="false"/>
      <protection locked="true" hidden="false"/>
    </xf>
    <xf numFmtId="164" fontId="4" fillId="3" borderId="0" applyFont="true" applyBorder="true" applyAlignment="true" applyProtection="true">
      <alignment horizontal="general" vertical="bottom" textRotation="0" wrapText="false" indent="0" shrinkToFit="false"/>
      <protection locked="true" hidden="false"/>
    </xf>
    <xf numFmtId="164" fontId="5" fillId="4"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6" fillId="5" borderId="0" applyFont="true" applyBorder="true" applyAlignment="true" applyProtection="true">
      <alignment horizontal="general" vertical="bottom" textRotation="0" wrapText="false" indent="0" shrinkToFit="false"/>
      <protection locked="true" hidden="false"/>
    </xf>
    <xf numFmtId="164" fontId="7" fillId="0" borderId="0" applyFont="true" applyBorder="true" applyAlignment="true" applyProtection="true">
      <alignment horizontal="general" vertical="bottom" textRotation="0" wrapText="false" indent="0" shrinkToFit="false"/>
      <protection locked="true" hidden="false"/>
    </xf>
    <xf numFmtId="164" fontId="8" fillId="0" borderId="0" applyFont="true" applyBorder="true" applyAlignment="true" applyProtection="true">
      <alignment horizontal="general" vertical="bottom" textRotation="0" wrapText="false" indent="0" shrinkToFit="false"/>
      <protection locked="true" hidden="false"/>
    </xf>
    <xf numFmtId="164" fontId="9" fillId="0" borderId="0" applyFont="true" applyBorder="true" applyAlignment="true" applyProtection="true">
      <alignment horizontal="general" vertical="bottom" textRotation="0" wrapText="false" indent="0" shrinkToFit="false"/>
      <protection locked="true" hidden="false"/>
    </xf>
    <xf numFmtId="164" fontId="1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11" fillId="0" borderId="0" applyFont="true" applyBorder="true" applyAlignment="true" applyProtection="true">
      <alignment horizontal="general" vertical="bottom" textRotation="0" wrapText="false" indent="0" shrinkToFit="false"/>
      <protection locked="true" hidden="false"/>
    </xf>
  </cellStyleXfs>
  <cellXfs count="62">
    <xf numFmtId="164" fontId="0" fillId="0" borderId="0" xfId="0" applyFont="false" applyBorder="false" applyAlignment="false" applyProtection="false">
      <alignment horizontal="general" vertical="bottom" textRotation="0" wrapText="false" indent="0"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xf numFmtId="164" fontId="12" fillId="0" borderId="1" xfId="0" applyFont="true" applyBorder="true" applyAlignment="false" applyProtection="false">
      <alignment horizontal="general" vertical="bottom" textRotation="0" wrapText="false" indent="0" shrinkToFit="false"/>
      <protection locked="true" hidden="false"/>
    </xf>
    <xf numFmtId="164" fontId="12" fillId="2" borderId="2" xfId="0" applyFont="true" applyBorder="true" applyAlignment="false" applyProtection="false">
      <alignment horizontal="general" vertical="bottom" textRotation="0" wrapText="false" indent="0" shrinkToFit="false"/>
      <protection locked="true" hidden="false"/>
    </xf>
    <xf numFmtId="164" fontId="12" fillId="2" borderId="3" xfId="0" applyFont="true" applyBorder="true" applyAlignment="false" applyProtection="false">
      <alignment horizontal="general" vertical="bottom" textRotation="0" wrapText="false" indent="0" shrinkToFit="false"/>
      <protection locked="true" hidden="false"/>
    </xf>
    <xf numFmtId="164" fontId="12" fillId="0" borderId="4" xfId="0" applyFont="true" applyBorder="true" applyAlignment="true" applyProtection="false">
      <alignment horizontal="center" vertical="center" textRotation="0" wrapText="false" indent="0" shrinkToFit="false"/>
      <protection locked="true" hidden="false"/>
    </xf>
    <xf numFmtId="164" fontId="12" fillId="0" borderId="3" xfId="0" applyFont="true" applyBorder="true" applyAlignment="false" applyProtection="false">
      <alignment horizontal="general" vertical="bottom" textRotation="0" wrapText="false" indent="0" shrinkToFit="false"/>
      <protection locked="true" hidden="false"/>
    </xf>
    <xf numFmtId="164" fontId="12" fillId="2" borderId="5" xfId="0" applyFont="true" applyBorder="true" applyAlignment="true" applyProtection="false">
      <alignment horizontal="right" vertical="center" textRotation="0" wrapText="false" indent="0" shrinkToFit="false"/>
      <protection locked="true" hidden="false"/>
    </xf>
    <xf numFmtId="164" fontId="12" fillId="2" borderId="0" xfId="0" applyFont="true" applyBorder="false" applyAlignment="false" applyProtection="false">
      <alignment horizontal="general" vertical="bottom" textRotation="0" wrapText="false" indent="0" shrinkToFit="false"/>
      <protection locked="true" hidden="false"/>
    </xf>
    <xf numFmtId="164" fontId="12" fillId="0" borderId="6" xfId="0" applyFont="true" applyBorder="true" applyAlignment="false" applyProtection="false">
      <alignment horizontal="general" vertical="bottom" textRotation="0" wrapText="false" indent="0" shrinkToFit="false"/>
      <protection locked="true" hidden="false"/>
    </xf>
    <xf numFmtId="164" fontId="12" fillId="0" borderId="7" xfId="0" applyFont="true" applyBorder="true" applyAlignment="false" applyProtection="false">
      <alignment horizontal="general" vertical="bottom" textRotation="0" wrapText="false" indent="0" shrinkToFit="false"/>
      <protection locked="true" hidden="false"/>
    </xf>
    <xf numFmtId="164" fontId="12" fillId="0" borderId="8" xfId="0" applyFont="true" applyBorder="true" applyAlignment="false" applyProtection="false">
      <alignment horizontal="general" vertical="bottom" textRotation="0" wrapText="false" indent="0" shrinkToFit="false"/>
      <protection locked="true" hidden="false"/>
    </xf>
    <xf numFmtId="164" fontId="12" fillId="0" borderId="9" xfId="0" applyFont="true" applyBorder="true" applyAlignment="true" applyProtection="false">
      <alignment horizontal="center" vertical="center" textRotation="255" wrapText="false" indent="0" shrinkToFit="false"/>
      <protection locked="true" hidden="false"/>
    </xf>
    <xf numFmtId="165" fontId="12" fillId="0" borderId="10" xfId="0" applyFont="true" applyBorder="true" applyAlignment="true" applyProtection="false">
      <alignment horizontal="center" vertical="center" textRotation="0" wrapText="false" indent="0" shrinkToFit="false"/>
      <protection locked="true" hidden="false"/>
    </xf>
    <xf numFmtId="164" fontId="12" fillId="6" borderId="0" xfId="0" applyFont="true" applyBorder="false" applyAlignment="true" applyProtection="false">
      <alignment horizontal="center" vertical="center" textRotation="0" wrapText="false" indent="0" shrinkToFit="false"/>
      <protection locked="true" hidden="false"/>
    </xf>
    <xf numFmtId="164" fontId="12" fillId="7" borderId="0" xfId="0" applyFont="true" applyBorder="false" applyAlignment="true" applyProtection="false">
      <alignment horizontal="center" vertical="center" textRotation="0" wrapText="false" indent="0" shrinkToFit="false"/>
      <protection locked="true" hidden="false"/>
    </xf>
    <xf numFmtId="164" fontId="12" fillId="8" borderId="0" xfId="0" applyFont="true" applyBorder="false" applyAlignment="true" applyProtection="false">
      <alignment horizontal="center" vertical="center" textRotation="0" wrapText="false" indent="0" shrinkToFit="false"/>
      <protection locked="true" hidden="false"/>
    </xf>
    <xf numFmtId="164" fontId="12" fillId="9" borderId="0" xfId="0" applyFont="true" applyBorder="false" applyAlignment="true" applyProtection="false">
      <alignment horizontal="center" vertical="center" textRotation="0" wrapText="false" indent="0" shrinkToFit="false"/>
      <protection locked="true" hidden="false"/>
    </xf>
    <xf numFmtId="164" fontId="12" fillId="10" borderId="0" xfId="0" applyFont="true" applyBorder="false" applyAlignment="true" applyProtection="false">
      <alignment horizontal="center" vertical="center" textRotation="0" wrapText="false" indent="0" shrinkToFit="false"/>
      <protection locked="true" hidden="false"/>
    </xf>
    <xf numFmtId="164" fontId="12" fillId="0" borderId="0" xfId="0" applyFont="true" applyBorder="false" applyAlignment="true" applyProtection="false">
      <alignment horizontal="center" vertical="center" textRotation="0" wrapText="false" indent="0" shrinkToFit="false"/>
      <protection locked="true" hidden="false"/>
    </xf>
    <xf numFmtId="164" fontId="12" fillId="11" borderId="0" xfId="0" applyFont="true" applyBorder="false" applyAlignment="true" applyProtection="false">
      <alignment horizontal="center" vertical="center" textRotation="0" wrapText="false" indent="0" shrinkToFit="false"/>
      <protection locked="true" hidden="false"/>
    </xf>
    <xf numFmtId="164" fontId="12" fillId="12" borderId="0" xfId="0" applyFont="true" applyBorder="false" applyAlignment="true" applyProtection="false">
      <alignment horizontal="center" vertical="center" textRotation="0" wrapText="false" indent="0" shrinkToFit="false"/>
      <protection locked="true" hidden="false"/>
    </xf>
    <xf numFmtId="164" fontId="12" fillId="8" borderId="0" xfId="0" applyFont="true" applyBorder="false" applyAlignment="true" applyProtection="false">
      <alignment horizontal="center" vertical="bottom" textRotation="0" wrapText="false" indent="0" shrinkToFit="false"/>
      <protection locked="true" hidden="false"/>
    </xf>
    <xf numFmtId="164" fontId="12" fillId="13" borderId="0" xfId="0" applyFont="true" applyBorder="false" applyAlignment="true" applyProtection="false">
      <alignment horizontal="center" vertical="bottom" textRotation="0" wrapText="false" indent="0" shrinkToFit="false"/>
      <protection locked="true" hidden="false"/>
    </xf>
    <xf numFmtId="165" fontId="12" fillId="14" borderId="0" xfId="0" applyFont="true" applyBorder="false" applyAlignment="true" applyProtection="false">
      <alignment horizontal="center" vertical="center" textRotation="0" wrapText="false" indent="0" shrinkToFit="false"/>
      <protection locked="true" hidden="false"/>
    </xf>
    <xf numFmtId="164" fontId="12" fillId="15" borderId="0" xfId="0" applyFont="true" applyBorder="false" applyAlignment="true" applyProtection="false">
      <alignment horizontal="center" vertical="center" textRotation="0" wrapText="false" indent="0" shrinkToFit="false"/>
      <protection locked="true" hidden="false"/>
    </xf>
    <xf numFmtId="164" fontId="12" fillId="16" borderId="0" xfId="0" applyFont="true" applyBorder="false" applyAlignment="true" applyProtection="false">
      <alignment horizontal="center" vertical="center" textRotation="0" wrapText="false" indent="0" shrinkToFit="false"/>
      <protection locked="true" hidden="false"/>
    </xf>
    <xf numFmtId="165" fontId="12" fillId="11" borderId="1" xfId="0" applyFont="true" applyBorder="true" applyAlignment="true" applyProtection="false">
      <alignment horizontal="center" vertical="center" textRotation="0" wrapText="false" indent="0" shrinkToFit="false"/>
      <protection locked="true" hidden="false"/>
    </xf>
    <xf numFmtId="164" fontId="12" fillId="17" borderId="0" xfId="0" applyFont="true" applyBorder="false" applyAlignment="true" applyProtection="false">
      <alignment horizontal="center" vertical="center" textRotation="0" wrapText="false" indent="0" shrinkToFit="false"/>
      <protection locked="true" hidden="false"/>
    </xf>
    <xf numFmtId="164" fontId="12" fillId="13" borderId="0" xfId="0" applyFont="true" applyBorder="false" applyAlignment="true" applyProtection="false">
      <alignment horizontal="center" vertical="center" textRotation="0" wrapText="false" indent="0" shrinkToFit="false"/>
      <protection locked="true" hidden="false"/>
    </xf>
    <xf numFmtId="164" fontId="12" fillId="14" borderId="0" xfId="0" applyFont="true" applyBorder="false" applyAlignment="true" applyProtection="false">
      <alignment horizontal="center" vertical="center" textRotation="0" wrapText="false" indent="0" shrinkToFit="false"/>
      <protection locked="true" hidden="false"/>
    </xf>
    <xf numFmtId="164" fontId="12" fillId="18" borderId="0" xfId="0" applyFont="true" applyBorder="false" applyAlignment="true" applyProtection="false">
      <alignment horizontal="center" vertical="bottom" textRotation="0" wrapText="false" indent="0" shrinkToFit="false"/>
      <protection locked="true" hidden="false"/>
    </xf>
    <xf numFmtId="164" fontId="12" fillId="19" borderId="0" xfId="0" applyFont="true" applyBorder="false" applyAlignment="true" applyProtection="false">
      <alignment horizontal="center" vertical="bottom" textRotation="0" wrapText="false" indent="0" shrinkToFit="false"/>
      <protection locked="true" hidden="false"/>
    </xf>
    <xf numFmtId="165" fontId="12" fillId="20" borderId="0" xfId="0" applyFont="true" applyBorder="false" applyAlignment="true" applyProtection="false">
      <alignment horizontal="center" vertical="center" textRotation="0" wrapText="false" indent="0" shrinkToFit="false"/>
      <protection locked="true" hidden="false"/>
    </xf>
    <xf numFmtId="164" fontId="12" fillId="21" borderId="0" xfId="0" applyFont="true" applyBorder="false" applyAlignment="true" applyProtection="false">
      <alignment horizontal="center" vertical="center" textRotation="0" wrapText="false" indent="0" shrinkToFit="false"/>
      <protection locked="true" hidden="false"/>
    </xf>
    <xf numFmtId="164" fontId="12" fillId="11" borderId="0" xfId="0" applyFont="true" applyBorder="false" applyAlignment="false" applyProtection="false">
      <alignment horizontal="general" vertical="bottom" textRotation="0" wrapText="false" indent="0" shrinkToFit="false"/>
      <protection locked="true" hidden="false"/>
    </xf>
    <xf numFmtId="165" fontId="12" fillId="0" borderId="1" xfId="0" applyFont="true" applyBorder="true" applyAlignment="true" applyProtection="false">
      <alignment horizontal="center" vertical="center" textRotation="0" wrapText="false" indent="0" shrinkToFit="false"/>
      <protection locked="true" hidden="false"/>
    </xf>
    <xf numFmtId="164" fontId="12" fillId="22" borderId="0" xfId="0" applyFont="true" applyBorder="false" applyAlignment="true" applyProtection="false">
      <alignment horizontal="center" vertical="bottom" textRotation="0" wrapText="false" indent="0" shrinkToFit="false"/>
      <protection locked="true" hidden="false"/>
    </xf>
    <xf numFmtId="164" fontId="12" fillId="23" borderId="0" xfId="0" applyFont="true" applyBorder="false" applyAlignment="true" applyProtection="false">
      <alignment horizontal="center" vertical="center" textRotation="0" wrapText="false" indent="0" shrinkToFit="false"/>
      <protection locked="true" hidden="false"/>
    </xf>
    <xf numFmtId="164" fontId="12" fillId="24" borderId="0" xfId="0" applyFont="true" applyBorder="false" applyAlignment="true" applyProtection="false">
      <alignment horizontal="center" vertical="center" textRotation="0" wrapText="false" indent="0" shrinkToFit="false"/>
      <protection locked="true" hidden="false"/>
    </xf>
    <xf numFmtId="164" fontId="12" fillId="25" borderId="0" xfId="0" applyFont="true" applyBorder="false" applyAlignment="true" applyProtection="false">
      <alignment horizontal="center" vertical="center" textRotation="0" wrapText="false" indent="0" shrinkToFit="false"/>
      <protection locked="true" hidden="false"/>
    </xf>
    <xf numFmtId="164" fontId="12" fillId="7" borderId="0" xfId="0" applyFont="true" applyBorder="false" applyAlignment="true" applyProtection="false">
      <alignment horizontal="center" vertical="bottom" textRotation="0" wrapText="false" indent="0" shrinkToFit="false"/>
      <protection locked="true" hidden="false"/>
    </xf>
    <xf numFmtId="164" fontId="12" fillId="26" borderId="0" xfId="0" applyFont="true" applyBorder="false" applyAlignment="true" applyProtection="false">
      <alignment horizontal="center" vertical="center" textRotation="0" wrapText="false" indent="0" shrinkToFit="false"/>
      <protection locked="true" hidden="false"/>
    </xf>
    <xf numFmtId="164" fontId="12" fillId="17" borderId="0" xfId="0" applyFont="true" applyBorder="false" applyAlignment="true" applyProtection="false">
      <alignment horizontal="center" vertical="bottom" textRotation="0" wrapText="false" indent="0" shrinkToFit="false"/>
      <protection locked="true" hidden="false"/>
    </xf>
    <xf numFmtId="164" fontId="12" fillId="27" borderId="0" xfId="0" applyFont="true" applyBorder="false" applyAlignment="true" applyProtection="false">
      <alignment horizontal="center" vertical="center" textRotation="0" wrapText="false" indent="0" shrinkToFit="false"/>
      <protection locked="true" hidden="false"/>
    </xf>
    <xf numFmtId="164" fontId="13" fillId="0" borderId="0" xfId="0" applyFont="true" applyBorder="false" applyAlignment="false" applyProtection="false">
      <alignment horizontal="general" vertical="bottom" textRotation="0" wrapText="false" indent="0" shrinkToFit="false"/>
      <protection locked="true" hidden="false"/>
    </xf>
    <xf numFmtId="166" fontId="12" fillId="0" borderId="1" xfId="0" applyFont="true" applyBorder="true" applyAlignment="true" applyProtection="false">
      <alignment horizontal="center" vertical="center" textRotation="0" wrapText="false" indent="0" shrinkToFit="false"/>
      <protection locked="true" hidden="false"/>
    </xf>
    <xf numFmtId="164" fontId="12" fillId="28" borderId="0" xfId="0" applyFont="true" applyBorder="false" applyAlignment="true" applyProtection="false">
      <alignment horizontal="center" vertical="center" textRotation="0" wrapText="false" indent="0" shrinkToFit="false"/>
      <protection locked="true" hidden="false"/>
    </xf>
    <xf numFmtId="166" fontId="12" fillId="11" borderId="1" xfId="0" applyFont="true" applyBorder="true" applyAlignment="true" applyProtection="false">
      <alignment horizontal="center" vertical="center" textRotation="0" wrapText="false" indent="0" shrinkToFit="false"/>
      <protection locked="true" hidden="false"/>
    </xf>
    <xf numFmtId="166" fontId="12" fillId="11" borderId="8" xfId="0" applyFont="true" applyBorder="true" applyAlignment="true" applyProtection="false">
      <alignment horizontal="center" vertical="center" textRotation="0" wrapText="false" indent="0" shrinkToFit="false"/>
      <protection locked="true" hidden="false"/>
    </xf>
    <xf numFmtId="164" fontId="12" fillId="23" borderId="7" xfId="0" applyFont="true" applyBorder="true" applyAlignment="true" applyProtection="false">
      <alignment horizontal="center" vertical="center" textRotation="0" wrapText="false" indent="0" shrinkToFit="false"/>
      <protection locked="true" hidden="false"/>
    </xf>
    <xf numFmtId="164" fontId="12" fillId="13" borderId="7" xfId="0" applyFont="true" applyBorder="true" applyAlignment="true" applyProtection="false">
      <alignment horizontal="center" vertical="bottom" textRotation="0" wrapText="false" indent="0" shrinkToFit="false"/>
      <protection locked="true" hidden="false"/>
    </xf>
    <xf numFmtId="164" fontId="12" fillId="11" borderId="7" xfId="0" applyFont="true" applyBorder="true" applyAlignment="true" applyProtection="false">
      <alignment horizontal="center" vertical="center" textRotation="0" wrapText="false" indent="0" shrinkToFit="false"/>
      <protection locked="true" hidden="false"/>
    </xf>
    <xf numFmtId="164" fontId="12" fillId="18" borderId="7" xfId="0" applyFont="true" applyBorder="true" applyAlignment="true" applyProtection="false">
      <alignment horizontal="center" vertical="bottom" textRotation="0" wrapText="false" indent="0" shrinkToFit="false"/>
      <protection locked="true" hidden="false"/>
    </xf>
    <xf numFmtId="164" fontId="12" fillId="19" borderId="7" xfId="0" applyFont="true" applyBorder="true" applyAlignment="true" applyProtection="false">
      <alignment horizontal="center" vertical="bottom" textRotation="0" wrapText="false" indent="0" shrinkToFit="false"/>
      <protection locked="true" hidden="false"/>
    </xf>
    <xf numFmtId="164" fontId="12" fillId="12" borderId="7" xfId="0" applyFont="true" applyBorder="true" applyAlignment="true" applyProtection="false">
      <alignment horizontal="center" vertical="center" textRotation="0" wrapText="false" indent="0" shrinkToFit="false"/>
      <protection locked="true" hidden="false"/>
    </xf>
    <xf numFmtId="164" fontId="12" fillId="11" borderId="7" xfId="0" applyFont="true" applyBorder="true" applyAlignment="false" applyProtection="false">
      <alignment horizontal="general" vertical="bottom" textRotation="0" wrapText="false" indent="0" shrinkToFit="false"/>
      <protection locked="true" hidden="false"/>
    </xf>
    <xf numFmtId="164" fontId="12" fillId="2" borderId="5" xfId="0" applyFont="true" applyBorder="true" applyAlignment="true" applyProtection="false">
      <alignment horizontal="center" vertical="center" textRotation="0" wrapText="false" indent="0" shrinkToFit="false"/>
      <protection locked="true" hidden="false"/>
    </xf>
    <xf numFmtId="166" fontId="12" fillId="2" borderId="1" xfId="0" applyFont="true" applyBorder="true" applyAlignment="true" applyProtection="false">
      <alignment horizontal="center" vertical="center" textRotation="0" wrapText="false" indent="0" shrinkToFit="false"/>
      <protection locked="true" hidden="false"/>
    </xf>
    <xf numFmtId="164" fontId="14" fillId="0" borderId="2" xfId="0" applyFont="true" applyBorder="true" applyAlignment="true" applyProtection="false">
      <alignment horizontal="center" vertical="center" textRotation="0" wrapText="true" indent="0" shrinkToFit="false"/>
      <protection locked="true" hidden="false"/>
    </xf>
    <xf numFmtId="164" fontId="12" fillId="2" borderId="6" xfId="0" applyFont="true" applyBorder="true" applyAlignment="true" applyProtection="false">
      <alignment horizontal="right" vertical="center" textRotation="0" wrapText="false" indent="0" shrinkToFit="false"/>
      <protection locked="true" hidden="false"/>
    </xf>
    <xf numFmtId="164" fontId="12" fillId="2" borderId="1" xfId="0" applyFont="true" applyBorder="true" applyAlignment="false" applyProtection="false">
      <alignment horizontal="general" vertical="bottom" textRotation="0" wrapText="false" indent="0" shrinkToFit="false"/>
      <protection locked="true" hidden="false"/>
    </xf>
  </cellXfs>
  <cellStyles count="18">
    <cellStyle name="Normal" xfId="0" builtinId="0"/>
    <cellStyle name="Comma" xfId="15" builtinId="3"/>
    <cellStyle name="Comma [0]" xfId="16" builtinId="6"/>
    <cellStyle name="Currency" xfId="17" builtinId="4"/>
    <cellStyle name="Currency [0]" xfId="18" builtinId="7"/>
    <cellStyle name="Percent" xfId="19" builtinId="5"/>
    <cellStyle name="Accent 1 5" xfId="20"/>
    <cellStyle name="Accent 2 6" xfId="21"/>
    <cellStyle name="Accent 3 7" xfId="22"/>
    <cellStyle name="Accent 4" xfId="23"/>
    <cellStyle name="Error 8" xfId="24"/>
    <cellStyle name="Footnote 9" xfId="25"/>
    <cellStyle name="Heading 10" xfId="26"/>
    <cellStyle name="Hyperlink 11" xfId="27"/>
    <cellStyle name="Result 12" xfId="28"/>
    <cellStyle name="Status 13" xfId="29"/>
    <cellStyle name="Text 14" xfId="30"/>
    <cellStyle name="Warning 15" xfId="31"/>
  </cellStyles>
  <colors>
    <indexedColors>
      <rgbColor rgb="FF000000"/>
      <rgbColor rgb="FFFFFFFF"/>
      <rgbColor rgb="FFCC0000"/>
      <rgbColor rgb="FF00FF00"/>
      <rgbColor rgb="FF0000EE"/>
      <rgbColor rgb="FFD9D9D9"/>
      <rgbColor rgb="FFFF00FF"/>
      <rgbColor rgb="FF00FFFF"/>
      <rgbColor rgb="FF800000"/>
      <rgbColor rgb="FF008000"/>
      <rgbColor rgb="FF000080"/>
      <rgbColor rgb="FF808000"/>
      <rgbColor rgb="FF800080"/>
      <rgbColor rgb="FF008080"/>
      <rgbColor rgb="FFC5BDD1"/>
      <rgbColor rgb="FF808080"/>
      <rgbColor rgb="FFADB9CA"/>
      <rgbColor rgb="FF993366"/>
      <rgbColor rgb="FFF2F2F2"/>
      <rgbColor rgb="FFDEEBF7"/>
      <rgbColor rgb="FF660066"/>
      <rgbColor rgb="FFFFA6A6"/>
      <rgbColor rgb="FF0066CC"/>
      <rgbColor rgb="FFD6DCE5"/>
      <rgbColor rgb="FF000080"/>
      <rgbColor rgb="FFFF00FF"/>
      <rgbColor rgb="FFFFFF00"/>
      <rgbColor rgb="FF99FFCC"/>
      <rgbColor rgb="FF800080"/>
      <rgbColor rgb="FF800000"/>
      <rgbColor rgb="FF008080"/>
      <rgbColor rgb="FF0000FF"/>
      <rgbColor rgb="FF00CCFF"/>
      <rgbColor rgb="FFDDDDDD"/>
      <rgbColor rgb="FFE2F0D9"/>
      <rgbColor rgb="FFFFE699"/>
      <rgbColor rgb="FF8BC2FF"/>
      <rgbColor rgb="FFFF99CC"/>
      <rgbColor rgb="FFD09AEA"/>
      <rgbColor rgb="FFF8CBAD"/>
      <rgbColor rgb="FF3366FF"/>
      <rgbColor rgb="FF66CCFF"/>
      <rgbColor rgb="FFA9D18E"/>
      <rgbColor rgb="FFFFD966"/>
      <rgbColor rgb="FFF4B183"/>
      <rgbColor rgb="FFFF6600"/>
      <rgbColor rgb="FFC8ADAC"/>
      <rgbColor rgb="FF8497B0"/>
      <rgbColor rgb="FF003366"/>
      <rgbColor rgb="FF9DC3E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R2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3" activeCellId="0" sqref="A3"/>
    </sheetView>
  </sheetViews>
  <sheetFormatPr defaultColWidth="13.86328125" defaultRowHeight="15.75" zeroHeight="true" outlineLevelRow="0" outlineLevelCol="0"/>
  <cols>
    <col collapsed="false" customWidth="true" hidden="false" outlineLevel="0" max="1" min="1" style="1" width="4.5"/>
    <col collapsed="false" customWidth="true" hidden="false" outlineLevel="0" max="2" min="2" style="2" width="8.62"/>
    <col collapsed="false" customWidth="true" hidden="false" outlineLevel="0" max="18" min="3" style="1" width="20.13"/>
    <col collapsed="false" customWidth="false" hidden="true" outlineLevel="0" max="1023" min="19" style="1" width="13.87"/>
    <col collapsed="false" customWidth="true" hidden="true" outlineLevel="0" max="1024" min="1024" style="1" width="8.39"/>
  </cols>
  <sheetData>
    <row r="1" s="6" customFormat="true" ht="15.75" hidden="false" customHeight="false" outlineLevel="0" collapsed="false">
      <c r="A1" s="3"/>
      <c r="B1" s="4"/>
      <c r="C1" s="5" t="s">
        <v>0</v>
      </c>
      <c r="D1" s="5"/>
      <c r="E1" s="5"/>
      <c r="F1" s="5"/>
      <c r="G1" s="5"/>
      <c r="H1" s="5"/>
      <c r="I1" s="5"/>
      <c r="J1" s="5"/>
      <c r="K1" s="5"/>
      <c r="L1" s="5"/>
      <c r="M1" s="5"/>
      <c r="N1" s="5"/>
      <c r="O1" s="5"/>
      <c r="P1" s="5"/>
      <c r="Q1" s="5"/>
      <c r="R1" s="5"/>
    </row>
    <row r="2" customFormat="false" ht="15.95" hidden="false" customHeight="true" outlineLevel="0" collapsed="false">
      <c r="A2" s="7"/>
      <c r="B2" s="8"/>
      <c r="C2" s="9" t="s">
        <v>1</v>
      </c>
      <c r="D2" s="10" t="s">
        <v>2</v>
      </c>
      <c r="E2" s="10" t="s">
        <v>3</v>
      </c>
      <c r="F2" s="10" t="s">
        <v>4</v>
      </c>
      <c r="G2" s="10" t="s">
        <v>5</v>
      </c>
      <c r="H2" s="10" t="s">
        <v>6</v>
      </c>
      <c r="I2" s="10" t="s">
        <v>7</v>
      </c>
      <c r="J2" s="10" t="s">
        <v>8</v>
      </c>
      <c r="K2" s="10" t="s">
        <v>9</v>
      </c>
      <c r="L2" s="10" t="s">
        <v>10</v>
      </c>
      <c r="M2" s="10" t="s">
        <v>11</v>
      </c>
      <c r="N2" s="10" t="s">
        <v>12</v>
      </c>
      <c r="O2" s="10" t="s">
        <v>13</v>
      </c>
      <c r="P2" s="10" t="s">
        <v>14</v>
      </c>
      <c r="Q2" s="10" t="s">
        <v>15</v>
      </c>
      <c r="R2" s="11" t="s">
        <v>16</v>
      </c>
    </row>
    <row r="3" customFormat="false" ht="15.95" hidden="false" customHeight="true" outlineLevel="0" collapsed="false">
      <c r="A3" s="12" t="s">
        <v>17</v>
      </c>
      <c r="B3" s="13" t="str">
        <f aca="false">CONCATENATE("_","0")</f>
        <v>_0</v>
      </c>
      <c r="C3" s="14" t="s">
        <v>18</v>
      </c>
      <c r="D3" s="15" t="s">
        <v>19</v>
      </c>
      <c r="E3" s="16" t="s">
        <v>20</v>
      </c>
      <c r="F3" s="17" t="s">
        <v>21</v>
      </c>
      <c r="G3" s="18" t="s">
        <v>22</v>
      </c>
      <c r="H3" s="19"/>
      <c r="I3" s="20"/>
      <c r="J3" s="21" t="s">
        <v>23</v>
      </c>
      <c r="K3" s="22" t="s">
        <v>24</v>
      </c>
      <c r="L3" s="23" t="s">
        <v>25</v>
      </c>
      <c r="M3" s="24" t="str">
        <f aca="false">_xlfn.CONCAT("NAND", RIGHT(L3, 4))</f>
        <v>NAND A A</v>
      </c>
      <c r="N3" s="17" t="s">
        <v>26</v>
      </c>
      <c r="O3" s="25" t="s">
        <v>27</v>
      </c>
      <c r="P3" s="21" t="s">
        <v>28</v>
      </c>
      <c r="Q3" s="21" t="s">
        <v>29</v>
      </c>
      <c r="R3" s="26" t="s">
        <v>30</v>
      </c>
    </row>
    <row r="4" s="35" customFormat="true" ht="15.75" hidden="false" customHeight="false" outlineLevel="0" collapsed="false">
      <c r="A4" s="12"/>
      <c r="B4" s="27" t="str">
        <f aca="false">CONCATENATE("_","1")</f>
        <v>_1</v>
      </c>
      <c r="C4" s="14" t="s">
        <v>31</v>
      </c>
      <c r="D4" s="28" t="s">
        <v>32</v>
      </c>
      <c r="E4" s="29" t="s">
        <v>33</v>
      </c>
      <c r="F4" s="20" t="s">
        <v>34</v>
      </c>
      <c r="G4" s="18" t="s">
        <v>35</v>
      </c>
      <c r="H4" s="20"/>
      <c r="I4" s="30" t="s">
        <v>36</v>
      </c>
      <c r="J4" s="21" t="s">
        <v>37</v>
      </c>
      <c r="K4" s="31" t="s">
        <v>38</v>
      </c>
      <c r="L4" s="32" t="s">
        <v>39</v>
      </c>
      <c r="M4" s="33" t="str">
        <f aca="false">_xlfn.CONCAT("NAND", RIGHT(L4, 4))</f>
        <v>NAND A B</v>
      </c>
      <c r="N4" s="17" t="s">
        <v>40</v>
      </c>
      <c r="O4" s="25" t="s">
        <v>41</v>
      </c>
      <c r="P4" s="21" t="s">
        <v>42</v>
      </c>
      <c r="Q4" s="19"/>
      <c r="R4" s="34" t="s">
        <v>43</v>
      </c>
    </row>
    <row r="5" customFormat="false" ht="15.75" hidden="false" customHeight="false" outlineLevel="0" collapsed="false">
      <c r="A5" s="12"/>
      <c r="B5" s="36" t="str">
        <f aca="false">CONCATENATE("_","2")</f>
        <v>_2</v>
      </c>
      <c r="C5" s="14" t="s">
        <v>44</v>
      </c>
      <c r="D5" s="37" t="s">
        <v>45</v>
      </c>
      <c r="E5" s="20"/>
      <c r="F5" s="38"/>
      <c r="G5" s="20"/>
      <c r="H5" s="19"/>
      <c r="I5" s="30" t="s">
        <v>46</v>
      </c>
      <c r="J5" s="21" t="s">
        <v>47</v>
      </c>
      <c r="K5" s="22" t="s">
        <v>48</v>
      </c>
      <c r="L5" s="23" t="s">
        <v>49</v>
      </c>
      <c r="M5" s="24" t="str">
        <f aca="false">_xlfn.CONCAT("NAND", RIGHT(L5, 4))</f>
        <v>NAND A X</v>
      </c>
      <c r="N5" s="17" t="s">
        <v>50</v>
      </c>
      <c r="O5" s="25" t="s">
        <v>51</v>
      </c>
      <c r="P5" s="21" t="s">
        <v>52</v>
      </c>
      <c r="Q5" s="35"/>
      <c r="R5" s="39" t="s">
        <v>53</v>
      </c>
    </row>
    <row r="6" s="35" customFormat="true" ht="15.75" hidden="false" customHeight="false" outlineLevel="0" collapsed="false">
      <c r="A6" s="12"/>
      <c r="B6" s="27" t="str">
        <f aca="false">CONCATENATE("_","3")</f>
        <v>_3</v>
      </c>
      <c r="C6" s="14" t="s">
        <v>54</v>
      </c>
      <c r="D6" s="23" t="s">
        <v>55</v>
      </c>
      <c r="E6" s="38"/>
      <c r="F6" s="20"/>
      <c r="G6" s="38"/>
      <c r="H6" s="20"/>
      <c r="I6" s="30" t="s">
        <v>56</v>
      </c>
      <c r="J6" s="21" t="s">
        <v>57</v>
      </c>
      <c r="K6" s="31" t="s">
        <v>58</v>
      </c>
      <c r="L6" s="32" t="s">
        <v>59</v>
      </c>
      <c r="M6" s="33" t="str">
        <f aca="false">_xlfn.CONCAT("NAND", RIGHT(L6, 4))</f>
        <v>NAND A Y</v>
      </c>
      <c r="N6" s="17" t="s">
        <v>60</v>
      </c>
      <c r="O6" s="25" t="s">
        <v>61</v>
      </c>
      <c r="P6" s="21" t="s">
        <v>62</v>
      </c>
      <c r="R6" s="40" t="s">
        <v>63</v>
      </c>
    </row>
    <row r="7" customFormat="false" ht="15.75" hidden="false" customHeight="false" outlineLevel="0" collapsed="false">
      <c r="A7" s="12"/>
      <c r="B7" s="36" t="str">
        <f aca="false">CONCATENATE("_","4")</f>
        <v>_4</v>
      </c>
      <c r="C7" s="14" t="s">
        <v>64</v>
      </c>
      <c r="D7" s="41" t="s">
        <v>65</v>
      </c>
      <c r="E7" s="16" t="s">
        <v>66</v>
      </c>
      <c r="F7" s="17" t="s">
        <v>67</v>
      </c>
      <c r="G7" s="20"/>
      <c r="H7" s="19"/>
      <c r="I7" s="30" t="s">
        <v>68</v>
      </c>
      <c r="J7" s="21" t="s">
        <v>69</v>
      </c>
      <c r="K7" s="22" t="s">
        <v>70</v>
      </c>
      <c r="L7" s="23" t="s">
        <v>71</v>
      </c>
      <c r="M7" s="24" t="str">
        <f aca="false">_xlfn.CONCAT("NAND", RIGHT(L7, 4))</f>
        <v>NAND B A</v>
      </c>
      <c r="N7" s="19"/>
      <c r="O7" s="20"/>
      <c r="P7" s="21" t="s">
        <v>72</v>
      </c>
      <c r="Q7" s="21" t="s">
        <v>73</v>
      </c>
      <c r="R7" s="26" t="s">
        <v>74</v>
      </c>
    </row>
    <row r="8" s="35" customFormat="true" ht="15.75" hidden="false" customHeight="false" outlineLevel="0" collapsed="false">
      <c r="A8" s="12"/>
      <c r="B8" s="27" t="str">
        <f aca="false">CONCATENATE("_","5")</f>
        <v>_5</v>
      </c>
      <c r="C8" s="42" t="s">
        <v>75</v>
      </c>
      <c r="D8" s="43" t="s">
        <v>76</v>
      </c>
      <c r="E8" s="29" t="s">
        <v>77</v>
      </c>
      <c r="F8" s="20" t="s">
        <v>78</v>
      </c>
      <c r="G8" s="38"/>
      <c r="H8" s="20"/>
      <c r="I8" s="38"/>
      <c r="J8" s="21" t="s">
        <v>79</v>
      </c>
      <c r="K8" s="31" t="s">
        <v>80</v>
      </c>
      <c r="L8" s="32" t="s">
        <v>81</v>
      </c>
      <c r="M8" s="33" t="str">
        <f aca="false">_xlfn.CONCAT("NAND", RIGHT(L8, 4))</f>
        <v>NAND B B</v>
      </c>
      <c r="N8" s="20"/>
      <c r="O8" s="38"/>
      <c r="P8" s="21" t="s">
        <v>82</v>
      </c>
      <c r="Q8" s="19"/>
      <c r="R8" s="34" t="s">
        <v>83</v>
      </c>
    </row>
    <row r="9" customFormat="false" ht="15.75" hidden="false" customHeight="false" outlineLevel="0" collapsed="false">
      <c r="A9" s="12"/>
      <c r="B9" s="36" t="str">
        <f aca="false">CONCATENATE("_","6")</f>
        <v>_6</v>
      </c>
      <c r="C9" s="42" t="s">
        <v>84</v>
      </c>
      <c r="D9" s="37" t="s">
        <v>85</v>
      </c>
      <c r="E9" s="35"/>
      <c r="F9" s="38"/>
      <c r="G9" s="20"/>
      <c r="H9" s="19"/>
      <c r="I9" s="30" t="s">
        <v>86</v>
      </c>
      <c r="J9" s="21" t="s">
        <v>87</v>
      </c>
      <c r="K9" s="22" t="s">
        <v>88</v>
      </c>
      <c r="L9" s="23" t="s">
        <v>89</v>
      </c>
      <c r="M9" s="24" t="str">
        <f aca="false">_xlfn.CONCAT("NAND", RIGHT(L9, 4))</f>
        <v>NAND B X</v>
      </c>
      <c r="N9" s="19"/>
      <c r="O9" s="20"/>
      <c r="P9" s="21" t="s">
        <v>90</v>
      </c>
      <c r="Q9" s="35"/>
      <c r="R9" s="39" t="s">
        <v>91</v>
      </c>
    </row>
    <row r="10" s="35" customFormat="true" ht="15.75" hidden="false" customHeight="false" outlineLevel="0" collapsed="false">
      <c r="A10" s="12"/>
      <c r="B10" s="27" t="str">
        <f aca="false">CONCATENATE("_","7")</f>
        <v>_7</v>
      </c>
      <c r="C10" s="42" t="s">
        <v>92</v>
      </c>
      <c r="D10" s="23" t="s">
        <v>93</v>
      </c>
      <c r="F10" s="20"/>
      <c r="G10" s="38"/>
      <c r="H10" s="20"/>
      <c r="I10" s="30" t="s">
        <v>94</v>
      </c>
      <c r="K10" s="31" t="s">
        <v>95</v>
      </c>
      <c r="L10" s="32" t="s">
        <v>96</v>
      </c>
      <c r="M10" s="33" t="str">
        <f aca="false">_xlfn.CONCAT("NAND", RIGHT(L10, 4))</f>
        <v>NAND B Y</v>
      </c>
      <c r="N10" s="20"/>
      <c r="O10" s="38"/>
      <c r="P10" s="21" t="s">
        <v>97</v>
      </c>
      <c r="R10" s="40" t="s">
        <v>98</v>
      </c>
    </row>
    <row r="11" customFormat="false" ht="15.75" hidden="false" customHeight="false" outlineLevel="0" collapsed="false">
      <c r="A11" s="12"/>
      <c r="B11" s="36" t="str">
        <f aca="false">CONCATENATE("_","8")</f>
        <v>_8</v>
      </c>
      <c r="C11" s="42" t="s">
        <v>99</v>
      </c>
      <c r="D11" s="41" t="s">
        <v>100</v>
      </c>
      <c r="E11" s="22" t="s">
        <v>101</v>
      </c>
      <c r="F11" s="17" t="s">
        <v>102</v>
      </c>
      <c r="G11" s="20"/>
      <c r="H11" s="19"/>
      <c r="I11" s="30" t="s">
        <v>103</v>
      </c>
      <c r="K11" s="22" t="s">
        <v>104</v>
      </c>
      <c r="L11" s="23" t="s">
        <v>105</v>
      </c>
      <c r="M11" s="24" t="str">
        <f aca="false">_xlfn.CONCAT("NAND", RIGHT(L11, 4))</f>
        <v>NAND X A</v>
      </c>
      <c r="N11" s="19"/>
      <c r="O11" s="20"/>
      <c r="P11" s="21" t="s">
        <v>106</v>
      </c>
      <c r="Q11" s="21" t="s">
        <v>107</v>
      </c>
      <c r="R11" s="26" t="s">
        <v>108</v>
      </c>
    </row>
    <row r="12" s="35" customFormat="true" ht="15.75" hidden="false" customHeight="false" outlineLevel="0" collapsed="false">
      <c r="A12" s="12"/>
      <c r="B12" s="27" t="str">
        <f aca="false">CONCATENATE("_","9")</f>
        <v>_9</v>
      </c>
      <c r="C12" s="44"/>
      <c r="D12" s="43" t="s">
        <v>109</v>
      </c>
      <c r="E12" s="23" t="s">
        <v>110</v>
      </c>
      <c r="F12" s="20" t="s">
        <v>111</v>
      </c>
      <c r="G12" s="38"/>
      <c r="H12" s="20"/>
      <c r="I12" s="30" t="s">
        <v>112</v>
      </c>
      <c r="J12" s="20"/>
      <c r="K12" s="31" t="s">
        <v>113</v>
      </c>
      <c r="L12" s="32" t="s">
        <v>114</v>
      </c>
      <c r="M12" s="33" t="str">
        <f aca="false">_xlfn.CONCAT("NAND", RIGHT(L12, 4))</f>
        <v>NAND X B</v>
      </c>
      <c r="N12" s="20"/>
      <c r="O12" s="45"/>
      <c r="P12" s="21" t="s">
        <v>115</v>
      </c>
      <c r="Q12" s="19"/>
      <c r="R12" s="34" t="s">
        <v>116</v>
      </c>
    </row>
    <row r="13" customFormat="false" ht="15.75" hidden="false" customHeight="false" outlineLevel="0" collapsed="false">
      <c r="A13" s="12"/>
      <c r="B13" s="46" t="s">
        <v>117</v>
      </c>
      <c r="C13" s="47" t="s">
        <v>118</v>
      </c>
      <c r="D13" s="37" t="s">
        <v>119</v>
      </c>
      <c r="E13" s="20"/>
      <c r="F13" s="38"/>
      <c r="G13" s="20"/>
      <c r="H13" s="19"/>
      <c r="I13" s="20"/>
      <c r="J13" s="19"/>
      <c r="K13" s="22" t="s">
        <v>120</v>
      </c>
      <c r="L13" s="23" t="s">
        <v>121</v>
      </c>
      <c r="M13" s="24" t="str">
        <f aca="false">_xlfn.CONCAT("NAND", RIGHT(L13, 4))</f>
        <v>NAND X X</v>
      </c>
      <c r="N13" s="19"/>
      <c r="O13" s="20"/>
      <c r="P13" s="21" t="s">
        <v>122</v>
      </c>
      <c r="Q13" s="35"/>
      <c r="R13" s="19"/>
    </row>
    <row r="14" s="35" customFormat="true" ht="15.75" hidden="false" customHeight="false" outlineLevel="0" collapsed="false">
      <c r="A14" s="12"/>
      <c r="B14" s="48" t="s">
        <v>123</v>
      </c>
      <c r="C14" s="47" t="s">
        <v>124</v>
      </c>
      <c r="D14" s="23" t="s">
        <v>125</v>
      </c>
      <c r="E14" s="38"/>
      <c r="F14" s="20"/>
      <c r="G14" s="38"/>
      <c r="H14" s="20"/>
      <c r="I14" s="30" t="s">
        <v>126</v>
      </c>
      <c r="J14" s="20"/>
      <c r="K14" s="31" t="s">
        <v>127</v>
      </c>
      <c r="L14" s="32" t="s">
        <v>128</v>
      </c>
      <c r="M14" s="33" t="str">
        <f aca="false">_xlfn.CONCAT("NAND", RIGHT(L14, 4))</f>
        <v>NAND X Y</v>
      </c>
      <c r="N14" s="20"/>
      <c r="O14" s="38"/>
      <c r="P14" s="21" t="s">
        <v>129</v>
      </c>
      <c r="R14" s="20"/>
    </row>
    <row r="15" customFormat="false" ht="15.75" hidden="false" customHeight="false" outlineLevel="0" collapsed="false">
      <c r="A15" s="12"/>
      <c r="B15" s="46" t="s">
        <v>130</v>
      </c>
      <c r="C15" s="20"/>
      <c r="D15" s="41" t="s">
        <v>131</v>
      </c>
      <c r="E15" s="16" t="s">
        <v>132</v>
      </c>
      <c r="F15" s="17" t="s">
        <v>133</v>
      </c>
      <c r="G15" s="20"/>
      <c r="H15" s="19"/>
      <c r="I15" s="30" t="s">
        <v>134</v>
      </c>
      <c r="J15" s="19"/>
      <c r="K15" s="22" t="s">
        <v>135</v>
      </c>
      <c r="L15" s="23" t="s">
        <v>136</v>
      </c>
      <c r="M15" s="24" t="str">
        <f aca="false">_xlfn.CONCAT("NAND", RIGHT(L15, 4))</f>
        <v>NAND Y A</v>
      </c>
      <c r="N15" s="19"/>
      <c r="O15" s="20"/>
      <c r="P15" s="21" t="s">
        <v>137</v>
      </c>
      <c r="Q15" s="21" t="s">
        <v>138</v>
      </c>
      <c r="R15" s="26" t="s">
        <v>139</v>
      </c>
    </row>
    <row r="16" s="35" customFormat="true" ht="15.75" hidden="false" customHeight="false" outlineLevel="0" collapsed="false">
      <c r="A16" s="12"/>
      <c r="B16" s="48" t="s">
        <v>140</v>
      </c>
      <c r="C16" s="38"/>
      <c r="D16" s="43" t="s">
        <v>109</v>
      </c>
      <c r="E16" s="29" t="s">
        <v>141</v>
      </c>
      <c r="F16" s="20" t="s">
        <v>142</v>
      </c>
      <c r="G16" s="38"/>
      <c r="H16" s="20"/>
      <c r="I16" s="30" t="s">
        <v>143</v>
      </c>
      <c r="J16" s="20"/>
      <c r="K16" s="31" t="s">
        <v>144</v>
      </c>
      <c r="L16" s="32" t="s">
        <v>145</v>
      </c>
      <c r="M16" s="33" t="str">
        <f aca="false">_xlfn.CONCAT("NAND", RIGHT(L16, 4))</f>
        <v>NAND Y B</v>
      </c>
      <c r="N16" s="20"/>
      <c r="O16" s="38"/>
      <c r="P16" s="21" t="s">
        <v>146</v>
      </c>
      <c r="Q16" s="19"/>
      <c r="R16" s="34" t="s">
        <v>116</v>
      </c>
    </row>
    <row r="17" customFormat="false" ht="15.75" hidden="false" customHeight="false" outlineLevel="0" collapsed="false">
      <c r="A17" s="12"/>
      <c r="B17" s="46" t="s">
        <v>147</v>
      </c>
      <c r="C17" s="20"/>
      <c r="D17" s="37" t="s">
        <v>148</v>
      </c>
      <c r="E17" s="20"/>
      <c r="F17" s="38"/>
      <c r="G17" s="20"/>
      <c r="H17" s="19"/>
      <c r="I17" s="30" t="s">
        <v>149</v>
      </c>
      <c r="J17" s="19"/>
      <c r="K17" s="22" t="s">
        <v>150</v>
      </c>
      <c r="L17" s="23" t="s">
        <v>151</v>
      </c>
      <c r="M17" s="24" t="str">
        <f aca="false">_xlfn.CONCAT("NAND", RIGHT(L17, 4))</f>
        <v>NAND Y X</v>
      </c>
      <c r="N17" s="19"/>
      <c r="O17" s="20"/>
      <c r="P17" s="21" t="s">
        <v>152</v>
      </c>
      <c r="Q17" s="35"/>
      <c r="R17" s="39" t="s">
        <v>153</v>
      </c>
    </row>
    <row r="18" s="56" customFormat="true" ht="15.75" hidden="false" customHeight="false" outlineLevel="0" collapsed="false">
      <c r="A18" s="12"/>
      <c r="B18" s="49" t="s">
        <v>154</v>
      </c>
      <c r="C18" s="50"/>
      <c r="D18" s="51" t="s">
        <v>155</v>
      </c>
      <c r="E18" s="50"/>
      <c r="F18" s="52"/>
      <c r="G18" s="50"/>
      <c r="H18" s="52"/>
      <c r="I18" s="50"/>
      <c r="J18" s="52"/>
      <c r="K18" s="53" t="s">
        <v>156</v>
      </c>
      <c r="L18" s="54" t="s">
        <v>157</v>
      </c>
      <c r="M18" s="33" t="str">
        <f aca="false">_xlfn.CONCAT("NAND", RIGHT(L18, 4))</f>
        <v>NAND Y Y</v>
      </c>
      <c r="N18" s="52"/>
      <c r="O18" s="50"/>
      <c r="P18" s="55" t="s">
        <v>158</v>
      </c>
      <c r="R18" s="52"/>
    </row>
    <row r="19" customFormat="false" ht="15.75" hidden="false" customHeight="true" outlineLevel="0" collapsed="false">
      <c r="A19" s="57"/>
      <c r="B19" s="58"/>
      <c r="C19" s="59" t="s">
        <v>159</v>
      </c>
      <c r="D19" s="59"/>
      <c r="E19" s="59"/>
      <c r="F19" s="59"/>
      <c r="G19" s="59"/>
      <c r="H19" s="59"/>
      <c r="I19" s="59"/>
      <c r="J19" s="59"/>
      <c r="K19" s="59"/>
      <c r="L19" s="59"/>
      <c r="M19" s="59"/>
      <c r="N19" s="59"/>
      <c r="O19" s="59"/>
      <c r="P19" s="59"/>
      <c r="Q19" s="59"/>
      <c r="R19" s="59"/>
    </row>
    <row r="20" customFormat="false" ht="15.75" hidden="false" customHeight="false" outlineLevel="0" collapsed="false">
      <c r="A20" s="57"/>
      <c r="B20" s="58"/>
      <c r="C20" s="59"/>
      <c r="D20" s="59"/>
      <c r="E20" s="59"/>
      <c r="F20" s="59"/>
      <c r="G20" s="59"/>
      <c r="H20" s="59"/>
      <c r="I20" s="59"/>
      <c r="J20" s="59"/>
      <c r="K20" s="59"/>
      <c r="L20" s="59"/>
      <c r="M20" s="59"/>
      <c r="N20" s="59"/>
      <c r="O20" s="59"/>
      <c r="P20" s="59"/>
      <c r="Q20" s="59"/>
      <c r="R20" s="59"/>
    </row>
    <row r="21" customFormat="false" ht="15.75" hidden="false" customHeight="false" outlineLevel="0" collapsed="false">
      <c r="A21" s="57"/>
      <c r="B21" s="58"/>
      <c r="C21" s="59"/>
      <c r="D21" s="59"/>
      <c r="E21" s="59"/>
      <c r="F21" s="59"/>
      <c r="G21" s="59"/>
      <c r="H21" s="59"/>
      <c r="I21" s="59"/>
      <c r="J21" s="59"/>
      <c r="K21" s="59"/>
      <c r="L21" s="59"/>
      <c r="M21" s="59"/>
      <c r="N21" s="59"/>
      <c r="O21" s="59"/>
      <c r="P21" s="59"/>
      <c r="Q21" s="59"/>
      <c r="R21" s="59"/>
    </row>
    <row r="22" customFormat="false" ht="15.75" hidden="false" customHeight="false" outlineLevel="0" collapsed="false">
      <c r="A22" s="60"/>
      <c r="B22" s="61"/>
      <c r="C22" s="59"/>
      <c r="D22" s="59"/>
      <c r="E22" s="59"/>
      <c r="F22" s="59"/>
      <c r="G22" s="59"/>
      <c r="H22" s="59"/>
      <c r="I22" s="59"/>
      <c r="J22" s="59"/>
      <c r="K22" s="59"/>
      <c r="L22" s="59"/>
      <c r="M22" s="59"/>
      <c r="N22" s="59"/>
      <c r="O22" s="59"/>
      <c r="P22" s="59"/>
      <c r="Q22" s="59"/>
      <c r="R22" s="59"/>
    </row>
  </sheetData>
  <mergeCells count="3">
    <mergeCell ref="C1:R1"/>
    <mergeCell ref="A3:A18"/>
    <mergeCell ref="C19:R22"/>
  </mergeCells>
  <printOptions headings="false" gridLines="false" gridLinesSet="true" horizontalCentered="false" verticalCentered="false"/>
  <pageMargins left="0.7" right="0.7" top="1.14375" bottom="1.143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9</TotalTime>
  <Application>LibreOffice/7.3.7.2$Linux_X86_64 LibreOffice_project/30$Build-2</Application>
  <AppVersion>15.0000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2022-04-15T00:01:34Z</dcterms:created>
  <dc:creator>Microsoft Office User</dc:creator>
  <dc:description/>
  <dc:language>en-US</dc:language>
  <cp:lastModifiedBy/>
  <dcterms:modified xsi:type="dcterms:W3CDTF">2023-01-30T17:23:34Z</dcterms:modified>
  <cp:revision>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0</vt:bool>
  </property>
  <property fmtid="{D5CDD505-2E9C-101B-9397-08002B2CF9AE}" pid="3" name="LinksUpToDate">
    <vt:bool>0</vt:bool>
  </property>
  <property fmtid="{D5CDD505-2E9C-101B-9397-08002B2CF9AE}" pid="4" name="ScaleCrop">
    <vt:bool>0</vt:bool>
  </property>
  <property fmtid="{D5CDD505-2E9C-101B-9397-08002B2CF9AE}" pid="5" name="ShareDoc">
    <vt:bool>0</vt:bool>
  </property>
</Properties>
</file>