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dasneves/Desktop/Desktop - Alex’s MacBook Pro/AlexComputer/"/>
    </mc:Choice>
  </mc:AlternateContent>
  <xr:revisionPtr revIDLastSave="0" documentId="8_{8B442EF1-C387-844A-889E-2D5DEDC1FBE9}" xr6:coauthVersionLast="47" xr6:coauthVersionMax="47" xr10:uidLastSave="{00000000-0000-0000-0000-000000000000}"/>
  <bookViews>
    <workbookView xWindow="0" yWindow="0" windowWidth="28800" windowHeight="18000" xr2:uid="{B6D2BF9C-4E37-3844-99B7-7166C532CA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4" i="1" l="1"/>
  <c r="B12" i="1"/>
  <c r="B11" i="1"/>
  <c r="B10" i="1"/>
  <c r="B9" i="1"/>
  <c r="B8" i="1"/>
  <c r="B7" i="1"/>
  <c r="B6" i="1"/>
  <c r="B5" i="1"/>
  <c r="B3" i="1"/>
</calcChain>
</file>

<file path=xl/sharedStrings.xml><?xml version="1.0" encoding="utf-8"?>
<sst xmlns="http://schemas.openxmlformats.org/spreadsheetml/2006/main" count="94" uniqueCount="94">
  <si>
    <t>LOW NIBBLE</t>
  </si>
  <si>
    <t xml:space="preserve">H I G H  N I B B L E </t>
  </si>
  <si>
    <t>_A</t>
  </si>
  <si>
    <t>_B</t>
  </si>
  <si>
    <t>_C</t>
  </si>
  <si>
    <t>_D</t>
  </si>
  <si>
    <t>_E</t>
  </si>
  <si>
    <t>_F</t>
  </si>
  <si>
    <t>0_</t>
  </si>
  <si>
    <t>1_</t>
  </si>
  <si>
    <t>2_</t>
  </si>
  <si>
    <t>3_</t>
  </si>
  <si>
    <t>4_</t>
  </si>
  <si>
    <t>5_</t>
  </si>
  <si>
    <t>6_</t>
  </si>
  <si>
    <t>7_</t>
  </si>
  <si>
    <t>8_</t>
  </si>
  <si>
    <t>9_</t>
  </si>
  <si>
    <t>A_</t>
  </si>
  <si>
    <t>B_</t>
  </si>
  <si>
    <t>C_</t>
  </si>
  <si>
    <t>D_</t>
  </si>
  <si>
    <t>E_</t>
  </si>
  <si>
    <t>F_</t>
  </si>
  <si>
    <t>NOP</t>
  </si>
  <si>
    <t>BRK</t>
  </si>
  <si>
    <t>HLT</t>
  </si>
  <si>
    <t>RST</t>
  </si>
  <si>
    <t>ADD A (IMM)</t>
  </si>
  <si>
    <t>ADD B (IMM)</t>
  </si>
  <si>
    <t>ADD X (IMM)</t>
  </si>
  <si>
    <t>ADD Y (IMM)</t>
  </si>
  <si>
    <t>SUB A (IMM)</t>
  </si>
  <si>
    <t>SUB B (IMM)</t>
  </si>
  <si>
    <t>SUB X (IMM)</t>
  </si>
  <si>
    <t>SUB Y (IMM)</t>
  </si>
  <si>
    <t>INC (REG)</t>
  </si>
  <si>
    <t>INC (MEM)</t>
  </si>
  <si>
    <t>SUB (REG)</t>
  </si>
  <si>
    <t>ADD (REG)</t>
  </si>
  <si>
    <t>DEC (REG)</t>
  </si>
  <si>
    <t>DEC (MEM)</t>
  </si>
  <si>
    <t>TRANS (REG) (REG)</t>
  </si>
  <si>
    <t>POP</t>
  </si>
  <si>
    <t>PSH</t>
  </si>
  <si>
    <t>LDA (MEM)</t>
  </si>
  <si>
    <t>LDB (MEM)</t>
  </si>
  <si>
    <t>LDX (MEM)</t>
  </si>
  <si>
    <t>LDY (MEM)</t>
  </si>
  <si>
    <t>LDA (IMM)</t>
  </si>
  <si>
    <t>LDB (IMM)</t>
  </si>
  <si>
    <t>LDX (IMM)</t>
  </si>
  <si>
    <t>LDY (IMM)</t>
  </si>
  <si>
    <t>CMP A B</t>
  </si>
  <si>
    <t>CMP A X</t>
  </si>
  <si>
    <t>CMP A Y</t>
  </si>
  <si>
    <t>CMP B X</t>
  </si>
  <si>
    <t>CMP B Y</t>
  </si>
  <si>
    <t>CMP X Y</t>
  </si>
  <si>
    <t>(CMP A A)</t>
  </si>
  <si>
    <t>(CMP B A)</t>
  </si>
  <si>
    <t>(CMP B B)</t>
  </si>
  <si>
    <t>(CMP X A)</t>
  </si>
  <si>
    <t>(CMP X B)</t>
  </si>
  <si>
    <t>(CMP X X)</t>
  </si>
  <si>
    <t>(CMP Y A)</t>
  </si>
  <si>
    <t>(CMP Y B)</t>
  </si>
  <si>
    <t>(CMP Y X)</t>
  </si>
  <si>
    <t>(CMP Y Y)</t>
  </si>
  <si>
    <t>CMP A (IMM)</t>
  </si>
  <si>
    <t>CMP B (IMM)</t>
  </si>
  <si>
    <t>CMP X (IMM)</t>
  </si>
  <si>
    <t>CMP Y (IMM)</t>
  </si>
  <si>
    <t>BNE</t>
  </si>
  <si>
    <t>BEQ</t>
  </si>
  <si>
    <t>JSR</t>
  </si>
  <si>
    <t>RET</t>
  </si>
  <si>
    <t>JSN</t>
  </si>
  <si>
    <t>JMP</t>
  </si>
  <si>
    <t>JSE</t>
  </si>
  <si>
    <t>LSL A</t>
  </si>
  <si>
    <t>LSL B</t>
  </si>
  <si>
    <t>LSL C</t>
  </si>
  <si>
    <t>LSL D</t>
  </si>
  <si>
    <t>LSR A</t>
  </si>
  <si>
    <t>LSR B</t>
  </si>
  <si>
    <t>LSR C</t>
  </si>
  <si>
    <t>LSR D</t>
  </si>
  <si>
    <t>CLC</t>
  </si>
  <si>
    <t>CLN</t>
  </si>
  <si>
    <t>CLZ</t>
  </si>
  <si>
    <t>CLV</t>
  </si>
  <si>
    <t>CLI</t>
  </si>
  <si>
    <t>Instructions which are surrounded by parenthesis are valid assembly commands, however, when assembled, they will be converted into the lowest register first. If both registers are the same, then the command will removed, and the next branch statement will be converted into its respective JSR or JMP command.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</si>
</sst>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name val="Calibri"/>
      <family val="2"/>
      <scheme val="minor"/>
    </font>
    <font>
      <sz val="12"/>
      <color theme="1" tint="0.499984740745262"/>
      <name val="Calibri"/>
      <family val="2"/>
      <scheme val="minor"/>
    </font>
    <font>
      <i/>
      <sz val="12"/>
      <color rgb="FF959595"/>
      <name val="Menlo"/>
      <family val="2"/>
    </font>
    <font>
      <sz val="18"/>
      <color theme="1"/>
      <name val="Calibri"/>
      <family val="2"/>
      <scheme val="minor"/>
    </font>
  </fonts>
  <fills count="16">
    <fill>
      <patternFill patternType="none"/>
    </fill>
    <fill>
      <patternFill patternType="gray125"/>
    </fill>
    <fill>
      <patternFill patternType="solid">
        <fgColor theme="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3BC71B"/>
        <bgColor indexed="64"/>
      </patternFill>
    </fill>
    <fill>
      <patternFill patternType="solid">
        <fgColor rgb="FF98FFFF"/>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bgColor indexed="64"/>
      </patternFill>
    </fill>
    <fill>
      <patternFill patternType="solid">
        <fgColor rgb="FFD09AEA"/>
        <bgColor indexed="64"/>
      </patternFill>
    </fill>
  </fills>
  <borders count="16">
    <border>
      <left/>
      <right/>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style="medium">
        <color indexed="64"/>
      </left>
      <right/>
      <top style="thin">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s>
  <cellStyleXfs count="1">
    <xf numFmtId="0" fontId="0" fillId="0" borderId="0"/>
  </cellStyleXfs>
  <cellXfs count="59">
    <xf numFmtId="0" fontId="0" fillId="0" borderId="0" xfId="0"/>
    <xf numFmtId="0" fontId="0" fillId="0" borderId="1" xfId="0" applyNumberFormat="1" applyBorder="1" applyAlignment="1">
      <alignment horizontal="center" vertical="center"/>
    </xf>
    <xf numFmtId="0" fontId="0" fillId="0" borderId="3" xfId="0" applyNumberFormat="1" applyBorder="1" applyAlignment="1">
      <alignment horizontal="center" vertical="center"/>
    </xf>
    <xf numFmtId="49" fontId="0" fillId="0" borderId="3" xfId="0" applyNumberFormat="1" applyBorder="1" applyAlignment="1">
      <alignment horizontal="center" vertical="center"/>
    </xf>
    <xf numFmtId="0" fontId="0" fillId="0" borderId="4" xfId="0" applyBorder="1"/>
    <xf numFmtId="0" fontId="0" fillId="0" borderId="6" xfId="0" applyBorder="1"/>
    <xf numFmtId="0" fontId="0" fillId="0" borderId="5" xfId="0" applyBorder="1"/>
    <xf numFmtId="0" fontId="0" fillId="0" borderId="3" xfId="0" applyBorder="1"/>
    <xf numFmtId="0" fontId="0" fillId="2" borderId="7" xfId="0" applyFill="1" applyBorder="1"/>
    <xf numFmtId="0" fontId="0" fillId="2" borderId="8" xfId="0" applyFill="1" applyBorder="1"/>
    <xf numFmtId="0" fontId="0" fillId="0" borderId="8" xfId="0" applyBorder="1"/>
    <xf numFmtId="0" fontId="0" fillId="2" borderId="11" xfId="0" applyFill="1" applyBorder="1" applyAlignment="1">
      <alignment vertical="center" textRotation="255"/>
    </xf>
    <xf numFmtId="0" fontId="0" fillId="2" borderId="0" xfId="0" applyFill="1" applyBorder="1"/>
    <xf numFmtId="0" fontId="0" fillId="0" borderId="0" xfId="0" applyBorder="1"/>
    <xf numFmtId="0" fontId="0" fillId="0" borderId="0" xfId="0" applyBorder="1" applyAlignment="1">
      <alignment horizontal="center" vertical="center"/>
    </xf>
    <xf numFmtId="0" fontId="0" fillId="0" borderId="0" xfId="0" applyFont="1" applyBorder="1" applyAlignment="1">
      <alignment horizontal="center" vertical="center"/>
    </xf>
    <xf numFmtId="0" fontId="0" fillId="3" borderId="0" xfId="0" applyFill="1" applyBorder="1" applyAlignment="1">
      <alignment horizontal="center" vertical="center"/>
    </xf>
    <xf numFmtId="0" fontId="0" fillId="3" borderId="15" xfId="0" applyFill="1" applyBorder="1" applyAlignment="1">
      <alignment horizontal="center" vertical="center"/>
    </xf>
    <xf numFmtId="0" fontId="0" fillId="4" borderId="0" xfId="0" applyFill="1" applyBorder="1" applyAlignment="1">
      <alignment horizontal="center" vertical="center"/>
    </xf>
    <xf numFmtId="0" fontId="0" fillId="4" borderId="0" xfId="0" applyFont="1" applyFill="1" applyBorder="1" applyAlignment="1">
      <alignment horizontal="center" vertical="center"/>
    </xf>
    <xf numFmtId="0" fontId="0" fillId="4" borderId="15" xfId="0" applyFill="1" applyBorder="1" applyAlignment="1">
      <alignment horizontal="center" vertical="center"/>
    </xf>
    <xf numFmtId="0" fontId="0" fillId="5" borderId="0" xfId="0" applyFill="1" applyBorder="1" applyAlignment="1">
      <alignment horizontal="center" vertical="center"/>
    </xf>
    <xf numFmtId="0" fontId="0" fillId="5" borderId="0" xfId="0" applyFill="1" applyBorder="1" applyAlignment="1">
      <alignment horizontal="center"/>
    </xf>
    <xf numFmtId="0" fontId="1" fillId="6" borderId="0" xfId="0" applyFont="1" applyFill="1" applyBorder="1" applyAlignment="1">
      <alignment horizontal="center" vertical="center"/>
    </xf>
    <xf numFmtId="0" fontId="0" fillId="7" borderId="0" xfId="0" applyFill="1" applyBorder="1" applyAlignment="1">
      <alignment horizontal="center" vertical="center"/>
    </xf>
    <xf numFmtId="0" fontId="0" fillId="7" borderId="15" xfId="0" applyFill="1" applyBorder="1" applyAlignment="1">
      <alignment horizontal="center" vertical="center"/>
    </xf>
    <xf numFmtId="0" fontId="0" fillId="8" borderId="0" xfId="0" applyFill="1" applyBorder="1" applyAlignment="1">
      <alignment horizontal="center" vertical="center"/>
    </xf>
    <xf numFmtId="0" fontId="0" fillId="9" borderId="0" xfId="0" applyFill="1" applyBorder="1" applyAlignment="1">
      <alignment horizontal="center" vertical="center"/>
    </xf>
    <xf numFmtId="0" fontId="2" fillId="0" borderId="0" xfId="0" applyFont="1" applyBorder="1"/>
    <xf numFmtId="0" fontId="0" fillId="10" borderId="0" xfId="0" applyFill="1" applyBorder="1" applyAlignment="1">
      <alignment horizontal="center" vertical="center"/>
    </xf>
    <xf numFmtId="0" fontId="0" fillId="10" borderId="15" xfId="0" applyFill="1" applyBorder="1" applyAlignment="1">
      <alignment horizontal="center" vertical="center"/>
    </xf>
    <xf numFmtId="0" fontId="0" fillId="10" borderId="15" xfId="0" applyFill="1" applyBorder="1"/>
    <xf numFmtId="0" fontId="0" fillId="10" borderId="0" xfId="0" applyFill="1" applyBorder="1"/>
    <xf numFmtId="0" fontId="0" fillId="11" borderId="0" xfId="0" applyFill="1" applyBorder="1" applyAlignment="1">
      <alignment horizontal="center" vertical="center"/>
    </xf>
    <xf numFmtId="0" fontId="1" fillId="11" borderId="0" xfId="0" applyFont="1" applyFill="1" applyBorder="1" applyAlignment="1">
      <alignment horizontal="center" vertical="center"/>
    </xf>
    <xf numFmtId="0" fontId="0" fillId="11" borderId="15" xfId="0" applyFill="1" applyBorder="1" applyAlignment="1">
      <alignment horizontal="center" vertical="center"/>
    </xf>
    <xf numFmtId="0" fontId="0" fillId="10" borderId="3" xfId="0" applyNumberFormat="1" applyFill="1" applyBorder="1" applyAlignment="1">
      <alignment horizontal="center" vertical="center"/>
    </xf>
    <xf numFmtId="0" fontId="0" fillId="10" borderId="0" xfId="0" applyFont="1" applyFill="1" applyBorder="1" applyAlignment="1">
      <alignment horizontal="center" vertical="center"/>
    </xf>
    <xf numFmtId="49" fontId="0" fillId="10" borderId="3" xfId="0" applyNumberFormat="1" applyFill="1" applyBorder="1" applyAlignment="1">
      <alignment horizontal="center" vertical="center"/>
    </xf>
    <xf numFmtId="49" fontId="0" fillId="10" borderId="14" xfId="0" applyNumberFormat="1" applyFill="1" applyBorder="1" applyAlignment="1">
      <alignment horizontal="center" vertical="center"/>
    </xf>
    <xf numFmtId="0" fontId="1" fillId="12" borderId="0" xfId="0" applyFont="1" applyFill="1" applyBorder="1" applyAlignment="1">
      <alignment horizontal="center" vertical="center"/>
    </xf>
    <xf numFmtId="0" fontId="0" fillId="13" borderId="0" xfId="0" applyFill="1" applyBorder="1" applyAlignment="1">
      <alignment horizontal="center" vertical="center"/>
    </xf>
    <xf numFmtId="0" fontId="0" fillId="2" borderId="2" xfId="0" applyFill="1" applyBorder="1" applyAlignment="1">
      <alignment horizontal="center" vertical="center" textRotation="255"/>
    </xf>
    <xf numFmtId="49" fontId="0" fillId="2" borderId="3" xfId="0" applyNumberFormat="1" applyFill="1" applyBorder="1" applyAlignment="1">
      <alignment horizontal="center" vertical="center"/>
    </xf>
    <xf numFmtId="0" fontId="0" fillId="2" borderId="4" xfId="0" applyFill="1" applyBorder="1" applyAlignment="1">
      <alignment vertical="center" textRotation="255"/>
    </xf>
    <xf numFmtId="0" fontId="0" fillId="2" borderId="3" xfId="0" applyFill="1" applyBorder="1"/>
    <xf numFmtId="0" fontId="0" fillId="14" borderId="0" xfId="0" applyFill="1"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textRotation="255"/>
    </xf>
    <xf numFmtId="0" fontId="0" fillId="0" borderId="11" xfId="0" applyBorder="1" applyAlignment="1">
      <alignment horizontal="center" vertical="center" textRotation="255"/>
    </xf>
    <xf numFmtId="0" fontId="0" fillId="0" borderId="13" xfId="0" applyBorder="1" applyAlignment="1">
      <alignment horizontal="center" vertical="center" textRotation="255"/>
    </xf>
    <xf numFmtId="0" fontId="3" fillId="0" borderId="0" xfId="0" applyFont="1"/>
    <xf numFmtId="0" fontId="0" fillId="15" borderId="0" xfId="0" applyFill="1" applyBorder="1" applyAlignment="1">
      <alignment horizontal="center"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colors>
    <mruColors>
      <color rgb="FFD09AEA"/>
      <color rgb="FF9944ED"/>
      <color rgb="FFEDB18F"/>
      <color rgb="FF98FFFF"/>
      <color rgb="FF3BC7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86D47-18B9-2344-8340-1A50B22B1121}">
  <dimension ref="A1:R22"/>
  <sheetViews>
    <sheetView tabSelected="1" zoomScale="85" workbookViewId="0">
      <pane xSplit="2" ySplit="2" topLeftCell="C3" activePane="bottomRight" state="frozen"/>
      <selection pane="topRight" activeCell="C1" sqref="C1"/>
      <selection pane="bottomLeft" activeCell="A3" sqref="A3"/>
      <selection pane="bottomRight" activeCell="I12" sqref="I12"/>
    </sheetView>
  </sheetViews>
  <sheetFormatPr baseColWidth="10" defaultColWidth="0" defaultRowHeight="16" zeroHeight="1" x14ac:dyDescent="0.2"/>
  <cols>
    <col min="1" max="1" width="3.5" customWidth="1"/>
    <col min="2" max="2" width="6.83203125" style="7" customWidth="1"/>
    <col min="3" max="18" width="15.83203125" customWidth="1"/>
    <col min="19" max="16384" width="10.83203125" hidden="1"/>
  </cols>
  <sheetData>
    <row r="1" spans="1:18" s="10" customFormat="1" x14ac:dyDescent="0.2">
      <c r="A1" s="8"/>
      <c r="B1" s="9"/>
      <c r="C1" s="47" t="s">
        <v>1</v>
      </c>
      <c r="D1" s="48"/>
      <c r="E1" s="48"/>
      <c r="F1" s="48"/>
      <c r="G1" s="48"/>
      <c r="H1" s="48"/>
      <c r="I1" s="48"/>
      <c r="J1" s="48"/>
      <c r="K1" s="48"/>
      <c r="L1" s="48"/>
      <c r="M1" s="48"/>
      <c r="N1" s="48"/>
      <c r="O1" s="48"/>
      <c r="P1" s="48"/>
      <c r="Q1" s="48"/>
      <c r="R1" s="49"/>
    </row>
    <row r="2" spans="1:18" s="13" customFormat="1" ht="16" customHeight="1" x14ac:dyDescent="0.2">
      <c r="A2" s="11"/>
      <c r="B2" s="12"/>
      <c r="C2" s="4" t="s">
        <v>8</v>
      </c>
      <c r="D2" s="5" t="s">
        <v>9</v>
      </c>
      <c r="E2" s="5" t="s">
        <v>10</v>
      </c>
      <c r="F2" s="5" t="s">
        <v>11</v>
      </c>
      <c r="G2" s="5" t="s">
        <v>12</v>
      </c>
      <c r="H2" s="5" t="s">
        <v>13</v>
      </c>
      <c r="I2" s="5" t="s">
        <v>14</v>
      </c>
      <c r="J2" s="5" t="s">
        <v>15</v>
      </c>
      <c r="K2" s="5" t="s">
        <v>16</v>
      </c>
      <c r="L2" s="5" t="s">
        <v>17</v>
      </c>
      <c r="M2" s="5" t="s">
        <v>18</v>
      </c>
      <c r="N2" s="5" t="s">
        <v>19</v>
      </c>
      <c r="O2" s="5" t="s">
        <v>20</v>
      </c>
      <c r="P2" s="5" t="s">
        <v>21</v>
      </c>
      <c r="Q2" s="5" t="s">
        <v>22</v>
      </c>
      <c r="R2" s="6" t="s">
        <v>23</v>
      </c>
    </row>
    <row r="3" spans="1:18" s="13" customFormat="1" ht="16" customHeight="1" x14ac:dyDescent="0.2">
      <c r="A3" s="50" t="s">
        <v>0</v>
      </c>
      <c r="B3" s="1" t="str">
        <f>CONCATENATE("_","0")</f>
        <v>_0</v>
      </c>
      <c r="C3" s="18" t="s">
        <v>24</v>
      </c>
      <c r="D3" s="33"/>
      <c r="E3" s="29"/>
      <c r="F3" s="16" t="s">
        <v>73</v>
      </c>
      <c r="G3" s="29"/>
      <c r="H3" s="21" t="s">
        <v>80</v>
      </c>
      <c r="I3" s="29"/>
      <c r="J3" s="16" t="s">
        <v>78</v>
      </c>
      <c r="K3" s="29"/>
      <c r="L3" s="33"/>
      <c r="M3" s="23" t="s">
        <v>39</v>
      </c>
      <c r="N3" s="14"/>
      <c r="O3" s="26" t="s">
        <v>42</v>
      </c>
      <c r="P3" s="16" t="s">
        <v>59</v>
      </c>
      <c r="Q3" s="16" t="s">
        <v>69</v>
      </c>
      <c r="R3" s="14"/>
    </row>
    <row r="4" spans="1:18" s="32" customFormat="1" x14ac:dyDescent="0.2">
      <c r="A4" s="51"/>
      <c r="B4" s="36" t="str">
        <f>CONCATENATE("_","1")</f>
        <v>_1</v>
      </c>
      <c r="C4" s="33"/>
      <c r="D4" s="29"/>
      <c r="E4" s="33"/>
      <c r="F4" s="16" t="s">
        <v>74</v>
      </c>
      <c r="G4" s="33"/>
      <c r="H4" s="22" t="s">
        <v>81</v>
      </c>
      <c r="I4" s="33"/>
      <c r="J4" s="29"/>
      <c r="K4" s="14"/>
      <c r="L4" s="29"/>
      <c r="M4" s="40" t="s">
        <v>36</v>
      </c>
      <c r="N4" s="29"/>
      <c r="O4" s="41" t="s">
        <v>44</v>
      </c>
      <c r="P4" s="16" t="s">
        <v>53</v>
      </c>
      <c r="Q4" s="14"/>
      <c r="R4" s="29"/>
    </row>
    <row r="5" spans="1:18" s="13" customFormat="1" x14ac:dyDescent="0.2">
      <c r="A5" s="51"/>
      <c r="B5" s="2" t="str">
        <f>CONCATENATE("_","2")</f>
        <v>_2</v>
      </c>
      <c r="C5" s="29"/>
      <c r="D5" s="28"/>
      <c r="E5" s="29"/>
      <c r="F5" s="33"/>
      <c r="G5" s="29"/>
      <c r="H5" s="21" t="s">
        <v>82</v>
      </c>
      <c r="I5" s="29"/>
      <c r="J5" s="33"/>
      <c r="K5" s="32"/>
      <c r="M5" s="29"/>
      <c r="N5" s="14"/>
      <c r="O5" s="41" t="s">
        <v>43</v>
      </c>
      <c r="P5" s="16" t="s">
        <v>54</v>
      </c>
      <c r="Q5" s="32"/>
      <c r="R5" s="14"/>
    </row>
    <row r="6" spans="1:18" s="32" customFormat="1" x14ac:dyDescent="0.2">
      <c r="A6" s="51"/>
      <c r="B6" s="36" t="str">
        <f>CONCATENATE("_","3")</f>
        <v>_3</v>
      </c>
      <c r="C6" s="33"/>
      <c r="E6" s="33"/>
      <c r="F6" s="29"/>
      <c r="G6" s="33"/>
      <c r="H6" s="21" t="s">
        <v>83</v>
      </c>
      <c r="I6" s="46"/>
      <c r="J6" s="29"/>
      <c r="K6" s="13"/>
      <c r="M6" s="33"/>
      <c r="N6" s="29"/>
      <c r="O6" s="29"/>
      <c r="P6" s="16" t="s">
        <v>55</v>
      </c>
      <c r="Q6" s="13"/>
      <c r="R6" s="29"/>
    </row>
    <row r="7" spans="1:18" s="13" customFormat="1" x14ac:dyDescent="0.2">
      <c r="A7" s="51"/>
      <c r="B7" s="2" t="str">
        <f>CONCATENATE("_","4")</f>
        <v>_4</v>
      </c>
      <c r="C7" s="29"/>
      <c r="E7" s="29"/>
      <c r="F7" s="33"/>
      <c r="G7" s="29"/>
      <c r="H7" s="21" t="s">
        <v>84</v>
      </c>
      <c r="I7" s="29"/>
      <c r="J7" s="46"/>
      <c r="K7" s="29"/>
      <c r="M7" s="29"/>
      <c r="N7" s="23" t="s">
        <v>37</v>
      </c>
      <c r="O7" s="27" t="s">
        <v>45</v>
      </c>
      <c r="P7" s="16" t="s">
        <v>60</v>
      </c>
      <c r="Q7" s="16" t="s">
        <v>70</v>
      </c>
      <c r="R7" s="14"/>
    </row>
    <row r="8" spans="1:18" s="32" customFormat="1" x14ac:dyDescent="0.2">
      <c r="A8" s="51"/>
      <c r="B8" s="36" t="str">
        <f>CONCATENATE("_","5")</f>
        <v>_5</v>
      </c>
      <c r="C8" s="33"/>
      <c r="E8" s="54" t="s">
        <v>88</v>
      </c>
      <c r="F8" s="29"/>
      <c r="G8" s="33"/>
      <c r="H8" s="21" t="s">
        <v>85</v>
      </c>
      <c r="I8" s="33"/>
      <c r="J8" s="29"/>
      <c r="K8" s="14"/>
      <c r="M8" s="24" t="s">
        <v>38</v>
      </c>
      <c r="N8" s="29"/>
      <c r="O8" s="29" t="s">
        <v>46</v>
      </c>
      <c r="P8" s="16" t="s">
        <v>61</v>
      </c>
      <c r="Q8" s="14"/>
      <c r="R8" s="29"/>
    </row>
    <row r="9" spans="1:18" s="13" customFormat="1" x14ac:dyDescent="0.2">
      <c r="A9" s="51"/>
      <c r="B9" s="2" t="str">
        <f>CONCATENATE("_","6")</f>
        <v>_6</v>
      </c>
      <c r="C9" s="29"/>
      <c r="E9" s="54" t="s">
        <v>89</v>
      </c>
      <c r="F9" s="33"/>
      <c r="G9" s="29"/>
      <c r="H9" s="21" t="s">
        <v>86</v>
      </c>
      <c r="I9" s="29"/>
      <c r="J9" s="14"/>
      <c r="K9" s="29"/>
      <c r="M9" s="29"/>
      <c r="N9" s="14"/>
      <c r="O9" s="27" t="s">
        <v>47</v>
      </c>
      <c r="P9" s="16" t="s">
        <v>56</v>
      </c>
      <c r="Q9" s="32"/>
      <c r="R9" s="14"/>
    </row>
    <row r="10" spans="1:18" s="32" customFormat="1" x14ac:dyDescent="0.2">
      <c r="A10" s="51"/>
      <c r="B10" s="36" t="str">
        <f>CONCATENATE("_","7")</f>
        <v>_7</v>
      </c>
      <c r="C10" s="33"/>
      <c r="E10" s="54" t="s">
        <v>90</v>
      </c>
      <c r="F10" s="29"/>
      <c r="G10" s="33"/>
      <c r="H10" s="21" t="s">
        <v>87</v>
      </c>
      <c r="I10" s="33"/>
      <c r="K10" s="14"/>
      <c r="M10" s="33"/>
      <c r="N10" s="24" t="s">
        <v>40</v>
      </c>
      <c r="O10" s="29" t="s">
        <v>48</v>
      </c>
      <c r="P10" s="16" t="s">
        <v>57</v>
      </c>
      <c r="Q10" s="13"/>
      <c r="R10" s="18" t="s">
        <v>27</v>
      </c>
    </row>
    <row r="11" spans="1:18" s="13" customFormat="1" x14ac:dyDescent="0.2">
      <c r="A11" s="51"/>
      <c r="B11" s="2" t="str">
        <f>CONCATENATE("_","8")</f>
        <v>_8</v>
      </c>
      <c r="C11" s="29"/>
      <c r="E11" s="54" t="s">
        <v>91</v>
      </c>
      <c r="F11" s="33"/>
      <c r="G11" s="29"/>
      <c r="H11" s="14"/>
      <c r="I11" s="29"/>
      <c r="K11" s="29"/>
      <c r="M11" s="23" t="s">
        <v>28</v>
      </c>
      <c r="N11" s="24" t="s">
        <v>41</v>
      </c>
      <c r="O11" s="27" t="s">
        <v>49</v>
      </c>
      <c r="P11" s="16" t="s">
        <v>62</v>
      </c>
      <c r="Q11" s="16" t="s">
        <v>71</v>
      </c>
      <c r="R11" s="14"/>
    </row>
    <row r="12" spans="1:18" s="32" customFormat="1" x14ac:dyDescent="0.2">
      <c r="A12" s="51"/>
      <c r="B12" s="36" t="str">
        <f>CONCATENATE("_","9")</f>
        <v>_9</v>
      </c>
      <c r="C12" s="33"/>
      <c r="E12" s="54" t="s">
        <v>92</v>
      </c>
      <c r="F12" s="29"/>
      <c r="G12" s="33"/>
      <c r="H12" s="29"/>
      <c r="I12" s="53"/>
      <c r="J12" s="29"/>
      <c r="K12" s="14"/>
      <c r="M12" s="40" t="s">
        <v>29</v>
      </c>
      <c r="N12" s="29"/>
      <c r="O12" s="29" t="s">
        <v>50</v>
      </c>
      <c r="P12" s="16" t="s">
        <v>63</v>
      </c>
      <c r="Q12" s="14"/>
      <c r="R12" s="19" t="s">
        <v>26</v>
      </c>
    </row>
    <row r="13" spans="1:18" s="13" customFormat="1" x14ac:dyDescent="0.2">
      <c r="A13" s="51"/>
      <c r="B13" s="3" t="s">
        <v>2</v>
      </c>
      <c r="C13" s="29"/>
      <c r="E13" s="29"/>
      <c r="F13" s="33"/>
      <c r="G13" s="29"/>
      <c r="H13" s="14"/>
      <c r="I13" s="29"/>
      <c r="J13" s="14"/>
      <c r="K13" s="29"/>
      <c r="M13" s="23" t="s">
        <v>30</v>
      </c>
      <c r="N13" s="14"/>
      <c r="O13" s="27" t="s">
        <v>51</v>
      </c>
      <c r="P13" s="16" t="s">
        <v>64</v>
      </c>
      <c r="Q13" s="32"/>
      <c r="R13" s="15"/>
    </row>
    <row r="14" spans="1:18" s="32" customFormat="1" x14ac:dyDescent="0.2">
      <c r="A14" s="51"/>
      <c r="B14" s="38" t="s">
        <v>3</v>
      </c>
      <c r="C14" s="33"/>
      <c r="E14" s="33"/>
      <c r="F14" s="29"/>
      <c r="G14" s="33"/>
      <c r="H14" s="29"/>
      <c r="I14" s="33"/>
      <c r="J14" s="29"/>
      <c r="K14" s="34" t="s">
        <v>75</v>
      </c>
      <c r="M14" s="40" t="s">
        <v>31</v>
      </c>
      <c r="N14" s="29"/>
      <c r="O14" s="29" t="s">
        <v>52</v>
      </c>
      <c r="P14" s="16" t="s">
        <v>58</v>
      </c>
      <c r="Q14" s="13"/>
      <c r="R14" s="37"/>
    </row>
    <row r="15" spans="1:18" s="13" customFormat="1" x14ac:dyDescent="0.2">
      <c r="A15" s="51"/>
      <c r="B15" s="3" t="s">
        <v>4</v>
      </c>
      <c r="C15" s="29"/>
      <c r="E15" s="29"/>
      <c r="F15" s="33"/>
      <c r="G15" s="29"/>
      <c r="H15" s="14"/>
      <c r="I15" s="29"/>
      <c r="J15" s="14"/>
      <c r="K15" s="16" t="s">
        <v>76</v>
      </c>
      <c r="M15" s="24" t="s">
        <v>32</v>
      </c>
      <c r="N15" s="14"/>
      <c r="O15" s="14"/>
      <c r="P15" s="16" t="s">
        <v>65</v>
      </c>
      <c r="Q15" s="16" t="s">
        <v>72</v>
      </c>
      <c r="R15" s="14"/>
    </row>
    <row r="16" spans="1:18" s="32" customFormat="1" x14ac:dyDescent="0.2">
      <c r="A16" s="51"/>
      <c r="B16" s="38" t="s">
        <v>5</v>
      </c>
      <c r="C16" s="33"/>
      <c r="E16" s="33"/>
      <c r="F16" s="29"/>
      <c r="G16" s="33"/>
      <c r="H16" s="29"/>
      <c r="I16" s="33"/>
      <c r="J16" s="29"/>
      <c r="K16" s="34" t="s">
        <v>79</v>
      </c>
      <c r="M16" s="24" t="s">
        <v>33</v>
      </c>
      <c r="N16" s="29"/>
      <c r="O16" s="29"/>
      <c r="P16" s="16" t="s">
        <v>66</v>
      </c>
      <c r="Q16" s="14"/>
      <c r="R16" s="29"/>
    </row>
    <row r="17" spans="1:18" s="13" customFormat="1" x14ac:dyDescent="0.2">
      <c r="A17" s="51"/>
      <c r="B17" s="3" t="s">
        <v>6</v>
      </c>
      <c r="C17" s="29"/>
      <c r="E17" s="29"/>
      <c r="F17" s="33"/>
      <c r="G17" s="29"/>
      <c r="H17" s="14"/>
      <c r="I17" s="29"/>
      <c r="J17" s="14"/>
      <c r="K17" s="16" t="s">
        <v>77</v>
      </c>
      <c r="M17" s="24" t="s">
        <v>34</v>
      </c>
      <c r="N17" s="14"/>
      <c r="O17" s="14"/>
      <c r="P17" s="16" t="s">
        <v>67</v>
      </c>
      <c r="Q17" s="32"/>
      <c r="R17" s="14"/>
    </row>
    <row r="18" spans="1:18" s="31" customFormat="1" ht="17" thickBot="1" x14ac:dyDescent="0.25">
      <c r="A18" s="52"/>
      <c r="B18" s="39" t="s">
        <v>7</v>
      </c>
      <c r="C18" s="35"/>
      <c r="E18" s="35"/>
      <c r="F18" s="30"/>
      <c r="G18" s="35"/>
      <c r="H18" s="30"/>
      <c r="I18" s="35"/>
      <c r="J18" s="30"/>
      <c r="K18" s="30"/>
      <c r="M18" s="25" t="s">
        <v>35</v>
      </c>
      <c r="N18" s="30"/>
      <c r="O18" s="29"/>
      <c r="P18" s="17" t="s">
        <v>68</v>
      </c>
      <c r="Q18" s="13"/>
      <c r="R18" s="20" t="s">
        <v>25</v>
      </c>
    </row>
    <row r="19" spans="1:18" x14ac:dyDescent="0.2">
      <c r="A19" s="42"/>
      <c r="B19" s="43"/>
      <c r="C19" s="55" t="s">
        <v>93</v>
      </c>
      <c r="D19" s="56"/>
      <c r="E19" s="56"/>
      <c r="F19" s="56"/>
      <c r="G19" s="56"/>
      <c r="H19" s="56"/>
      <c r="I19" s="56"/>
      <c r="J19" s="56"/>
      <c r="K19" s="56"/>
      <c r="L19" s="56"/>
      <c r="M19" s="56"/>
      <c r="N19" s="56"/>
      <c r="O19" s="56"/>
      <c r="P19" s="56"/>
      <c r="Q19" s="56"/>
      <c r="R19" s="56"/>
    </row>
    <row r="20" spans="1:18" x14ac:dyDescent="0.2">
      <c r="A20" s="42"/>
      <c r="B20" s="43"/>
      <c r="C20" s="57"/>
      <c r="D20" s="58"/>
      <c r="E20" s="58"/>
      <c r="F20" s="58"/>
      <c r="G20" s="58"/>
      <c r="H20" s="58"/>
      <c r="I20" s="58"/>
      <c r="J20" s="58"/>
      <c r="K20" s="58"/>
      <c r="L20" s="58"/>
      <c r="M20" s="58"/>
      <c r="N20" s="58"/>
      <c r="O20" s="58"/>
      <c r="P20" s="58"/>
      <c r="Q20" s="58"/>
      <c r="R20" s="58"/>
    </row>
    <row r="21" spans="1:18" x14ac:dyDescent="0.2">
      <c r="A21" s="42"/>
      <c r="B21" s="43"/>
      <c r="C21" s="57"/>
      <c r="D21" s="58"/>
      <c r="E21" s="58"/>
      <c r="F21" s="58"/>
      <c r="G21" s="58"/>
      <c r="H21" s="58"/>
      <c r="I21" s="58"/>
      <c r="J21" s="58"/>
      <c r="K21" s="58"/>
      <c r="L21" s="58"/>
      <c r="M21" s="58"/>
      <c r="N21" s="58"/>
      <c r="O21" s="58"/>
      <c r="P21" s="58"/>
      <c r="Q21" s="58"/>
      <c r="R21" s="58"/>
    </row>
    <row r="22" spans="1:18" x14ac:dyDescent="0.2">
      <c r="A22" s="44"/>
      <c r="B22" s="45"/>
      <c r="C22" s="57"/>
      <c r="D22" s="58"/>
      <c r="E22" s="58"/>
      <c r="F22" s="58"/>
      <c r="G22" s="58"/>
      <c r="H22" s="58"/>
      <c r="I22" s="58"/>
      <c r="J22" s="58"/>
      <c r="K22" s="58"/>
      <c r="L22" s="58"/>
      <c r="M22" s="58"/>
      <c r="N22" s="58"/>
      <c r="O22" s="58"/>
      <c r="P22" s="58"/>
      <c r="Q22" s="58"/>
      <c r="R22" s="58"/>
    </row>
  </sheetData>
  <mergeCells count="3">
    <mergeCell ref="C1:R1"/>
    <mergeCell ref="A3:A18"/>
    <mergeCell ref="C19:R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2022-04-15T00:01:34Z</dcterms:created>
  <dcterms:modified xsi:type="dcterms:W3CDTF">2022-05-02T15:33:22Z</dcterms:modified>
</cp:coreProperties>
</file>