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ś\Studia\Semestr 8\Metody sztucznej inteligencji 2\Projekt 2\MCTS_Research\Results\"/>
    </mc:Choice>
  </mc:AlternateContent>
  <xr:revisionPtr revIDLastSave="0" documentId="13_ncr:1_{5A3AF3EB-87EA-45F9-B6B0-8693C4542B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ypothesis-1" sheetId="1" r:id="rId1"/>
    <sheet name="Hypothesis-1-results" sheetId="4" r:id="rId2"/>
    <sheet name="Hypothesis-2" sheetId="2" r:id="rId3"/>
    <sheet name="Hypothesis-3" sheetId="3" r:id="rId4"/>
    <sheet name="Hypothesis-3-results" sheetId="5" r:id="rId5"/>
  </sheets>
  <calcPr calcId="191029"/>
  <pivotCaches>
    <pivotCache cacheId="9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2" i="3"/>
  <c r="H2" i="3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<sst xmlns="http://schemas.openxmlformats.org/spreadsheetml/2006/main" count="594" uniqueCount="27">
  <si>
    <t>PLAYER-1</t>
  </si>
  <si>
    <t>PLAYER-2</t>
  </si>
  <si>
    <t>ITERATIONS</t>
  </si>
  <si>
    <t>TIME</t>
  </si>
  <si>
    <t>ClassicMCTS</t>
  </si>
  <si>
    <t>UCB1TunedMCTS</t>
  </si>
  <si>
    <t>ClassicMCTS (1)</t>
  </si>
  <si>
    <t>UCB1TunedMCTS (2)</t>
  </si>
  <si>
    <t>UCB1TunedMCTS (1)</t>
  </si>
  <si>
    <t>ClassicMCTS (2)</t>
  </si>
  <si>
    <t>HeuristicsMCTS</t>
  </si>
  <si>
    <t>HeuristicsMCTS (2)</t>
  </si>
  <si>
    <t>HeuristicsMCTS (1)</t>
  </si>
  <si>
    <t>PLAYER-1 ITERATIONS</t>
  </si>
  <si>
    <t>STARTING PLAYER</t>
  </si>
  <si>
    <t>Heuristics</t>
  </si>
  <si>
    <t>PLAYER-2 ITERATIONS</t>
  </si>
  <si>
    <t>LOSER</t>
  </si>
  <si>
    <t>WINNER</t>
  </si>
  <si>
    <t>Suma końcowa</t>
  </si>
  <si>
    <t>Liczba zwycięstw algorytmów dla iteracji</t>
  </si>
  <si>
    <t/>
  </si>
  <si>
    <t>BETTER WON?</t>
  </si>
  <si>
    <t>Player-1</t>
  </si>
  <si>
    <t>Player-2</t>
  </si>
  <si>
    <t>ITERATIONS DIFF.</t>
  </si>
  <si>
    <t>Bilans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</si>
</sst>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indexed="8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0"/>
        <bgColor indexed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/>
    </xf>
    <xf numFmtId="0" fontId="12" fillId="2" borderId="1" xfId="0" applyNumberFormat="1" applyFont="1" applyFill="1" applyBorder="1" applyAlignment="1">
      <alignment horizontal="center"/>
    </xf>
    <xf numFmtId="0" fontId="13" fillId="2" borderId="1" xfId="0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10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[results_size-10_win-4_2022-06-13-023418.xlsx]Hypothesis-3-results!Tabela przestawna5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Bilans zwycięstw algorytmu</a:t>
            </a:r>
            <a:r>
              <a:rPr lang="pl-PL" baseline="0"/>
              <a:t> z większą liczbą iteracji w zależności od różnicy iteracji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'Hypothesis-3-results'!$H$1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'Hypothesis-3-results'!$G$2:$G$8</c:f>
              <c:strCach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strCache>
            </c:strRef>
          </c:cat>
          <c:val>
            <c:numRef>
              <c:f>'Hypothesis-3-results'!$H$2:$H$8</c:f>
              <c:numCache>
                <c:formatCode>General</c:formatCode>
                <c:ptCount val="6"/>
                <c:pt idx="0">
                  <c:v>-1</c:v>
                </c:pt>
                <c:pt idx="1">
                  <c:v>-6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1-4D0B-9274-D7FF161D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912016"/>
        <c:axId val="749904800"/>
      </c:barChart>
      <c:catAx>
        <c:axId val="7499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904800"/>
        <c:crosses val="autoZero"/>
        <c:auto val="1"/>
        <c:lblAlgn val="ctr"/>
        <c:lblOffset val="100"/>
        <c:noMultiLvlLbl val="0"/>
      </c:catAx>
      <c:valAx>
        <c:axId val="7499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99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0</xdr:rowOff>
    </xdr:from>
    <xdr:to>
      <xdr:col>12</xdr:col>
      <xdr:colOff>571500</xdr:colOff>
      <xdr:row>25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C56FA4-07FC-CC27-ADF2-87EDFABE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Ryl" refreshedDate="44725.180295486112" createdVersion="8" refreshedVersion="8" minRefreshableVersion="3" recordCount="36" xr:uid="{870F019D-D85A-4E19-A397-23E586703B34}">
  <cacheSource type="worksheet">
    <worksheetSource ref="A1:F37" sheet="Hypothesis-1"/>
  </cacheSource>
  <cacheFields count="6">
    <cacheField name="PLAYER-1" numFmtId="0">
      <sharedItems/>
    </cacheField>
    <cacheField name="PLAYER-2" numFmtId="0">
      <sharedItems/>
    </cacheField>
    <cacheField name="ITERATIONS" numFmtId="0">
      <sharedItems containsSemiMixedTypes="0" containsString="0" containsNumber="1" containsInteger="1" minValue="500" maxValue="1500" count="3">
        <n v="500"/>
        <n v="1000"/>
        <n v="1500"/>
      </sharedItems>
    </cacheField>
    <cacheField name="TIME" numFmtId="0">
      <sharedItems containsSemiMixedTypes="0" containsString="0" containsNumber="1" minValue="7.48" maxValue="139.46899999999999"/>
    </cacheField>
    <cacheField name="LOSER" numFmtId="0">
      <sharedItems/>
    </cacheField>
    <cacheField name="WINNER" numFmtId="0">
      <sharedItems count="3">
        <s v="UCB1TunedMCTS"/>
        <s v="ClassicMCTS"/>
        <s v="HeuristicsMC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Ryl" refreshedDate="44725.218014930557" createdVersion="8" refreshedVersion="8" minRefreshableVersion="3" recordCount="30" xr:uid="{8ACC55AA-242C-43AC-8B3B-DE75AB8BC5FF}">
  <cacheSource type="worksheet">
    <worksheetSource ref="A1:I31" sheet="Hypothesis-3"/>
  </cacheSource>
  <cacheFields count="9">
    <cacheField name="PLAYER-1" numFmtId="0">
      <sharedItems/>
    </cacheField>
    <cacheField name="PLAYER-1 ITERATIONS" numFmtId="0">
      <sharedItems containsSemiMixedTypes="0" containsString="0" containsNumber="1" containsInteger="1" minValue="500" maxValue="1500"/>
    </cacheField>
    <cacheField name="PLAYER-2" numFmtId="0">
      <sharedItems/>
    </cacheField>
    <cacheField name="PLAYER-2 ITERATIONS" numFmtId="0">
      <sharedItems containsSemiMixedTypes="0" containsString="0" containsNumber="1" containsInteger="1" minValue="1000" maxValue="3250"/>
    </cacheField>
    <cacheField name="TIME" numFmtId="0">
      <sharedItems containsSemiMixedTypes="0" containsString="0" containsNumber="1" minValue="21.917000000000002" maxValue="100.69"/>
    </cacheField>
    <cacheField name="LOSER" numFmtId="0">
      <sharedItems/>
    </cacheField>
    <cacheField name="WINNER" numFmtId="0">
      <sharedItems/>
    </cacheField>
    <cacheField name="BETTER WON?" numFmtId="0">
      <sharedItems containsSemiMixedTypes="0" containsString="0" containsNumber="1" containsInteger="1" minValue="-1" maxValue="1"/>
    </cacheField>
    <cacheField name="ITERATIONS DIFF." numFmtId="0">
      <sharedItems containsSemiMixedTypes="0" containsString="0" containsNumber="1" containsInteger="1" minValue="500" maxValue="1750" count="6">
        <n v="500"/>
        <n v="750"/>
        <n v="1000"/>
        <n v="1250"/>
        <n v="1500"/>
        <n v="17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ClassicMCTS"/>
    <s v="UCB1TunedMCTS"/>
    <x v="0"/>
    <n v="14.164"/>
    <s v="ClassicMCTS (1)"/>
    <x v="0"/>
  </r>
  <r>
    <s v="ClassicMCTS"/>
    <s v="UCB1TunedMCTS"/>
    <x v="0"/>
    <n v="19.138999999999999"/>
    <s v="ClassicMCTS (1)"/>
    <x v="0"/>
  </r>
  <r>
    <s v="ClassicMCTS"/>
    <s v="UCB1TunedMCTS"/>
    <x v="0"/>
    <n v="21.97"/>
    <s v="UCB1TunedMCTS (2)"/>
    <x v="1"/>
  </r>
  <r>
    <s v="UCB1TunedMCTS"/>
    <s v="ClassicMCTS"/>
    <x v="0"/>
    <n v="7.5990000000000002"/>
    <s v="UCB1TunedMCTS (1)"/>
    <x v="1"/>
  </r>
  <r>
    <s v="UCB1TunedMCTS"/>
    <s v="ClassicMCTS"/>
    <x v="0"/>
    <n v="7.48"/>
    <s v="UCB1TunedMCTS (1)"/>
    <x v="1"/>
  </r>
  <r>
    <s v="UCB1TunedMCTS"/>
    <s v="ClassicMCTS"/>
    <x v="0"/>
    <n v="15.797000000000001"/>
    <s v="UCB1TunedMCTS (1)"/>
    <x v="1"/>
  </r>
  <r>
    <s v="ClassicMCTS"/>
    <s v="UCB1TunedMCTS"/>
    <x v="1"/>
    <n v="30.975000000000001"/>
    <s v="UCB1TunedMCTS (2)"/>
    <x v="1"/>
  </r>
  <r>
    <s v="ClassicMCTS"/>
    <s v="UCB1TunedMCTS"/>
    <x v="1"/>
    <n v="41.383000000000003"/>
    <s v="UCB1TunedMCTS (2)"/>
    <x v="1"/>
  </r>
  <r>
    <s v="ClassicMCTS"/>
    <s v="UCB1TunedMCTS"/>
    <x v="1"/>
    <n v="50.116"/>
    <s v="UCB1TunedMCTS (2)"/>
    <x v="1"/>
  </r>
  <r>
    <s v="UCB1TunedMCTS"/>
    <s v="ClassicMCTS"/>
    <x v="1"/>
    <n v="43.582999999999998"/>
    <s v="UCB1TunedMCTS (1)"/>
    <x v="1"/>
  </r>
  <r>
    <s v="UCB1TunedMCTS"/>
    <s v="ClassicMCTS"/>
    <x v="1"/>
    <n v="39.954999999999998"/>
    <s v="ClassicMCTS (2)"/>
    <x v="0"/>
  </r>
  <r>
    <s v="UCB1TunedMCTS"/>
    <s v="ClassicMCTS"/>
    <x v="1"/>
    <n v="51.954999999999998"/>
    <s v="ClassicMCTS (2)"/>
    <x v="0"/>
  </r>
  <r>
    <s v="ClassicMCTS"/>
    <s v="UCB1TunedMCTS"/>
    <x v="2"/>
    <n v="37.609000000000002"/>
    <s v="UCB1TunedMCTS (2)"/>
    <x v="1"/>
  </r>
  <r>
    <s v="ClassicMCTS"/>
    <s v="UCB1TunedMCTS"/>
    <x v="2"/>
    <n v="57.523000000000003"/>
    <s v="UCB1TunedMCTS (2)"/>
    <x v="1"/>
  </r>
  <r>
    <s v="ClassicMCTS"/>
    <s v="UCB1TunedMCTS"/>
    <x v="2"/>
    <n v="61.131999999999998"/>
    <s v="ClassicMCTS (1)"/>
    <x v="0"/>
  </r>
  <r>
    <s v="UCB1TunedMCTS"/>
    <s v="ClassicMCTS"/>
    <x v="2"/>
    <n v="50.115000000000002"/>
    <s v="UCB1TunedMCTS (1)"/>
    <x v="1"/>
  </r>
  <r>
    <s v="UCB1TunedMCTS"/>
    <s v="ClassicMCTS"/>
    <x v="2"/>
    <n v="46.715000000000003"/>
    <s v="ClassicMCTS (2)"/>
    <x v="0"/>
  </r>
  <r>
    <s v="UCB1TunedMCTS"/>
    <s v="ClassicMCTS"/>
    <x v="2"/>
    <n v="54.118000000000002"/>
    <s v="UCB1TunedMCTS (1)"/>
    <x v="1"/>
  </r>
  <r>
    <s v="ClassicMCTS"/>
    <s v="HeuristicsMCTS"/>
    <x v="0"/>
    <n v="31.902000000000001"/>
    <s v="HeuristicsMCTS (2)"/>
    <x v="1"/>
  </r>
  <r>
    <s v="ClassicMCTS"/>
    <s v="HeuristicsMCTS"/>
    <x v="0"/>
    <n v="21.538"/>
    <s v="ClassicMCTS (1)"/>
    <x v="2"/>
  </r>
  <r>
    <s v="ClassicMCTS"/>
    <s v="HeuristicsMCTS"/>
    <x v="0"/>
    <n v="31.457000000000001"/>
    <s v="ClassicMCTS (1)"/>
    <x v="2"/>
  </r>
  <r>
    <s v="HeuristicsMCTS"/>
    <s v="ClassicMCTS"/>
    <x v="0"/>
    <n v="25.440999999999999"/>
    <s v="HeuristicsMCTS (1)"/>
    <x v="1"/>
  </r>
  <r>
    <s v="HeuristicsMCTS"/>
    <s v="ClassicMCTS"/>
    <x v="0"/>
    <n v="16.616"/>
    <s v="HeuristicsMCTS (1)"/>
    <x v="1"/>
  </r>
  <r>
    <s v="HeuristicsMCTS"/>
    <s v="ClassicMCTS"/>
    <x v="0"/>
    <n v="19.733000000000001"/>
    <s v="ClassicMCTS (2)"/>
    <x v="2"/>
  </r>
  <r>
    <s v="ClassicMCTS"/>
    <s v="HeuristicsMCTS"/>
    <x v="1"/>
    <n v="59.843000000000004"/>
    <s v="ClassicMCTS (1)"/>
    <x v="2"/>
  </r>
  <r>
    <s v="ClassicMCTS"/>
    <s v="HeuristicsMCTS"/>
    <x v="1"/>
    <n v="65.015000000000001"/>
    <s v="ClassicMCTS (1)"/>
    <x v="2"/>
  </r>
  <r>
    <s v="ClassicMCTS"/>
    <s v="HeuristicsMCTS"/>
    <x v="1"/>
    <n v="64.841999999999999"/>
    <s v="ClassicMCTS (1)"/>
    <x v="2"/>
  </r>
  <r>
    <s v="HeuristicsMCTS"/>
    <s v="ClassicMCTS"/>
    <x v="1"/>
    <n v="83.775000000000006"/>
    <s v="ClassicMCTS (2)"/>
    <x v="2"/>
  </r>
  <r>
    <s v="HeuristicsMCTS"/>
    <s v="ClassicMCTS"/>
    <x v="1"/>
    <n v="78.813999999999993"/>
    <s v="ClassicMCTS (2)"/>
    <x v="2"/>
  </r>
  <r>
    <s v="HeuristicsMCTS"/>
    <s v="ClassicMCTS"/>
    <x v="1"/>
    <n v="105.05200000000001"/>
    <s v="HeuristicsMCTS (1)"/>
    <x v="1"/>
  </r>
  <r>
    <s v="ClassicMCTS"/>
    <s v="HeuristicsMCTS"/>
    <x v="2"/>
    <n v="98.725999999999999"/>
    <s v="HeuristicsMCTS (2)"/>
    <x v="1"/>
  </r>
  <r>
    <s v="ClassicMCTS"/>
    <s v="HeuristicsMCTS"/>
    <x v="2"/>
    <n v="139.46899999999999"/>
    <s v="HeuristicsMCTS (2)"/>
    <x v="1"/>
  </r>
  <r>
    <s v="ClassicMCTS"/>
    <s v="HeuristicsMCTS"/>
    <x v="2"/>
    <n v="120.249"/>
    <s v="HeuristicsMCTS (2)"/>
    <x v="1"/>
  </r>
  <r>
    <s v="HeuristicsMCTS"/>
    <s v="ClassicMCTS"/>
    <x v="2"/>
    <n v="94.284000000000006"/>
    <s v="HeuristicsMCTS (1)"/>
    <x v="1"/>
  </r>
  <r>
    <s v="HeuristicsMCTS"/>
    <s v="ClassicMCTS"/>
    <x v="2"/>
    <n v="77.757000000000005"/>
    <s v="HeuristicsMCTS (1)"/>
    <x v="1"/>
  </r>
  <r>
    <s v="HeuristicsMCTS"/>
    <s v="ClassicMCTS"/>
    <x v="2"/>
    <n v="83.88"/>
    <s v="HeuristicsMCTS (1)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lassicMCTS"/>
    <n v="500"/>
    <s v="ClassicMCTS"/>
    <n v="1000"/>
    <n v="45.56"/>
    <s v="ClassicMCTS (1)"/>
    <s v="Player-1"/>
    <n v="-1"/>
    <x v="0"/>
  </r>
  <r>
    <s v="ClassicMCTS"/>
    <n v="500"/>
    <s v="ClassicMCTS"/>
    <n v="1000"/>
    <n v="26.503"/>
    <s v="ClassicMCTS (2)"/>
    <s v="Player-2"/>
    <n v="1"/>
    <x v="0"/>
  </r>
  <r>
    <s v="ClassicMCTS"/>
    <n v="500"/>
    <s v="ClassicMCTS"/>
    <n v="1000"/>
    <n v="21.917000000000002"/>
    <s v="ClassicMCTS (1)"/>
    <s v="Player-1"/>
    <n v="-1"/>
    <x v="0"/>
  </r>
  <r>
    <s v="ClassicMCTS"/>
    <n v="500"/>
    <s v="ClassicMCTS"/>
    <n v="1250"/>
    <n v="32.89"/>
    <s v="ClassicMCTS (1)"/>
    <s v="Player-1"/>
    <n v="-1"/>
    <x v="1"/>
  </r>
  <r>
    <s v="ClassicMCTS"/>
    <n v="500"/>
    <s v="ClassicMCTS"/>
    <n v="1250"/>
    <n v="30.332000000000001"/>
    <s v="ClassicMCTS (1)"/>
    <s v="Player-1"/>
    <n v="-1"/>
    <x v="1"/>
  </r>
  <r>
    <s v="ClassicMCTS"/>
    <n v="500"/>
    <s v="ClassicMCTS"/>
    <n v="1250"/>
    <n v="47.134"/>
    <s v="ClassicMCTS (1)"/>
    <s v="Player-1"/>
    <n v="-1"/>
    <x v="1"/>
  </r>
  <r>
    <s v="ClassicMCTS"/>
    <n v="750"/>
    <s v="ClassicMCTS"/>
    <n v="1500"/>
    <n v="31.815000000000001"/>
    <s v="ClassicMCTS (1)"/>
    <s v="Player-1"/>
    <n v="-1"/>
    <x v="1"/>
  </r>
  <r>
    <s v="ClassicMCTS"/>
    <n v="750"/>
    <s v="ClassicMCTS"/>
    <n v="1500"/>
    <n v="31.170999999999999"/>
    <s v="ClassicMCTS (1)"/>
    <s v="Player-1"/>
    <n v="-1"/>
    <x v="1"/>
  </r>
  <r>
    <s v="ClassicMCTS"/>
    <n v="750"/>
    <s v="ClassicMCTS"/>
    <n v="1500"/>
    <n v="29.026"/>
    <s v="ClassicMCTS (1)"/>
    <s v="Player-1"/>
    <n v="-1"/>
    <x v="1"/>
  </r>
  <r>
    <s v="ClassicMCTS"/>
    <n v="750"/>
    <s v="ClassicMCTS"/>
    <n v="1750"/>
    <n v="59.951000000000001"/>
    <s v="ClassicMCTS (2)"/>
    <s v="Player-2"/>
    <n v="1"/>
    <x v="2"/>
  </r>
  <r>
    <s v="ClassicMCTS"/>
    <n v="750"/>
    <s v="ClassicMCTS"/>
    <n v="1750"/>
    <n v="49.731999999999999"/>
    <s v="ClassicMCTS (1)"/>
    <s v="Player-1"/>
    <n v="-1"/>
    <x v="2"/>
  </r>
  <r>
    <s v="ClassicMCTS"/>
    <n v="750"/>
    <s v="ClassicMCTS"/>
    <n v="1750"/>
    <n v="33.109000000000002"/>
    <s v="ClassicMCTS (1)"/>
    <s v="Player-1"/>
    <n v="-1"/>
    <x v="2"/>
  </r>
  <r>
    <s v="ClassicMCTS"/>
    <n v="1000"/>
    <s v="ClassicMCTS"/>
    <n v="2000"/>
    <n v="66.569000000000003"/>
    <s v="ClassicMCTS (2)"/>
    <s v="Player-2"/>
    <n v="1"/>
    <x v="2"/>
  </r>
  <r>
    <s v="ClassicMCTS"/>
    <n v="1000"/>
    <s v="ClassicMCTS"/>
    <n v="2000"/>
    <n v="50.5"/>
    <s v="ClassicMCTS (1)"/>
    <s v="Player-1"/>
    <n v="-1"/>
    <x v="2"/>
  </r>
  <r>
    <s v="ClassicMCTS"/>
    <n v="1000"/>
    <s v="ClassicMCTS"/>
    <n v="2000"/>
    <n v="57.286999999999999"/>
    <s v="ClassicMCTS (2)"/>
    <s v="Player-2"/>
    <n v="1"/>
    <x v="2"/>
  </r>
  <r>
    <s v="ClassicMCTS"/>
    <n v="1000"/>
    <s v="ClassicMCTS"/>
    <n v="2250"/>
    <n v="50.886000000000003"/>
    <s v="ClassicMCTS (2)"/>
    <s v="Player-2"/>
    <n v="1"/>
    <x v="3"/>
  </r>
  <r>
    <s v="ClassicMCTS"/>
    <n v="1000"/>
    <s v="ClassicMCTS"/>
    <n v="2250"/>
    <n v="57.213000000000001"/>
    <s v="ClassicMCTS (1)"/>
    <s v="Player-1"/>
    <n v="-1"/>
    <x v="3"/>
  </r>
  <r>
    <s v="ClassicMCTS"/>
    <n v="1000"/>
    <s v="ClassicMCTS"/>
    <n v="2250"/>
    <n v="69.816000000000003"/>
    <s v="ClassicMCTS (2)"/>
    <s v="Player-2"/>
    <n v="1"/>
    <x v="3"/>
  </r>
  <r>
    <s v="ClassicMCTS"/>
    <n v="1250"/>
    <s v="ClassicMCTS"/>
    <n v="2500"/>
    <n v="72.668000000000006"/>
    <s v="ClassicMCTS (2)"/>
    <s v="Player-2"/>
    <n v="1"/>
    <x v="3"/>
  </r>
  <r>
    <s v="ClassicMCTS"/>
    <n v="1250"/>
    <s v="ClassicMCTS"/>
    <n v="2500"/>
    <n v="74.53"/>
    <s v="ClassicMCTS (2)"/>
    <s v="Player-2"/>
    <n v="1"/>
    <x v="3"/>
  </r>
  <r>
    <s v="ClassicMCTS"/>
    <n v="1250"/>
    <s v="ClassicMCTS"/>
    <n v="2500"/>
    <n v="61.115000000000002"/>
    <s v="ClassicMCTS (1)"/>
    <s v="Player-1"/>
    <n v="-1"/>
    <x v="3"/>
  </r>
  <r>
    <s v="ClassicMCTS"/>
    <n v="1250"/>
    <s v="ClassicMCTS"/>
    <n v="2750"/>
    <n v="100.69"/>
    <s v="ClassicMCTS (2)"/>
    <s v="Player-2"/>
    <n v="1"/>
    <x v="4"/>
  </r>
  <r>
    <s v="ClassicMCTS"/>
    <n v="1250"/>
    <s v="ClassicMCTS"/>
    <n v="2750"/>
    <n v="59.841999999999999"/>
    <s v="ClassicMCTS (1)"/>
    <s v="Player-1"/>
    <n v="-1"/>
    <x v="4"/>
  </r>
  <r>
    <s v="ClassicMCTS"/>
    <n v="1250"/>
    <s v="ClassicMCTS"/>
    <n v="2750"/>
    <n v="66.881"/>
    <s v="ClassicMCTS (2)"/>
    <s v="Player-2"/>
    <n v="1"/>
    <x v="4"/>
  </r>
  <r>
    <s v="ClassicMCTS"/>
    <n v="1500"/>
    <s v="ClassicMCTS"/>
    <n v="3000"/>
    <n v="71.165999999999997"/>
    <s v="ClassicMCTS (2)"/>
    <s v="Player-2"/>
    <n v="1"/>
    <x v="4"/>
  </r>
  <r>
    <s v="ClassicMCTS"/>
    <n v="1500"/>
    <s v="ClassicMCTS"/>
    <n v="3000"/>
    <n v="77.087999999999994"/>
    <s v="ClassicMCTS (2)"/>
    <s v="Player-2"/>
    <n v="1"/>
    <x v="4"/>
  </r>
  <r>
    <s v="ClassicMCTS"/>
    <n v="1500"/>
    <s v="ClassicMCTS"/>
    <n v="3000"/>
    <n v="60.872"/>
    <s v="ClassicMCTS (2)"/>
    <s v="Player-2"/>
    <n v="1"/>
    <x v="4"/>
  </r>
  <r>
    <s v="ClassicMCTS"/>
    <n v="1500"/>
    <s v="ClassicMCTS"/>
    <n v="3250"/>
    <n v="71.334000000000003"/>
    <s v="ClassicMCTS (2)"/>
    <s v="Player-2"/>
    <n v="1"/>
    <x v="5"/>
  </r>
  <r>
    <s v="ClassicMCTS"/>
    <n v="1500"/>
    <s v="ClassicMCTS"/>
    <n v="3250"/>
    <n v="62.69"/>
    <s v="ClassicMCTS (1)"/>
    <s v="Player-1"/>
    <n v="-1"/>
    <x v="5"/>
  </r>
  <r>
    <s v="ClassicMCTS"/>
    <n v="1500"/>
    <s v="ClassicMCTS"/>
    <n v="3250"/>
    <n v="88.906000000000006"/>
    <s v="ClassicMCTS (2)"/>
    <s v="Player-2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7C0E6-B872-4C21-9F97-7FA276B68A98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" colHeaderCaption="">
  <location ref="G1:K6" firstHeaderRow="1" firstDataRow="2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Liczba zwycięstw algorytmów dla iteracji" fld="5" subtotal="count" baseField="0" baseItem="0"/>
  </dataFields>
  <formats count="10">
    <format dxfId="3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5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21C9F-B692-4879-8CE0-3CFF844E0B54}" name="Tabela przestawna5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 rowHeaderCaption="">
  <location ref="G1:H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ilans" fld="7" baseField="0" baseItem="0"/>
  </dataFields>
  <formats count="6">
    <format dxfId="12">
      <pivotArea type="all" dataOnly="0" outline="0" fieldPosition="0"/>
    </format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/>
  </sheetViews>
  <sheetFormatPr defaultRowHeight="14.4" x14ac:dyDescent="0.3"/>
  <cols>
    <col min="1" max="2" width="15.33203125" style="5" bestFit="1" customWidth="1"/>
    <col min="3" max="3" width="11.109375" style="5" bestFit="1" customWidth="1"/>
    <col min="4" max="4" width="8" style="5" bestFit="1" customWidth="1"/>
    <col min="5" max="5" width="18" style="5" bestFit="1" customWidth="1"/>
    <col min="6" max="6" width="15.33203125" style="17" bestFit="1" customWidth="1"/>
    <col min="7" max="8" width="8.88671875" style="5"/>
    <col min="9" max="9" width="18.88671875" style="5" bestFit="1" customWidth="1"/>
    <col min="10" max="10" width="19.21875" style="5" bestFit="1" customWidth="1"/>
    <col min="11" max="11" width="14" style="5" bestFit="1" customWidth="1"/>
    <col min="12" max="12" width="15.88671875" style="5" bestFit="1" customWidth="1"/>
    <col min="13" max="13" width="7" style="5" bestFit="1" customWidth="1"/>
    <col min="14" max="14" width="14" style="5" bestFit="1" customWidth="1"/>
    <col min="15" max="15" width="17.88671875" style="5" bestFit="1" customWidth="1"/>
    <col min="16" max="16" width="21.33203125" style="5" bestFit="1" customWidth="1"/>
    <col min="17" max="17" width="9" style="5" bestFit="1" customWidth="1"/>
    <col min="18" max="18" width="12.21875" style="5" bestFit="1" customWidth="1"/>
    <col min="19" max="19" width="14" style="5" bestFit="1" customWidth="1"/>
    <col min="20" max="16384" width="8.88671875" style="5"/>
  </cols>
  <sheetData>
    <row r="1" spans="1:19" x14ac:dyDescent="0.3">
      <c r="A1" s="1" t="s">
        <v>0</v>
      </c>
      <c r="B1" s="2" t="s">
        <v>1</v>
      </c>
      <c r="C1" s="3" t="s">
        <v>2</v>
      </c>
      <c r="D1" s="4" t="s">
        <v>3</v>
      </c>
      <c r="E1" s="1" t="s">
        <v>17</v>
      </c>
      <c r="F1" s="16" t="s">
        <v>18</v>
      </c>
    </row>
    <row r="2" spans="1:19" x14ac:dyDescent="0.3">
      <c r="A2" s="5" t="s">
        <v>4</v>
      </c>
      <c r="B2" s="5" t="s">
        <v>5</v>
      </c>
      <c r="C2" s="5">
        <v>500</v>
      </c>
      <c r="D2" s="5">
        <v>14.164</v>
      </c>
      <c r="E2" s="5" t="s">
        <v>6</v>
      </c>
      <c r="F2" s="18" t="str">
        <f>IF(LEFT(E2,SEARCH(" ",E2,1)-1)=A2,B2,A2)</f>
        <v>UCB1TunedMCTS</v>
      </c>
      <c r="I2"/>
      <c r="J2"/>
      <c r="K2"/>
      <c r="L2"/>
      <c r="M2"/>
      <c r="N2"/>
      <c r="O2"/>
      <c r="P2"/>
      <c r="Q2"/>
      <c r="R2"/>
      <c r="S2"/>
    </row>
    <row r="3" spans="1:19" x14ac:dyDescent="0.3">
      <c r="A3" s="5" t="s">
        <v>4</v>
      </c>
      <c r="B3" s="5" t="s">
        <v>5</v>
      </c>
      <c r="C3" s="5">
        <v>500</v>
      </c>
      <c r="D3" s="5">
        <v>19.138999999999999</v>
      </c>
      <c r="E3" s="5" t="s">
        <v>6</v>
      </c>
      <c r="F3" s="18" t="str">
        <f t="shared" ref="F3:F37" si="0">IF(LEFT(E3,SEARCH(" ",E3,1)-1)=A3,B3,A3)</f>
        <v>UCB1TunedMCTS</v>
      </c>
      <c r="I3"/>
      <c r="J3"/>
      <c r="K3"/>
      <c r="L3"/>
      <c r="M3"/>
      <c r="N3"/>
      <c r="O3"/>
      <c r="P3"/>
      <c r="Q3"/>
      <c r="R3"/>
      <c r="S3"/>
    </row>
    <row r="4" spans="1:19" x14ac:dyDescent="0.3">
      <c r="A4" s="5" t="s">
        <v>4</v>
      </c>
      <c r="B4" s="5" t="s">
        <v>5</v>
      </c>
      <c r="C4" s="5">
        <v>500</v>
      </c>
      <c r="D4" s="5">
        <v>21.97</v>
      </c>
      <c r="E4" s="5" t="s">
        <v>7</v>
      </c>
      <c r="F4" s="18" t="str">
        <f t="shared" si="0"/>
        <v>ClassicMCTS</v>
      </c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5" t="s">
        <v>5</v>
      </c>
      <c r="B5" s="5" t="s">
        <v>4</v>
      </c>
      <c r="C5" s="5">
        <v>500</v>
      </c>
      <c r="D5" s="5">
        <v>7.5990000000000002</v>
      </c>
      <c r="E5" s="5" t="s">
        <v>8</v>
      </c>
      <c r="F5" s="18" t="str">
        <f t="shared" si="0"/>
        <v>ClassicMCTS</v>
      </c>
      <c r="I5"/>
      <c r="J5"/>
      <c r="K5"/>
      <c r="L5"/>
      <c r="M5"/>
      <c r="N5"/>
      <c r="O5"/>
      <c r="P5"/>
      <c r="Q5"/>
      <c r="R5"/>
      <c r="S5"/>
    </row>
    <row r="6" spans="1:19" x14ac:dyDescent="0.3">
      <c r="A6" s="5" t="s">
        <v>5</v>
      </c>
      <c r="B6" s="5" t="s">
        <v>4</v>
      </c>
      <c r="C6" s="5">
        <v>500</v>
      </c>
      <c r="D6" s="5">
        <v>7.48</v>
      </c>
      <c r="E6" s="5" t="s">
        <v>8</v>
      </c>
      <c r="F6" s="18" t="str">
        <f t="shared" si="0"/>
        <v>ClassicMCTS</v>
      </c>
      <c r="I6"/>
      <c r="J6"/>
      <c r="K6"/>
      <c r="L6"/>
      <c r="M6"/>
      <c r="N6"/>
      <c r="O6"/>
      <c r="P6"/>
      <c r="Q6"/>
      <c r="R6"/>
      <c r="S6"/>
    </row>
    <row r="7" spans="1:19" x14ac:dyDescent="0.3">
      <c r="A7" s="5" t="s">
        <v>5</v>
      </c>
      <c r="B7" s="5" t="s">
        <v>4</v>
      </c>
      <c r="C7" s="5">
        <v>500</v>
      </c>
      <c r="D7" s="5">
        <v>15.797000000000001</v>
      </c>
      <c r="E7" s="5" t="s">
        <v>8</v>
      </c>
      <c r="F7" s="18" t="str">
        <f t="shared" si="0"/>
        <v>ClassicMCTS</v>
      </c>
      <c r="I7"/>
      <c r="J7"/>
      <c r="K7"/>
      <c r="L7"/>
      <c r="M7"/>
      <c r="N7"/>
      <c r="O7"/>
      <c r="P7"/>
      <c r="Q7"/>
      <c r="R7"/>
      <c r="S7"/>
    </row>
    <row r="8" spans="1:19" x14ac:dyDescent="0.3">
      <c r="A8" s="5" t="s">
        <v>4</v>
      </c>
      <c r="B8" s="5" t="s">
        <v>5</v>
      </c>
      <c r="C8" s="5">
        <v>1000</v>
      </c>
      <c r="D8" s="5">
        <v>30.975000000000001</v>
      </c>
      <c r="E8" s="5" t="s">
        <v>7</v>
      </c>
      <c r="F8" s="18" t="str">
        <f t="shared" si="0"/>
        <v>ClassicMCTS</v>
      </c>
      <c r="I8"/>
      <c r="J8"/>
      <c r="K8"/>
      <c r="L8"/>
      <c r="M8"/>
      <c r="N8"/>
      <c r="O8"/>
      <c r="P8"/>
      <c r="Q8"/>
      <c r="R8"/>
      <c r="S8"/>
    </row>
    <row r="9" spans="1:19" x14ac:dyDescent="0.3">
      <c r="A9" s="5" t="s">
        <v>4</v>
      </c>
      <c r="B9" s="5" t="s">
        <v>5</v>
      </c>
      <c r="C9" s="5">
        <v>1000</v>
      </c>
      <c r="D9" s="5">
        <v>41.383000000000003</v>
      </c>
      <c r="E9" s="5" t="s">
        <v>7</v>
      </c>
      <c r="F9" s="18" t="str">
        <f t="shared" si="0"/>
        <v>ClassicMCTS</v>
      </c>
      <c r="I9"/>
      <c r="J9"/>
      <c r="K9"/>
      <c r="L9"/>
      <c r="M9"/>
      <c r="N9"/>
      <c r="O9"/>
      <c r="P9"/>
      <c r="Q9"/>
      <c r="R9"/>
      <c r="S9"/>
    </row>
    <row r="10" spans="1:19" x14ac:dyDescent="0.3">
      <c r="A10" s="5" t="s">
        <v>4</v>
      </c>
      <c r="B10" s="5" t="s">
        <v>5</v>
      </c>
      <c r="C10" s="5">
        <v>1000</v>
      </c>
      <c r="D10" s="5">
        <v>50.116</v>
      </c>
      <c r="E10" s="5" t="s">
        <v>7</v>
      </c>
      <c r="F10" s="18" t="str">
        <f t="shared" si="0"/>
        <v>ClassicMCTS</v>
      </c>
      <c r="I10"/>
      <c r="J10"/>
      <c r="K10"/>
    </row>
    <row r="11" spans="1:19" x14ac:dyDescent="0.3">
      <c r="A11" s="5" t="s">
        <v>5</v>
      </c>
      <c r="B11" s="5" t="s">
        <v>4</v>
      </c>
      <c r="C11" s="5">
        <v>1000</v>
      </c>
      <c r="D11" s="5">
        <v>43.582999999999998</v>
      </c>
      <c r="E11" s="5" t="s">
        <v>8</v>
      </c>
      <c r="F11" s="18" t="str">
        <f t="shared" si="0"/>
        <v>ClassicMCTS</v>
      </c>
      <c r="I11"/>
      <c r="J11"/>
      <c r="K11"/>
    </row>
    <row r="12" spans="1:19" x14ac:dyDescent="0.3">
      <c r="A12" s="5" t="s">
        <v>5</v>
      </c>
      <c r="B12" s="5" t="s">
        <v>4</v>
      </c>
      <c r="C12" s="5">
        <v>1000</v>
      </c>
      <c r="D12" s="5">
        <v>39.954999999999998</v>
      </c>
      <c r="E12" s="5" t="s">
        <v>9</v>
      </c>
      <c r="F12" s="18" t="str">
        <f t="shared" si="0"/>
        <v>UCB1TunedMCTS</v>
      </c>
      <c r="I12"/>
      <c r="J12"/>
      <c r="K12"/>
    </row>
    <row r="13" spans="1:19" x14ac:dyDescent="0.3">
      <c r="A13" s="5" t="s">
        <v>5</v>
      </c>
      <c r="B13" s="5" t="s">
        <v>4</v>
      </c>
      <c r="C13" s="5">
        <v>1000</v>
      </c>
      <c r="D13" s="5">
        <v>51.954999999999998</v>
      </c>
      <c r="E13" s="5" t="s">
        <v>9</v>
      </c>
      <c r="F13" s="18" t="str">
        <f t="shared" si="0"/>
        <v>UCB1TunedMCTS</v>
      </c>
      <c r="I13"/>
      <c r="J13"/>
      <c r="K13"/>
    </row>
    <row r="14" spans="1:19" x14ac:dyDescent="0.3">
      <c r="A14" s="5" t="s">
        <v>4</v>
      </c>
      <c r="B14" s="5" t="s">
        <v>5</v>
      </c>
      <c r="C14" s="5">
        <v>1500</v>
      </c>
      <c r="D14" s="5">
        <v>37.609000000000002</v>
      </c>
      <c r="E14" s="5" t="s">
        <v>7</v>
      </c>
      <c r="F14" s="18" t="str">
        <f t="shared" si="0"/>
        <v>ClassicMCTS</v>
      </c>
      <c r="I14"/>
      <c r="J14"/>
      <c r="K14"/>
    </row>
    <row r="15" spans="1:19" x14ac:dyDescent="0.3">
      <c r="A15" s="5" t="s">
        <v>4</v>
      </c>
      <c r="B15" s="5" t="s">
        <v>5</v>
      </c>
      <c r="C15" s="5">
        <v>1500</v>
      </c>
      <c r="D15" s="5">
        <v>57.523000000000003</v>
      </c>
      <c r="E15" s="5" t="s">
        <v>7</v>
      </c>
      <c r="F15" s="18" t="str">
        <f t="shared" si="0"/>
        <v>ClassicMCTS</v>
      </c>
      <c r="I15"/>
      <c r="J15"/>
      <c r="K15"/>
    </row>
    <row r="16" spans="1:19" x14ac:dyDescent="0.3">
      <c r="A16" s="5" t="s">
        <v>4</v>
      </c>
      <c r="B16" s="5" t="s">
        <v>5</v>
      </c>
      <c r="C16" s="5">
        <v>1500</v>
      </c>
      <c r="D16" s="5">
        <v>61.131999999999998</v>
      </c>
      <c r="E16" s="5" t="s">
        <v>6</v>
      </c>
      <c r="F16" s="18" t="str">
        <f t="shared" si="0"/>
        <v>UCB1TunedMCTS</v>
      </c>
      <c r="I16"/>
      <c r="J16"/>
      <c r="K16"/>
    </row>
    <row r="17" spans="1:11" x14ac:dyDescent="0.3">
      <c r="A17" s="5" t="s">
        <v>5</v>
      </c>
      <c r="B17" s="5" t="s">
        <v>4</v>
      </c>
      <c r="C17" s="5">
        <v>1500</v>
      </c>
      <c r="D17" s="5">
        <v>50.115000000000002</v>
      </c>
      <c r="E17" s="5" t="s">
        <v>8</v>
      </c>
      <c r="F17" s="18" t="str">
        <f t="shared" si="0"/>
        <v>ClassicMCTS</v>
      </c>
      <c r="I17"/>
      <c r="J17"/>
      <c r="K17"/>
    </row>
    <row r="18" spans="1:11" x14ac:dyDescent="0.3">
      <c r="A18" s="5" t="s">
        <v>5</v>
      </c>
      <c r="B18" s="5" t="s">
        <v>4</v>
      </c>
      <c r="C18" s="5">
        <v>1500</v>
      </c>
      <c r="D18" s="5">
        <v>46.715000000000003</v>
      </c>
      <c r="E18" s="5" t="s">
        <v>9</v>
      </c>
      <c r="F18" s="18" t="str">
        <f t="shared" si="0"/>
        <v>UCB1TunedMCTS</v>
      </c>
      <c r="I18"/>
      <c r="J18"/>
      <c r="K18"/>
    </row>
    <row r="19" spans="1:11" x14ac:dyDescent="0.3">
      <c r="A19" s="5" t="s">
        <v>5</v>
      </c>
      <c r="B19" s="5" t="s">
        <v>4</v>
      </c>
      <c r="C19" s="5">
        <v>1500</v>
      </c>
      <c r="D19" s="5">
        <v>54.118000000000002</v>
      </c>
      <c r="E19" s="5" t="s">
        <v>8</v>
      </c>
      <c r="F19" s="18" t="str">
        <f t="shared" si="0"/>
        <v>ClassicMCTS</v>
      </c>
      <c r="I19"/>
      <c r="J19"/>
      <c r="K19"/>
    </row>
    <row r="20" spans="1:11" x14ac:dyDescent="0.3">
      <c r="A20" s="5" t="s">
        <v>4</v>
      </c>
      <c r="B20" s="5" t="s">
        <v>10</v>
      </c>
      <c r="C20" s="5">
        <v>500</v>
      </c>
      <c r="D20" s="5">
        <v>31.902000000000001</v>
      </c>
      <c r="E20" s="5" t="s">
        <v>11</v>
      </c>
      <c r="F20" s="18" t="str">
        <f t="shared" si="0"/>
        <v>ClassicMCTS</v>
      </c>
    </row>
    <row r="21" spans="1:11" x14ac:dyDescent="0.3">
      <c r="A21" s="5" t="s">
        <v>4</v>
      </c>
      <c r="B21" s="5" t="s">
        <v>10</v>
      </c>
      <c r="C21" s="5">
        <v>500</v>
      </c>
      <c r="D21" s="5">
        <v>21.538</v>
      </c>
      <c r="E21" s="5" t="s">
        <v>6</v>
      </c>
      <c r="F21" s="18" t="str">
        <f t="shared" si="0"/>
        <v>HeuristicsMCTS</v>
      </c>
    </row>
    <row r="22" spans="1:11" x14ac:dyDescent="0.3">
      <c r="A22" s="5" t="s">
        <v>4</v>
      </c>
      <c r="B22" s="5" t="s">
        <v>10</v>
      </c>
      <c r="C22" s="5">
        <v>500</v>
      </c>
      <c r="D22" s="5">
        <v>31.457000000000001</v>
      </c>
      <c r="E22" s="5" t="s">
        <v>6</v>
      </c>
      <c r="F22" s="18" t="str">
        <f t="shared" si="0"/>
        <v>HeuristicsMCTS</v>
      </c>
    </row>
    <row r="23" spans="1:11" x14ac:dyDescent="0.3">
      <c r="A23" s="5" t="s">
        <v>10</v>
      </c>
      <c r="B23" s="5" t="s">
        <v>4</v>
      </c>
      <c r="C23" s="5">
        <v>500</v>
      </c>
      <c r="D23" s="5">
        <v>25.440999999999999</v>
      </c>
      <c r="E23" s="5" t="s">
        <v>12</v>
      </c>
      <c r="F23" s="18" t="str">
        <f t="shared" si="0"/>
        <v>ClassicMCTS</v>
      </c>
    </row>
    <row r="24" spans="1:11" x14ac:dyDescent="0.3">
      <c r="A24" s="5" t="s">
        <v>10</v>
      </c>
      <c r="B24" s="5" t="s">
        <v>4</v>
      </c>
      <c r="C24" s="5">
        <v>500</v>
      </c>
      <c r="D24" s="5">
        <v>16.616</v>
      </c>
      <c r="E24" s="5" t="s">
        <v>12</v>
      </c>
      <c r="F24" s="18" t="str">
        <f t="shared" si="0"/>
        <v>ClassicMCTS</v>
      </c>
    </row>
    <row r="25" spans="1:11" x14ac:dyDescent="0.3">
      <c r="A25" s="5" t="s">
        <v>10</v>
      </c>
      <c r="B25" s="5" t="s">
        <v>4</v>
      </c>
      <c r="C25" s="5">
        <v>500</v>
      </c>
      <c r="D25" s="5">
        <v>19.733000000000001</v>
      </c>
      <c r="E25" s="5" t="s">
        <v>9</v>
      </c>
      <c r="F25" s="18" t="str">
        <f t="shared" si="0"/>
        <v>HeuristicsMCTS</v>
      </c>
    </row>
    <row r="26" spans="1:11" x14ac:dyDescent="0.3">
      <c r="A26" s="5" t="s">
        <v>4</v>
      </c>
      <c r="B26" s="5" t="s">
        <v>10</v>
      </c>
      <c r="C26" s="5">
        <v>1000</v>
      </c>
      <c r="D26" s="5">
        <v>59.843000000000004</v>
      </c>
      <c r="E26" s="5" t="s">
        <v>6</v>
      </c>
      <c r="F26" s="18" t="str">
        <f t="shared" si="0"/>
        <v>HeuristicsMCTS</v>
      </c>
    </row>
    <row r="27" spans="1:11" x14ac:dyDescent="0.3">
      <c r="A27" s="5" t="s">
        <v>4</v>
      </c>
      <c r="B27" s="5" t="s">
        <v>10</v>
      </c>
      <c r="C27" s="5">
        <v>1000</v>
      </c>
      <c r="D27" s="5">
        <v>65.015000000000001</v>
      </c>
      <c r="E27" s="5" t="s">
        <v>6</v>
      </c>
      <c r="F27" s="18" t="str">
        <f t="shared" si="0"/>
        <v>HeuristicsMCTS</v>
      </c>
    </row>
    <row r="28" spans="1:11" x14ac:dyDescent="0.3">
      <c r="A28" s="5" t="s">
        <v>4</v>
      </c>
      <c r="B28" s="5" t="s">
        <v>10</v>
      </c>
      <c r="C28" s="5">
        <v>1000</v>
      </c>
      <c r="D28" s="5">
        <v>64.841999999999999</v>
      </c>
      <c r="E28" s="5" t="s">
        <v>6</v>
      </c>
      <c r="F28" s="18" t="str">
        <f t="shared" si="0"/>
        <v>HeuristicsMCTS</v>
      </c>
    </row>
    <row r="29" spans="1:11" x14ac:dyDescent="0.3">
      <c r="A29" s="5" t="s">
        <v>10</v>
      </c>
      <c r="B29" s="5" t="s">
        <v>4</v>
      </c>
      <c r="C29" s="5">
        <v>1000</v>
      </c>
      <c r="D29" s="5">
        <v>83.775000000000006</v>
      </c>
      <c r="E29" s="5" t="s">
        <v>9</v>
      </c>
      <c r="F29" s="18" t="str">
        <f t="shared" si="0"/>
        <v>HeuristicsMCTS</v>
      </c>
    </row>
    <row r="30" spans="1:11" x14ac:dyDescent="0.3">
      <c r="A30" s="5" t="s">
        <v>10</v>
      </c>
      <c r="B30" s="5" t="s">
        <v>4</v>
      </c>
      <c r="C30" s="5">
        <v>1000</v>
      </c>
      <c r="D30" s="5">
        <v>78.813999999999993</v>
      </c>
      <c r="E30" s="5" t="s">
        <v>9</v>
      </c>
      <c r="F30" s="18" t="str">
        <f t="shared" si="0"/>
        <v>HeuristicsMCTS</v>
      </c>
    </row>
    <row r="31" spans="1:11" x14ac:dyDescent="0.3">
      <c r="A31" s="5" t="s">
        <v>10</v>
      </c>
      <c r="B31" s="5" t="s">
        <v>4</v>
      </c>
      <c r="C31" s="5">
        <v>1000</v>
      </c>
      <c r="D31" s="5">
        <v>105.05200000000001</v>
      </c>
      <c r="E31" s="5" t="s">
        <v>12</v>
      </c>
      <c r="F31" s="18" t="str">
        <f t="shared" si="0"/>
        <v>ClassicMCTS</v>
      </c>
    </row>
    <row r="32" spans="1:11" x14ac:dyDescent="0.3">
      <c r="A32" s="5" t="s">
        <v>4</v>
      </c>
      <c r="B32" s="5" t="s">
        <v>10</v>
      </c>
      <c r="C32" s="5">
        <v>1500</v>
      </c>
      <c r="D32" s="5">
        <v>98.725999999999999</v>
      </c>
      <c r="E32" s="5" t="s">
        <v>11</v>
      </c>
      <c r="F32" s="18" t="str">
        <f t="shared" si="0"/>
        <v>ClassicMCTS</v>
      </c>
    </row>
    <row r="33" spans="1:6" x14ac:dyDescent="0.3">
      <c r="A33" s="5" t="s">
        <v>4</v>
      </c>
      <c r="B33" s="5" t="s">
        <v>10</v>
      </c>
      <c r="C33" s="5">
        <v>1500</v>
      </c>
      <c r="D33" s="5">
        <v>139.46899999999999</v>
      </c>
      <c r="E33" s="5" t="s">
        <v>11</v>
      </c>
      <c r="F33" s="18" t="str">
        <f t="shared" si="0"/>
        <v>ClassicMCTS</v>
      </c>
    </row>
    <row r="34" spans="1:6" x14ac:dyDescent="0.3">
      <c r="A34" s="5" t="s">
        <v>4</v>
      </c>
      <c r="B34" s="5" t="s">
        <v>10</v>
      </c>
      <c r="C34" s="5">
        <v>1500</v>
      </c>
      <c r="D34" s="5">
        <v>120.249</v>
      </c>
      <c r="E34" s="5" t="s">
        <v>11</v>
      </c>
      <c r="F34" s="18" t="str">
        <f t="shared" si="0"/>
        <v>ClassicMCTS</v>
      </c>
    </row>
    <row r="35" spans="1:6" x14ac:dyDescent="0.3">
      <c r="A35" s="5" t="s">
        <v>10</v>
      </c>
      <c r="B35" s="5" t="s">
        <v>4</v>
      </c>
      <c r="C35" s="5">
        <v>1500</v>
      </c>
      <c r="D35" s="5">
        <v>94.284000000000006</v>
      </c>
      <c r="E35" s="5" t="s">
        <v>12</v>
      </c>
      <c r="F35" s="18" t="str">
        <f t="shared" si="0"/>
        <v>ClassicMCTS</v>
      </c>
    </row>
    <row r="36" spans="1:6" x14ac:dyDescent="0.3">
      <c r="A36" s="5" t="s">
        <v>10</v>
      </c>
      <c r="B36" s="5" t="s">
        <v>4</v>
      </c>
      <c r="C36" s="5">
        <v>1500</v>
      </c>
      <c r="D36" s="5">
        <v>77.757000000000005</v>
      </c>
      <c r="E36" s="5" t="s">
        <v>12</v>
      </c>
      <c r="F36" s="18" t="str">
        <f t="shared" si="0"/>
        <v>ClassicMCTS</v>
      </c>
    </row>
    <row r="37" spans="1:6" x14ac:dyDescent="0.3">
      <c r="A37" s="5" t="s">
        <v>10</v>
      </c>
      <c r="B37" s="5" t="s">
        <v>4</v>
      </c>
      <c r="C37" s="5">
        <v>1500</v>
      </c>
      <c r="D37" s="5">
        <v>83.88</v>
      </c>
      <c r="E37" s="5" t="s">
        <v>12</v>
      </c>
      <c r="F37" s="18" t="str">
        <f t="shared" si="0"/>
        <v>ClassicMCTS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00A9-43EF-47AA-B586-D0955C67DD89}">
  <dimension ref="A1:K37"/>
  <sheetViews>
    <sheetView workbookViewId="0">
      <selection activeCell="G1" sqref="G1"/>
    </sheetView>
  </sheetViews>
  <sheetFormatPr defaultRowHeight="14.4" x14ac:dyDescent="0.3"/>
  <cols>
    <col min="1" max="2" width="15.33203125" style="5" bestFit="1" customWidth="1"/>
    <col min="3" max="3" width="11.109375" style="5" bestFit="1" customWidth="1"/>
    <col min="4" max="4" width="8" style="5" bestFit="1" customWidth="1"/>
    <col min="5" max="5" width="15.33203125" style="5" bestFit="1" customWidth="1"/>
    <col min="6" max="6" width="8.88671875" style="5"/>
    <col min="7" max="7" width="35.33203125" style="5" bestFit="1" customWidth="1"/>
    <col min="8" max="8" width="11.33203125" style="5" bestFit="1" customWidth="1"/>
    <col min="9" max="9" width="14" style="5" bestFit="1" customWidth="1"/>
    <col min="10" max="10" width="15.88671875" style="5" bestFit="1" customWidth="1"/>
    <col min="11" max="11" width="14" style="5" bestFit="1" customWidth="1"/>
    <col min="12" max="16384" width="8.88671875" style="5"/>
  </cols>
  <sheetData>
    <row r="1" spans="1:1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18</v>
      </c>
      <c r="G1" s="19" t="s">
        <v>20</v>
      </c>
      <c r="H1" s="19" t="s">
        <v>21</v>
      </c>
    </row>
    <row r="2" spans="1:11" x14ac:dyDescent="0.3">
      <c r="A2" s="5" t="s">
        <v>4</v>
      </c>
      <c r="B2" s="5" t="s">
        <v>5</v>
      </c>
      <c r="C2" s="5">
        <v>500</v>
      </c>
      <c r="D2" s="5">
        <v>14.164</v>
      </c>
      <c r="E2" s="5" t="s">
        <v>5</v>
      </c>
      <c r="G2" s="19" t="s">
        <v>21</v>
      </c>
      <c r="H2" s="5" t="s">
        <v>4</v>
      </c>
      <c r="I2" s="5" t="s">
        <v>10</v>
      </c>
      <c r="J2" s="5" t="s">
        <v>5</v>
      </c>
      <c r="K2" s="5" t="s">
        <v>19</v>
      </c>
    </row>
    <row r="3" spans="1:11" x14ac:dyDescent="0.3">
      <c r="A3" s="5" t="s">
        <v>4</v>
      </c>
      <c r="B3" s="5" t="s">
        <v>5</v>
      </c>
      <c r="C3" s="5">
        <v>500</v>
      </c>
      <c r="D3" s="5">
        <v>19.138999999999999</v>
      </c>
      <c r="E3" s="5" t="s">
        <v>5</v>
      </c>
      <c r="G3" s="5">
        <v>500</v>
      </c>
      <c r="H3" s="20">
        <v>7</v>
      </c>
      <c r="I3" s="20">
        <v>3</v>
      </c>
      <c r="J3" s="20">
        <v>2</v>
      </c>
      <c r="K3" s="20">
        <v>12</v>
      </c>
    </row>
    <row r="4" spans="1:11" x14ac:dyDescent="0.3">
      <c r="A4" s="5" t="s">
        <v>4</v>
      </c>
      <c r="B4" s="5" t="s">
        <v>5</v>
      </c>
      <c r="C4" s="5">
        <v>500</v>
      </c>
      <c r="D4" s="5">
        <v>21.97</v>
      </c>
      <c r="E4" s="5" t="s">
        <v>4</v>
      </c>
      <c r="G4" s="5">
        <v>1000</v>
      </c>
      <c r="H4" s="20">
        <v>5</v>
      </c>
      <c r="I4" s="20">
        <v>5</v>
      </c>
      <c r="J4" s="20">
        <v>2</v>
      </c>
      <c r="K4" s="20">
        <v>12</v>
      </c>
    </row>
    <row r="5" spans="1:11" x14ac:dyDescent="0.3">
      <c r="A5" s="5" t="s">
        <v>5</v>
      </c>
      <c r="B5" s="5" t="s">
        <v>4</v>
      </c>
      <c r="C5" s="5">
        <v>500</v>
      </c>
      <c r="D5" s="5">
        <v>7.5990000000000002</v>
      </c>
      <c r="E5" s="5" t="s">
        <v>4</v>
      </c>
      <c r="G5" s="5">
        <v>1500</v>
      </c>
      <c r="H5" s="20">
        <v>10</v>
      </c>
      <c r="I5" s="20"/>
      <c r="J5" s="20">
        <v>2</v>
      </c>
      <c r="K5" s="20">
        <v>12</v>
      </c>
    </row>
    <row r="6" spans="1:11" x14ac:dyDescent="0.3">
      <c r="A6" s="5" t="s">
        <v>5</v>
      </c>
      <c r="B6" s="5" t="s">
        <v>4</v>
      </c>
      <c r="C6" s="5">
        <v>500</v>
      </c>
      <c r="D6" s="5">
        <v>7.48</v>
      </c>
      <c r="E6" s="5" t="s">
        <v>4</v>
      </c>
      <c r="G6" s="5" t="s">
        <v>19</v>
      </c>
      <c r="H6" s="20">
        <v>22</v>
      </c>
      <c r="I6" s="20">
        <v>8</v>
      </c>
      <c r="J6" s="20">
        <v>6</v>
      </c>
      <c r="K6" s="20">
        <v>36</v>
      </c>
    </row>
    <row r="7" spans="1:11" x14ac:dyDescent="0.3">
      <c r="A7" s="5" t="s">
        <v>5</v>
      </c>
      <c r="B7" s="5" t="s">
        <v>4</v>
      </c>
      <c r="C7" s="5">
        <v>500</v>
      </c>
      <c r="D7" s="5">
        <v>15.797000000000001</v>
      </c>
      <c r="E7" s="5" t="s">
        <v>4</v>
      </c>
    </row>
    <row r="8" spans="1:11" x14ac:dyDescent="0.3">
      <c r="A8" s="5" t="s">
        <v>4</v>
      </c>
      <c r="B8" s="5" t="s">
        <v>5</v>
      </c>
      <c r="C8" s="5">
        <v>1000</v>
      </c>
      <c r="D8" s="5">
        <v>30.975000000000001</v>
      </c>
      <c r="E8" s="5" t="s">
        <v>4</v>
      </c>
    </row>
    <row r="9" spans="1:11" x14ac:dyDescent="0.3">
      <c r="A9" s="5" t="s">
        <v>4</v>
      </c>
      <c r="B9" s="5" t="s">
        <v>5</v>
      </c>
      <c r="C9" s="5">
        <v>1000</v>
      </c>
      <c r="D9" s="5">
        <v>41.383000000000003</v>
      </c>
      <c r="E9" s="5" t="s">
        <v>4</v>
      </c>
    </row>
    <row r="10" spans="1:11" x14ac:dyDescent="0.3">
      <c r="A10" s="5" t="s">
        <v>4</v>
      </c>
      <c r="B10" s="5" t="s">
        <v>5</v>
      </c>
      <c r="C10" s="5">
        <v>1000</v>
      </c>
      <c r="D10" s="5">
        <v>50.116</v>
      </c>
      <c r="E10" s="5" t="s">
        <v>4</v>
      </c>
    </row>
    <row r="11" spans="1:11" x14ac:dyDescent="0.3">
      <c r="A11" s="5" t="s">
        <v>5</v>
      </c>
      <c r="B11" s="5" t="s">
        <v>4</v>
      </c>
      <c r="C11" s="5">
        <v>1000</v>
      </c>
      <c r="D11" s="5">
        <v>43.582999999999998</v>
      </c>
      <c r="E11" s="5" t="s">
        <v>4</v>
      </c>
    </row>
    <row r="12" spans="1:11" x14ac:dyDescent="0.3">
      <c r="A12" s="5" t="s">
        <v>5</v>
      </c>
      <c r="B12" s="5" t="s">
        <v>4</v>
      </c>
      <c r="C12" s="5">
        <v>1000</v>
      </c>
      <c r="D12" s="5">
        <v>39.954999999999998</v>
      </c>
      <c r="E12" s="5" t="s">
        <v>5</v>
      </c>
    </row>
    <row r="13" spans="1:11" x14ac:dyDescent="0.3">
      <c r="A13" s="5" t="s">
        <v>5</v>
      </c>
      <c r="B13" s="5" t="s">
        <v>4</v>
      </c>
      <c r="C13" s="5">
        <v>1000</v>
      </c>
      <c r="D13" s="5">
        <v>51.954999999999998</v>
      </c>
      <c r="E13" s="5" t="s">
        <v>5</v>
      </c>
    </row>
    <row r="14" spans="1:11" x14ac:dyDescent="0.3">
      <c r="A14" s="5" t="s">
        <v>4</v>
      </c>
      <c r="B14" s="5" t="s">
        <v>5</v>
      </c>
      <c r="C14" s="5">
        <v>1500</v>
      </c>
      <c r="D14" s="5">
        <v>37.609000000000002</v>
      </c>
      <c r="E14" s="5" t="s">
        <v>4</v>
      </c>
    </row>
    <row r="15" spans="1:11" x14ac:dyDescent="0.3">
      <c r="A15" s="5" t="s">
        <v>4</v>
      </c>
      <c r="B15" s="5" t="s">
        <v>5</v>
      </c>
      <c r="C15" s="5">
        <v>1500</v>
      </c>
      <c r="D15" s="5">
        <v>57.523000000000003</v>
      </c>
      <c r="E15" s="5" t="s">
        <v>4</v>
      </c>
    </row>
    <row r="16" spans="1:11" x14ac:dyDescent="0.3">
      <c r="A16" s="5" t="s">
        <v>4</v>
      </c>
      <c r="B16" s="5" t="s">
        <v>5</v>
      </c>
      <c r="C16" s="5">
        <v>1500</v>
      </c>
      <c r="D16" s="5">
        <v>61.131999999999998</v>
      </c>
      <c r="E16" s="5" t="s">
        <v>5</v>
      </c>
    </row>
    <row r="17" spans="1:5" x14ac:dyDescent="0.3">
      <c r="A17" s="5" t="s">
        <v>5</v>
      </c>
      <c r="B17" s="5" t="s">
        <v>4</v>
      </c>
      <c r="C17" s="5">
        <v>1500</v>
      </c>
      <c r="D17" s="5">
        <v>50.115000000000002</v>
      </c>
      <c r="E17" s="5" t="s">
        <v>4</v>
      </c>
    </row>
    <row r="18" spans="1:5" x14ac:dyDescent="0.3">
      <c r="A18" s="5" t="s">
        <v>5</v>
      </c>
      <c r="B18" s="5" t="s">
        <v>4</v>
      </c>
      <c r="C18" s="5">
        <v>1500</v>
      </c>
      <c r="D18" s="5">
        <v>46.715000000000003</v>
      </c>
      <c r="E18" s="5" t="s">
        <v>5</v>
      </c>
    </row>
    <row r="19" spans="1:5" x14ac:dyDescent="0.3">
      <c r="A19" s="5" t="s">
        <v>5</v>
      </c>
      <c r="B19" s="5" t="s">
        <v>4</v>
      </c>
      <c r="C19" s="5">
        <v>1500</v>
      </c>
      <c r="D19" s="5">
        <v>54.118000000000002</v>
      </c>
      <c r="E19" s="5" t="s">
        <v>4</v>
      </c>
    </row>
    <row r="20" spans="1:5" x14ac:dyDescent="0.3">
      <c r="A20" s="5" t="s">
        <v>4</v>
      </c>
      <c r="B20" s="5" t="s">
        <v>10</v>
      </c>
      <c r="C20" s="5">
        <v>500</v>
      </c>
      <c r="D20" s="5">
        <v>31.902000000000001</v>
      </c>
      <c r="E20" s="5" t="s">
        <v>4</v>
      </c>
    </row>
    <row r="21" spans="1:5" x14ac:dyDescent="0.3">
      <c r="A21" s="5" t="s">
        <v>4</v>
      </c>
      <c r="B21" s="5" t="s">
        <v>10</v>
      </c>
      <c r="C21" s="5">
        <v>500</v>
      </c>
      <c r="D21" s="5">
        <v>21.538</v>
      </c>
      <c r="E21" s="5" t="s">
        <v>10</v>
      </c>
    </row>
    <row r="22" spans="1:5" x14ac:dyDescent="0.3">
      <c r="A22" s="5" t="s">
        <v>4</v>
      </c>
      <c r="B22" s="5" t="s">
        <v>10</v>
      </c>
      <c r="C22" s="5">
        <v>500</v>
      </c>
      <c r="D22" s="5">
        <v>31.457000000000001</v>
      </c>
      <c r="E22" s="5" t="s">
        <v>10</v>
      </c>
    </row>
    <row r="23" spans="1:5" x14ac:dyDescent="0.3">
      <c r="A23" s="5" t="s">
        <v>10</v>
      </c>
      <c r="B23" s="5" t="s">
        <v>4</v>
      </c>
      <c r="C23" s="5">
        <v>500</v>
      </c>
      <c r="D23" s="5">
        <v>25.440999999999999</v>
      </c>
      <c r="E23" s="5" t="s">
        <v>4</v>
      </c>
    </row>
    <row r="24" spans="1:5" x14ac:dyDescent="0.3">
      <c r="A24" s="5" t="s">
        <v>10</v>
      </c>
      <c r="B24" s="5" t="s">
        <v>4</v>
      </c>
      <c r="C24" s="5">
        <v>500</v>
      </c>
      <c r="D24" s="5">
        <v>16.616</v>
      </c>
      <c r="E24" s="5" t="s">
        <v>4</v>
      </c>
    </row>
    <row r="25" spans="1:5" x14ac:dyDescent="0.3">
      <c r="A25" s="5" t="s">
        <v>10</v>
      </c>
      <c r="B25" s="5" t="s">
        <v>4</v>
      </c>
      <c r="C25" s="5">
        <v>500</v>
      </c>
      <c r="D25" s="5">
        <v>19.733000000000001</v>
      </c>
      <c r="E25" s="5" t="s">
        <v>10</v>
      </c>
    </row>
    <row r="26" spans="1:5" x14ac:dyDescent="0.3">
      <c r="A26" s="5" t="s">
        <v>4</v>
      </c>
      <c r="B26" s="5" t="s">
        <v>10</v>
      </c>
      <c r="C26" s="5">
        <v>1000</v>
      </c>
      <c r="D26" s="5">
        <v>59.843000000000004</v>
      </c>
      <c r="E26" s="5" t="s">
        <v>10</v>
      </c>
    </row>
    <row r="27" spans="1:5" x14ac:dyDescent="0.3">
      <c r="A27" s="5" t="s">
        <v>4</v>
      </c>
      <c r="B27" s="5" t="s">
        <v>10</v>
      </c>
      <c r="C27" s="5">
        <v>1000</v>
      </c>
      <c r="D27" s="5">
        <v>65.015000000000001</v>
      </c>
      <c r="E27" s="5" t="s">
        <v>10</v>
      </c>
    </row>
    <row r="28" spans="1:5" x14ac:dyDescent="0.3">
      <c r="A28" s="5" t="s">
        <v>4</v>
      </c>
      <c r="B28" s="5" t="s">
        <v>10</v>
      </c>
      <c r="C28" s="5">
        <v>1000</v>
      </c>
      <c r="D28" s="5">
        <v>64.841999999999999</v>
      </c>
      <c r="E28" s="5" t="s">
        <v>10</v>
      </c>
    </row>
    <row r="29" spans="1:5" x14ac:dyDescent="0.3">
      <c r="A29" s="5" t="s">
        <v>10</v>
      </c>
      <c r="B29" s="5" t="s">
        <v>4</v>
      </c>
      <c r="C29" s="5">
        <v>1000</v>
      </c>
      <c r="D29" s="5">
        <v>83.775000000000006</v>
      </c>
      <c r="E29" s="5" t="s">
        <v>10</v>
      </c>
    </row>
    <row r="30" spans="1:5" x14ac:dyDescent="0.3">
      <c r="A30" s="5" t="s">
        <v>10</v>
      </c>
      <c r="B30" s="5" t="s">
        <v>4</v>
      </c>
      <c r="C30" s="5">
        <v>1000</v>
      </c>
      <c r="D30" s="5">
        <v>78.813999999999993</v>
      </c>
      <c r="E30" s="5" t="s">
        <v>10</v>
      </c>
    </row>
    <row r="31" spans="1:5" x14ac:dyDescent="0.3">
      <c r="A31" s="5" t="s">
        <v>10</v>
      </c>
      <c r="B31" s="5" t="s">
        <v>4</v>
      </c>
      <c r="C31" s="5">
        <v>1000</v>
      </c>
      <c r="D31" s="5">
        <v>105.05200000000001</v>
      </c>
      <c r="E31" s="5" t="s">
        <v>4</v>
      </c>
    </row>
    <row r="32" spans="1:5" x14ac:dyDescent="0.3">
      <c r="A32" s="5" t="s">
        <v>4</v>
      </c>
      <c r="B32" s="5" t="s">
        <v>10</v>
      </c>
      <c r="C32" s="5">
        <v>1500</v>
      </c>
      <c r="D32" s="5">
        <v>98.725999999999999</v>
      </c>
      <c r="E32" s="5" t="s">
        <v>4</v>
      </c>
    </row>
    <row r="33" spans="1:5" x14ac:dyDescent="0.3">
      <c r="A33" s="5" t="s">
        <v>4</v>
      </c>
      <c r="B33" s="5" t="s">
        <v>10</v>
      </c>
      <c r="C33" s="5">
        <v>1500</v>
      </c>
      <c r="D33" s="5">
        <v>139.46899999999999</v>
      </c>
      <c r="E33" s="5" t="s">
        <v>4</v>
      </c>
    </row>
    <row r="34" spans="1:5" x14ac:dyDescent="0.3">
      <c r="A34" s="5" t="s">
        <v>4</v>
      </c>
      <c r="B34" s="5" t="s">
        <v>10</v>
      </c>
      <c r="C34" s="5">
        <v>1500</v>
      </c>
      <c r="D34" s="5">
        <v>120.249</v>
      </c>
      <c r="E34" s="5" t="s">
        <v>4</v>
      </c>
    </row>
    <row r="35" spans="1:5" x14ac:dyDescent="0.3">
      <c r="A35" s="5" t="s">
        <v>10</v>
      </c>
      <c r="B35" s="5" t="s">
        <v>4</v>
      </c>
      <c r="C35" s="5">
        <v>1500</v>
      </c>
      <c r="D35" s="5">
        <v>94.284000000000006</v>
      </c>
      <c r="E35" s="5" t="s">
        <v>4</v>
      </c>
    </row>
    <row r="36" spans="1:5" x14ac:dyDescent="0.3">
      <c r="A36" s="5" t="s">
        <v>10</v>
      </c>
      <c r="B36" s="5" t="s">
        <v>4</v>
      </c>
      <c r="C36" s="5">
        <v>1500</v>
      </c>
      <c r="D36" s="5">
        <v>77.757000000000005</v>
      </c>
      <c r="E36" s="5" t="s">
        <v>4</v>
      </c>
    </row>
    <row r="37" spans="1:5" x14ac:dyDescent="0.3">
      <c r="A37" s="5" t="s">
        <v>10</v>
      </c>
      <c r="B37" s="5" t="s">
        <v>4</v>
      </c>
      <c r="C37" s="5">
        <v>1500</v>
      </c>
      <c r="D37" s="5">
        <v>83.88</v>
      </c>
      <c r="E37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>
      <selection activeCell="F1" sqref="F1"/>
    </sheetView>
  </sheetViews>
  <sheetFormatPr defaultRowHeight="14.4" x14ac:dyDescent="0.3"/>
  <cols>
    <col min="1" max="1" width="15.33203125" style="5" bestFit="1" customWidth="1"/>
    <col min="2" max="2" width="19.77734375" style="5" bestFit="1" customWidth="1"/>
    <col min="3" max="3" width="9" style="5" bestFit="1" customWidth="1"/>
    <col min="4" max="4" width="16.33203125" style="5" bestFit="1" customWidth="1"/>
    <col min="5" max="5" width="7" style="5" bestFit="1" customWidth="1"/>
    <col min="6" max="6" width="18" style="5" bestFit="1" customWidth="1"/>
    <col min="7" max="16384" width="8.88671875" style="5"/>
  </cols>
  <sheetData>
    <row r="1" spans="1:6" x14ac:dyDescent="0.3">
      <c r="A1" s="6" t="s">
        <v>0</v>
      </c>
      <c r="B1" s="7" t="s">
        <v>13</v>
      </c>
      <c r="C1" s="8" t="s">
        <v>1</v>
      </c>
      <c r="D1" s="9" t="s">
        <v>14</v>
      </c>
      <c r="E1" s="10" t="s">
        <v>3</v>
      </c>
      <c r="F1" s="1" t="s">
        <v>17</v>
      </c>
    </row>
    <row r="2" spans="1:6" x14ac:dyDescent="0.3">
      <c r="A2" s="5" t="s">
        <v>4</v>
      </c>
      <c r="B2" s="5">
        <v>500</v>
      </c>
      <c r="C2" s="5" t="s">
        <v>15</v>
      </c>
      <c r="D2" s="5" t="s">
        <v>4</v>
      </c>
      <c r="E2" s="5">
        <v>1.734</v>
      </c>
      <c r="F2" s="5" t="s">
        <v>6</v>
      </c>
    </row>
    <row r="3" spans="1:6" x14ac:dyDescent="0.3">
      <c r="A3" s="5" t="s">
        <v>4</v>
      </c>
      <c r="B3" s="5">
        <v>500</v>
      </c>
      <c r="C3" s="5" t="s">
        <v>15</v>
      </c>
      <c r="D3" s="5" t="s">
        <v>15</v>
      </c>
      <c r="E3" s="5">
        <v>1.3660000000000001</v>
      </c>
      <c r="F3" s="5" t="s">
        <v>9</v>
      </c>
    </row>
    <row r="4" spans="1:6" x14ac:dyDescent="0.3">
      <c r="A4" s="5" t="s">
        <v>4</v>
      </c>
      <c r="B4" s="5">
        <v>500</v>
      </c>
      <c r="C4" s="5" t="s">
        <v>15</v>
      </c>
      <c r="D4" s="5" t="s">
        <v>4</v>
      </c>
      <c r="E4" s="5">
        <v>1.6619999999999999</v>
      </c>
      <c r="F4" s="5" t="s">
        <v>6</v>
      </c>
    </row>
    <row r="5" spans="1:6" x14ac:dyDescent="0.3">
      <c r="A5" s="5" t="s">
        <v>4</v>
      </c>
      <c r="B5" s="5">
        <v>500</v>
      </c>
      <c r="C5" s="5" t="s">
        <v>15</v>
      </c>
      <c r="D5" s="5" t="s">
        <v>15</v>
      </c>
      <c r="E5" s="5">
        <v>1.2390000000000001</v>
      </c>
      <c r="F5" s="5" t="s">
        <v>9</v>
      </c>
    </row>
    <row r="6" spans="1:6" x14ac:dyDescent="0.3">
      <c r="A6" s="5" t="s">
        <v>4</v>
      </c>
      <c r="B6" s="5">
        <v>500</v>
      </c>
      <c r="C6" s="5" t="s">
        <v>15</v>
      </c>
      <c r="D6" s="5" t="s">
        <v>4</v>
      </c>
      <c r="E6" s="5">
        <v>2.851</v>
      </c>
      <c r="F6" s="5" t="s">
        <v>6</v>
      </c>
    </row>
    <row r="7" spans="1:6" x14ac:dyDescent="0.3">
      <c r="A7" s="5" t="s">
        <v>4</v>
      </c>
      <c r="B7" s="5">
        <v>500</v>
      </c>
      <c r="C7" s="5" t="s">
        <v>15</v>
      </c>
      <c r="D7" s="5" t="s">
        <v>15</v>
      </c>
      <c r="E7" s="5">
        <v>1.444</v>
      </c>
      <c r="F7" s="5" t="s">
        <v>9</v>
      </c>
    </row>
    <row r="8" spans="1:6" x14ac:dyDescent="0.3">
      <c r="A8" s="5" t="s">
        <v>4</v>
      </c>
      <c r="B8" s="5">
        <v>1000</v>
      </c>
      <c r="C8" s="5" t="s">
        <v>15</v>
      </c>
      <c r="D8" s="5" t="s">
        <v>4</v>
      </c>
      <c r="E8" s="5">
        <v>3.7709999999999999</v>
      </c>
      <c r="F8" s="5" t="s">
        <v>6</v>
      </c>
    </row>
    <row r="9" spans="1:6" x14ac:dyDescent="0.3">
      <c r="A9" s="5" t="s">
        <v>4</v>
      </c>
      <c r="B9" s="5">
        <v>1000</v>
      </c>
      <c r="C9" s="5" t="s">
        <v>15</v>
      </c>
      <c r="D9" s="5" t="s">
        <v>15</v>
      </c>
      <c r="E9" s="5">
        <v>2.8330000000000002</v>
      </c>
      <c r="F9" s="5" t="s">
        <v>9</v>
      </c>
    </row>
    <row r="10" spans="1:6" x14ac:dyDescent="0.3">
      <c r="A10" s="5" t="s">
        <v>4</v>
      </c>
      <c r="B10" s="5">
        <v>1000</v>
      </c>
      <c r="C10" s="5" t="s">
        <v>15</v>
      </c>
      <c r="D10" s="5" t="s">
        <v>4</v>
      </c>
      <c r="E10" s="5">
        <v>5.8079999999999998</v>
      </c>
      <c r="F10" s="5" t="s">
        <v>6</v>
      </c>
    </row>
    <row r="11" spans="1:6" x14ac:dyDescent="0.3">
      <c r="A11" s="5" t="s">
        <v>4</v>
      </c>
      <c r="B11" s="5">
        <v>1000</v>
      </c>
      <c r="C11" s="5" t="s">
        <v>15</v>
      </c>
      <c r="D11" s="5" t="s">
        <v>15</v>
      </c>
      <c r="E11" s="5">
        <v>2.992</v>
      </c>
      <c r="F11" s="5" t="s">
        <v>9</v>
      </c>
    </row>
    <row r="12" spans="1:6" x14ac:dyDescent="0.3">
      <c r="A12" s="5" t="s">
        <v>4</v>
      </c>
      <c r="B12" s="5">
        <v>1000</v>
      </c>
      <c r="C12" s="5" t="s">
        <v>15</v>
      </c>
      <c r="D12" s="5" t="s">
        <v>4</v>
      </c>
      <c r="E12" s="5">
        <v>3.8340000000000001</v>
      </c>
      <c r="F12" s="5" t="s">
        <v>6</v>
      </c>
    </row>
    <row r="13" spans="1:6" x14ac:dyDescent="0.3">
      <c r="A13" s="5" t="s">
        <v>4</v>
      </c>
      <c r="B13" s="5">
        <v>1000</v>
      </c>
      <c r="C13" s="5" t="s">
        <v>15</v>
      </c>
      <c r="D13" s="5" t="s">
        <v>15</v>
      </c>
      <c r="E13" s="5">
        <v>3.01</v>
      </c>
      <c r="F13" s="5" t="s">
        <v>9</v>
      </c>
    </row>
    <row r="14" spans="1:6" x14ac:dyDescent="0.3">
      <c r="A14" s="5" t="s">
        <v>4</v>
      </c>
      <c r="B14" s="5">
        <v>1500</v>
      </c>
      <c r="C14" s="5" t="s">
        <v>15</v>
      </c>
      <c r="D14" s="5" t="s">
        <v>4</v>
      </c>
      <c r="E14" s="5">
        <v>4.9459999999999997</v>
      </c>
      <c r="F14" s="5" t="s">
        <v>6</v>
      </c>
    </row>
    <row r="15" spans="1:6" x14ac:dyDescent="0.3">
      <c r="A15" s="5" t="s">
        <v>4</v>
      </c>
      <c r="B15" s="5">
        <v>1500</v>
      </c>
      <c r="C15" s="5" t="s">
        <v>15</v>
      </c>
      <c r="D15" s="5" t="s">
        <v>15</v>
      </c>
      <c r="E15" s="5">
        <v>3.6230000000000002</v>
      </c>
      <c r="F15" s="5" t="s">
        <v>9</v>
      </c>
    </row>
    <row r="16" spans="1:6" x14ac:dyDescent="0.3">
      <c r="A16" s="5" t="s">
        <v>4</v>
      </c>
      <c r="B16" s="5">
        <v>1500</v>
      </c>
      <c r="C16" s="5" t="s">
        <v>15</v>
      </c>
      <c r="D16" s="5" t="s">
        <v>4</v>
      </c>
      <c r="E16" s="5">
        <v>5.3140000000000001</v>
      </c>
      <c r="F16" s="5" t="s">
        <v>6</v>
      </c>
    </row>
    <row r="17" spans="1:6" x14ac:dyDescent="0.3">
      <c r="A17" s="5" t="s">
        <v>4</v>
      </c>
      <c r="B17" s="5">
        <v>1500</v>
      </c>
      <c r="C17" s="5" t="s">
        <v>15</v>
      </c>
      <c r="D17" s="5" t="s">
        <v>15</v>
      </c>
      <c r="E17" s="5">
        <v>3.8420000000000001</v>
      </c>
      <c r="F17" s="5" t="s">
        <v>9</v>
      </c>
    </row>
    <row r="18" spans="1:6" x14ac:dyDescent="0.3">
      <c r="A18" s="5" t="s">
        <v>4</v>
      </c>
      <c r="B18" s="5">
        <v>1500</v>
      </c>
      <c r="C18" s="5" t="s">
        <v>15</v>
      </c>
      <c r="D18" s="5" t="s">
        <v>4</v>
      </c>
      <c r="E18" s="5">
        <v>5.125</v>
      </c>
      <c r="F18" s="5" t="s">
        <v>6</v>
      </c>
    </row>
    <row r="19" spans="1:6" x14ac:dyDescent="0.3">
      <c r="A19" s="5" t="s">
        <v>4</v>
      </c>
      <c r="B19" s="5">
        <v>1500</v>
      </c>
      <c r="C19" s="5" t="s">
        <v>15</v>
      </c>
      <c r="D19" s="5" t="s">
        <v>15</v>
      </c>
      <c r="E19" s="5">
        <v>3.9750000000000001</v>
      </c>
      <c r="F19" s="5" t="s">
        <v>9</v>
      </c>
    </row>
    <row r="20" spans="1:6" x14ac:dyDescent="0.3">
      <c r="A20" s="5" t="s">
        <v>5</v>
      </c>
      <c r="B20" s="5">
        <v>500</v>
      </c>
      <c r="C20" s="5" t="s">
        <v>15</v>
      </c>
      <c r="D20" s="5" t="s">
        <v>5</v>
      </c>
      <c r="E20" s="5">
        <v>2.4660000000000002</v>
      </c>
      <c r="F20" s="5" t="s">
        <v>8</v>
      </c>
    </row>
    <row r="21" spans="1:6" x14ac:dyDescent="0.3">
      <c r="A21" s="5" t="s">
        <v>5</v>
      </c>
      <c r="B21" s="5">
        <v>500</v>
      </c>
      <c r="C21" s="5" t="s">
        <v>15</v>
      </c>
      <c r="D21" s="5" t="s">
        <v>15</v>
      </c>
      <c r="E21" s="5">
        <v>1.369</v>
      </c>
      <c r="F21" s="5" t="s">
        <v>7</v>
      </c>
    </row>
    <row r="22" spans="1:6" x14ac:dyDescent="0.3">
      <c r="A22" s="5" t="s">
        <v>5</v>
      </c>
      <c r="B22" s="5">
        <v>500</v>
      </c>
      <c r="C22" s="5" t="s">
        <v>15</v>
      </c>
      <c r="D22" s="5" t="s">
        <v>5</v>
      </c>
      <c r="E22" s="5">
        <v>1.865</v>
      </c>
      <c r="F22" s="5" t="s">
        <v>8</v>
      </c>
    </row>
    <row r="23" spans="1:6" x14ac:dyDescent="0.3">
      <c r="A23" s="5" t="s">
        <v>5</v>
      </c>
      <c r="B23" s="5">
        <v>500</v>
      </c>
      <c r="C23" s="5" t="s">
        <v>15</v>
      </c>
      <c r="D23" s="5" t="s">
        <v>15</v>
      </c>
      <c r="E23" s="5">
        <v>1.365</v>
      </c>
      <c r="F23" s="5" t="s">
        <v>7</v>
      </c>
    </row>
    <row r="24" spans="1:6" x14ac:dyDescent="0.3">
      <c r="A24" s="5" t="s">
        <v>5</v>
      </c>
      <c r="B24" s="5">
        <v>500</v>
      </c>
      <c r="C24" s="5" t="s">
        <v>15</v>
      </c>
      <c r="D24" s="5" t="s">
        <v>5</v>
      </c>
      <c r="E24" s="5">
        <v>1.8680000000000001</v>
      </c>
      <c r="F24" s="5" t="s">
        <v>8</v>
      </c>
    </row>
    <row r="25" spans="1:6" x14ac:dyDescent="0.3">
      <c r="A25" s="5" t="s">
        <v>5</v>
      </c>
      <c r="B25" s="5">
        <v>500</v>
      </c>
      <c r="C25" s="5" t="s">
        <v>15</v>
      </c>
      <c r="D25" s="5" t="s">
        <v>15</v>
      </c>
      <c r="E25" s="5">
        <v>1.2869999999999999</v>
      </c>
      <c r="F25" s="5" t="s">
        <v>7</v>
      </c>
    </row>
    <row r="26" spans="1:6" x14ac:dyDescent="0.3">
      <c r="A26" s="5" t="s">
        <v>5</v>
      </c>
      <c r="B26" s="5">
        <v>1000</v>
      </c>
      <c r="C26" s="5" t="s">
        <v>15</v>
      </c>
      <c r="D26" s="5" t="s">
        <v>5</v>
      </c>
      <c r="E26" s="5">
        <v>5.0490000000000004</v>
      </c>
      <c r="F26" s="5" t="s">
        <v>8</v>
      </c>
    </row>
    <row r="27" spans="1:6" x14ac:dyDescent="0.3">
      <c r="A27" s="5" t="s">
        <v>5</v>
      </c>
      <c r="B27" s="5">
        <v>1000</v>
      </c>
      <c r="C27" s="5" t="s">
        <v>15</v>
      </c>
      <c r="D27" s="5" t="s">
        <v>15</v>
      </c>
      <c r="E27" s="5">
        <v>2.6360000000000001</v>
      </c>
      <c r="F27" s="5" t="s">
        <v>7</v>
      </c>
    </row>
    <row r="28" spans="1:6" x14ac:dyDescent="0.3">
      <c r="A28" s="5" t="s">
        <v>5</v>
      </c>
      <c r="B28" s="5">
        <v>1000</v>
      </c>
      <c r="C28" s="5" t="s">
        <v>15</v>
      </c>
      <c r="D28" s="5" t="s">
        <v>5</v>
      </c>
      <c r="E28" s="5">
        <v>3.2850000000000001</v>
      </c>
      <c r="F28" s="5" t="s">
        <v>8</v>
      </c>
    </row>
    <row r="29" spans="1:6" x14ac:dyDescent="0.3">
      <c r="A29" s="5" t="s">
        <v>5</v>
      </c>
      <c r="B29" s="5">
        <v>1000</v>
      </c>
      <c r="C29" s="5" t="s">
        <v>15</v>
      </c>
      <c r="D29" s="5" t="s">
        <v>15</v>
      </c>
      <c r="E29" s="5">
        <v>2.5579999999999998</v>
      </c>
      <c r="F29" s="5" t="s">
        <v>7</v>
      </c>
    </row>
    <row r="30" spans="1:6" x14ac:dyDescent="0.3">
      <c r="A30" s="5" t="s">
        <v>5</v>
      </c>
      <c r="B30" s="5">
        <v>1000</v>
      </c>
      <c r="C30" s="5" t="s">
        <v>15</v>
      </c>
      <c r="D30" s="5" t="s">
        <v>5</v>
      </c>
      <c r="E30" s="5">
        <v>5.0730000000000004</v>
      </c>
      <c r="F30" s="5" t="s">
        <v>8</v>
      </c>
    </row>
    <row r="31" spans="1:6" x14ac:dyDescent="0.3">
      <c r="A31" s="5" t="s">
        <v>5</v>
      </c>
      <c r="B31" s="5">
        <v>1000</v>
      </c>
      <c r="C31" s="5" t="s">
        <v>15</v>
      </c>
      <c r="D31" s="5" t="s">
        <v>15</v>
      </c>
      <c r="E31" s="5">
        <v>4.2050000000000001</v>
      </c>
      <c r="F31" s="5" t="s">
        <v>7</v>
      </c>
    </row>
    <row r="32" spans="1:6" x14ac:dyDescent="0.3">
      <c r="A32" s="5" t="s">
        <v>5</v>
      </c>
      <c r="B32" s="5">
        <v>1500</v>
      </c>
      <c r="C32" s="5" t="s">
        <v>15</v>
      </c>
      <c r="D32" s="5" t="s">
        <v>5</v>
      </c>
      <c r="E32" s="5">
        <v>4.88</v>
      </c>
      <c r="F32" s="5" t="s">
        <v>8</v>
      </c>
    </row>
    <row r="33" spans="1:6" x14ac:dyDescent="0.3">
      <c r="A33" s="5" t="s">
        <v>5</v>
      </c>
      <c r="B33" s="5">
        <v>1500</v>
      </c>
      <c r="C33" s="5" t="s">
        <v>15</v>
      </c>
      <c r="D33" s="5" t="s">
        <v>15</v>
      </c>
      <c r="E33" s="5">
        <v>3.617</v>
      </c>
      <c r="F33" s="5" t="s">
        <v>7</v>
      </c>
    </row>
    <row r="34" spans="1:6" x14ac:dyDescent="0.3">
      <c r="A34" s="5" t="s">
        <v>5</v>
      </c>
      <c r="B34" s="5">
        <v>1500</v>
      </c>
      <c r="C34" s="5" t="s">
        <v>15</v>
      </c>
      <c r="D34" s="5" t="s">
        <v>5</v>
      </c>
      <c r="E34" s="5">
        <v>5.0019999999999998</v>
      </c>
      <c r="F34" s="5" t="s">
        <v>8</v>
      </c>
    </row>
    <row r="35" spans="1:6" x14ac:dyDescent="0.3">
      <c r="A35" s="5" t="s">
        <v>5</v>
      </c>
      <c r="B35" s="5">
        <v>1500</v>
      </c>
      <c r="C35" s="5" t="s">
        <v>15</v>
      </c>
      <c r="D35" s="5" t="s">
        <v>15</v>
      </c>
      <c r="E35" s="5">
        <v>3.73</v>
      </c>
      <c r="F35" s="5" t="s">
        <v>7</v>
      </c>
    </row>
    <row r="36" spans="1:6" x14ac:dyDescent="0.3">
      <c r="A36" s="5" t="s">
        <v>5</v>
      </c>
      <c r="B36" s="5">
        <v>1500</v>
      </c>
      <c r="C36" s="5" t="s">
        <v>15</v>
      </c>
      <c r="D36" s="5" t="s">
        <v>5</v>
      </c>
      <c r="E36" s="5">
        <v>4.9349999999999996</v>
      </c>
      <c r="F36" s="5" t="s">
        <v>8</v>
      </c>
    </row>
    <row r="37" spans="1:6" x14ac:dyDescent="0.3">
      <c r="A37" s="5" t="s">
        <v>5</v>
      </c>
      <c r="B37" s="5">
        <v>1500</v>
      </c>
      <c r="C37" s="5" t="s">
        <v>15</v>
      </c>
      <c r="D37" s="5" t="s">
        <v>15</v>
      </c>
      <c r="E37" s="5">
        <v>3.859</v>
      </c>
      <c r="F37" s="5" t="s">
        <v>7</v>
      </c>
    </row>
    <row r="38" spans="1:6" x14ac:dyDescent="0.3">
      <c r="A38" s="5" t="s">
        <v>10</v>
      </c>
      <c r="B38" s="5">
        <v>500</v>
      </c>
      <c r="C38" s="5" t="s">
        <v>15</v>
      </c>
      <c r="D38" s="5" t="s">
        <v>10</v>
      </c>
      <c r="E38" s="5">
        <v>4.75</v>
      </c>
      <c r="F38" s="5" t="s">
        <v>12</v>
      </c>
    </row>
    <row r="39" spans="1:6" x14ac:dyDescent="0.3">
      <c r="A39" s="5" t="s">
        <v>10</v>
      </c>
      <c r="B39" s="5">
        <v>500</v>
      </c>
      <c r="C39" s="5" t="s">
        <v>15</v>
      </c>
      <c r="D39" s="5" t="s">
        <v>15</v>
      </c>
      <c r="E39" s="5">
        <v>3.6190000000000002</v>
      </c>
      <c r="F39" s="5" t="s">
        <v>11</v>
      </c>
    </row>
    <row r="40" spans="1:6" x14ac:dyDescent="0.3">
      <c r="A40" s="5" t="s">
        <v>10</v>
      </c>
      <c r="B40" s="5">
        <v>500</v>
      </c>
      <c r="C40" s="5" t="s">
        <v>15</v>
      </c>
      <c r="D40" s="5" t="s">
        <v>10</v>
      </c>
      <c r="E40" s="5">
        <v>5.2489999999999997</v>
      </c>
      <c r="F40" s="5" t="s">
        <v>12</v>
      </c>
    </row>
    <row r="41" spans="1:6" x14ac:dyDescent="0.3">
      <c r="A41" s="5" t="s">
        <v>10</v>
      </c>
      <c r="B41" s="5">
        <v>500</v>
      </c>
      <c r="C41" s="5" t="s">
        <v>15</v>
      </c>
      <c r="D41" s="5" t="s">
        <v>15</v>
      </c>
      <c r="E41" s="5">
        <v>3.7349999999999999</v>
      </c>
      <c r="F41" s="5" t="s">
        <v>11</v>
      </c>
    </row>
    <row r="42" spans="1:6" x14ac:dyDescent="0.3">
      <c r="A42" s="5" t="s">
        <v>10</v>
      </c>
      <c r="B42" s="5">
        <v>500</v>
      </c>
      <c r="C42" s="5" t="s">
        <v>15</v>
      </c>
      <c r="D42" s="5" t="s">
        <v>10</v>
      </c>
      <c r="E42" s="5">
        <v>4.8499999999999996</v>
      </c>
      <c r="F42" s="5" t="s">
        <v>12</v>
      </c>
    </row>
    <row r="43" spans="1:6" x14ac:dyDescent="0.3">
      <c r="A43" s="5" t="s">
        <v>10</v>
      </c>
      <c r="B43" s="5">
        <v>500</v>
      </c>
      <c r="C43" s="5" t="s">
        <v>15</v>
      </c>
      <c r="D43" s="5" t="s">
        <v>15</v>
      </c>
      <c r="E43" s="5">
        <v>10.204000000000001</v>
      </c>
      <c r="F43" s="5" t="s">
        <v>11</v>
      </c>
    </row>
    <row r="44" spans="1:6" x14ac:dyDescent="0.3">
      <c r="A44" s="5" t="s">
        <v>10</v>
      </c>
      <c r="B44" s="5">
        <v>1000</v>
      </c>
      <c r="C44" s="5" t="s">
        <v>15</v>
      </c>
      <c r="D44" s="5" t="s">
        <v>10</v>
      </c>
      <c r="E44" s="5">
        <v>9.9969999999999999</v>
      </c>
      <c r="F44" s="5" t="s">
        <v>12</v>
      </c>
    </row>
    <row r="45" spans="1:6" x14ac:dyDescent="0.3">
      <c r="A45" s="5" t="s">
        <v>10</v>
      </c>
      <c r="B45" s="5">
        <v>1000</v>
      </c>
      <c r="C45" s="5" t="s">
        <v>15</v>
      </c>
      <c r="D45" s="5" t="s">
        <v>15</v>
      </c>
      <c r="E45" s="5">
        <v>7.3780000000000001</v>
      </c>
      <c r="F45" s="5" t="s">
        <v>11</v>
      </c>
    </row>
    <row r="46" spans="1:6" x14ac:dyDescent="0.3">
      <c r="A46" s="5" t="s">
        <v>10</v>
      </c>
      <c r="B46" s="5">
        <v>1000</v>
      </c>
      <c r="C46" s="5" t="s">
        <v>15</v>
      </c>
      <c r="D46" s="5" t="s">
        <v>10</v>
      </c>
      <c r="E46" s="5">
        <v>9.7840000000000007</v>
      </c>
      <c r="F46" s="5" t="s">
        <v>12</v>
      </c>
    </row>
    <row r="47" spans="1:6" x14ac:dyDescent="0.3">
      <c r="A47" s="5" t="s">
        <v>10</v>
      </c>
      <c r="B47" s="5">
        <v>1000</v>
      </c>
      <c r="C47" s="5" t="s">
        <v>15</v>
      </c>
      <c r="D47" s="5" t="s">
        <v>15</v>
      </c>
      <c r="E47" s="5">
        <v>14.077999999999999</v>
      </c>
      <c r="F47" s="5" t="s">
        <v>11</v>
      </c>
    </row>
    <row r="48" spans="1:6" x14ac:dyDescent="0.3">
      <c r="A48" s="5" t="s">
        <v>10</v>
      </c>
      <c r="B48" s="5">
        <v>1000</v>
      </c>
      <c r="C48" s="5" t="s">
        <v>15</v>
      </c>
      <c r="D48" s="5" t="s">
        <v>10</v>
      </c>
      <c r="E48" s="5">
        <v>10.510999999999999</v>
      </c>
      <c r="F48" s="5" t="s">
        <v>12</v>
      </c>
    </row>
    <row r="49" spans="1:6" x14ac:dyDescent="0.3">
      <c r="A49" s="5" t="s">
        <v>10</v>
      </c>
      <c r="B49" s="5">
        <v>1000</v>
      </c>
      <c r="C49" s="5" t="s">
        <v>15</v>
      </c>
      <c r="D49" s="5" t="s">
        <v>15</v>
      </c>
      <c r="E49" s="5">
        <v>7.5259999999999998</v>
      </c>
      <c r="F49" s="5" t="s">
        <v>11</v>
      </c>
    </row>
    <row r="50" spans="1:6" x14ac:dyDescent="0.3">
      <c r="A50" s="5" t="s">
        <v>10</v>
      </c>
      <c r="B50" s="5">
        <v>1500</v>
      </c>
      <c r="C50" s="5" t="s">
        <v>15</v>
      </c>
      <c r="D50" s="5" t="s">
        <v>10</v>
      </c>
      <c r="E50" s="5">
        <v>18.513999999999999</v>
      </c>
      <c r="F50" s="5" t="s">
        <v>12</v>
      </c>
    </row>
    <row r="51" spans="1:6" x14ac:dyDescent="0.3">
      <c r="A51" s="5" t="s">
        <v>10</v>
      </c>
      <c r="B51" s="5">
        <v>1500</v>
      </c>
      <c r="C51" s="5" t="s">
        <v>15</v>
      </c>
      <c r="D51" s="5" t="s">
        <v>15</v>
      </c>
      <c r="E51" s="5">
        <v>11.319000000000001</v>
      </c>
      <c r="F51" s="5" t="s">
        <v>11</v>
      </c>
    </row>
    <row r="52" spans="1:6" x14ac:dyDescent="0.3">
      <c r="A52" s="5" t="s">
        <v>10</v>
      </c>
      <c r="B52" s="5">
        <v>1500</v>
      </c>
      <c r="C52" s="5" t="s">
        <v>15</v>
      </c>
      <c r="D52" s="5" t="s">
        <v>10</v>
      </c>
      <c r="E52" s="5">
        <v>19.102</v>
      </c>
      <c r="F52" s="5" t="s">
        <v>12</v>
      </c>
    </row>
    <row r="53" spans="1:6" x14ac:dyDescent="0.3">
      <c r="A53" s="5" t="s">
        <v>10</v>
      </c>
      <c r="B53" s="5">
        <v>1500</v>
      </c>
      <c r="C53" s="5" t="s">
        <v>15</v>
      </c>
      <c r="D53" s="5" t="s">
        <v>15</v>
      </c>
      <c r="E53" s="5">
        <v>11.775</v>
      </c>
      <c r="F53" s="5" t="s">
        <v>11</v>
      </c>
    </row>
    <row r="54" spans="1:6" x14ac:dyDescent="0.3">
      <c r="A54" s="5" t="s">
        <v>10</v>
      </c>
      <c r="B54" s="5">
        <v>1500</v>
      </c>
      <c r="C54" s="5" t="s">
        <v>15</v>
      </c>
      <c r="D54" s="5" t="s">
        <v>10</v>
      </c>
      <c r="E54" s="5">
        <v>15.843</v>
      </c>
      <c r="F54" s="5" t="s">
        <v>12</v>
      </c>
    </row>
    <row r="55" spans="1:6" x14ac:dyDescent="0.3">
      <c r="A55" s="5" t="s">
        <v>10</v>
      </c>
      <c r="B55" s="5">
        <v>1500</v>
      </c>
      <c r="C55" s="5" t="s">
        <v>15</v>
      </c>
      <c r="D55" s="5" t="s">
        <v>15</v>
      </c>
      <c r="E55" s="5">
        <v>13.613</v>
      </c>
      <c r="F55" s="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/>
  </sheetViews>
  <sheetFormatPr defaultRowHeight="14.4" x14ac:dyDescent="0.3"/>
  <cols>
    <col min="1" max="1" width="11.109375" style="5" bestFit="1" customWidth="1"/>
    <col min="2" max="2" width="19.77734375" style="5" bestFit="1" customWidth="1"/>
    <col min="3" max="3" width="11.109375" style="5" bestFit="1" customWidth="1"/>
    <col min="4" max="4" width="19.77734375" style="5" bestFit="1" customWidth="1"/>
    <col min="5" max="5" width="7" style="5" bestFit="1" customWidth="1"/>
    <col min="6" max="6" width="13.77734375" style="5" bestFit="1" customWidth="1"/>
    <col min="7" max="7" width="8.109375" style="5" bestFit="1" customWidth="1"/>
    <col min="8" max="8" width="13.109375" style="5" bestFit="1" customWidth="1"/>
    <col min="9" max="9" width="15.21875" style="5" bestFit="1" customWidth="1"/>
    <col min="10" max="16384" width="8.88671875" style="5"/>
  </cols>
  <sheetData>
    <row r="1" spans="1:9" x14ac:dyDescent="0.3">
      <c r="A1" s="11" t="s">
        <v>0</v>
      </c>
      <c r="B1" s="12" t="s">
        <v>13</v>
      </c>
      <c r="C1" s="13" t="s">
        <v>1</v>
      </c>
      <c r="D1" s="14" t="s">
        <v>16</v>
      </c>
      <c r="E1" s="15" t="s">
        <v>3</v>
      </c>
      <c r="F1" s="1" t="s">
        <v>17</v>
      </c>
      <c r="G1" s="16" t="s">
        <v>18</v>
      </c>
      <c r="H1" s="16" t="s">
        <v>22</v>
      </c>
      <c r="I1" s="16" t="s">
        <v>25</v>
      </c>
    </row>
    <row r="2" spans="1:9" x14ac:dyDescent="0.3">
      <c r="A2" s="5" t="s">
        <v>4</v>
      </c>
      <c r="B2" s="5">
        <v>500</v>
      </c>
      <c r="C2" s="5" t="s">
        <v>4</v>
      </c>
      <c r="D2" s="5">
        <v>1000</v>
      </c>
      <c r="E2" s="5">
        <v>45.56</v>
      </c>
      <c r="F2" s="5" t="s">
        <v>6</v>
      </c>
      <c r="G2" s="5" t="str">
        <f>_xlfn.CONCAT("Player-",RIGHT(LEFT(F2,SEARCH(")",F2,1)-1),1))</f>
        <v>Player-1</v>
      </c>
      <c r="H2" s="5">
        <f>IF(G2="Player-1",-1,IF(G2="Player-2",1,0))</f>
        <v>-1</v>
      </c>
      <c r="I2" s="5">
        <f>D2-B2</f>
        <v>500</v>
      </c>
    </row>
    <row r="3" spans="1:9" x14ac:dyDescent="0.3">
      <c r="A3" s="5" t="s">
        <v>4</v>
      </c>
      <c r="B3" s="5">
        <v>500</v>
      </c>
      <c r="C3" s="5" t="s">
        <v>4</v>
      </c>
      <c r="D3" s="5">
        <v>1000</v>
      </c>
      <c r="E3" s="5">
        <v>26.503</v>
      </c>
      <c r="F3" s="5" t="s">
        <v>9</v>
      </c>
      <c r="G3" s="5" t="str">
        <f t="shared" ref="G3:G31" si="0">_xlfn.CONCAT("Player-",RIGHT(LEFT(F3,SEARCH(")",F3,1)-1),1))</f>
        <v>Player-2</v>
      </c>
      <c r="H3" s="5">
        <f t="shared" ref="H3:H31" si="1">IF(G3="Player-1",-1,IF(G3="Player-2",1,0))</f>
        <v>1</v>
      </c>
      <c r="I3" s="5">
        <f t="shared" ref="I3:I31" si="2">D3-B3</f>
        <v>500</v>
      </c>
    </row>
    <row r="4" spans="1:9" x14ac:dyDescent="0.3">
      <c r="A4" s="5" t="s">
        <v>4</v>
      </c>
      <c r="B4" s="5">
        <v>500</v>
      </c>
      <c r="C4" s="5" t="s">
        <v>4</v>
      </c>
      <c r="D4" s="5">
        <v>1000</v>
      </c>
      <c r="E4" s="5">
        <v>21.917000000000002</v>
      </c>
      <c r="F4" s="5" t="s">
        <v>6</v>
      </c>
      <c r="G4" s="5" t="str">
        <f t="shared" si="0"/>
        <v>Player-1</v>
      </c>
      <c r="H4" s="5">
        <f t="shared" si="1"/>
        <v>-1</v>
      </c>
      <c r="I4" s="5">
        <f t="shared" si="2"/>
        <v>500</v>
      </c>
    </row>
    <row r="5" spans="1:9" x14ac:dyDescent="0.3">
      <c r="A5" s="5" t="s">
        <v>4</v>
      </c>
      <c r="B5" s="5">
        <v>500</v>
      </c>
      <c r="C5" s="5" t="s">
        <v>4</v>
      </c>
      <c r="D5" s="5">
        <v>1250</v>
      </c>
      <c r="E5" s="5">
        <v>32.89</v>
      </c>
      <c r="F5" s="5" t="s">
        <v>6</v>
      </c>
      <c r="G5" s="5" t="str">
        <f t="shared" si="0"/>
        <v>Player-1</v>
      </c>
      <c r="H5" s="5">
        <f t="shared" si="1"/>
        <v>-1</v>
      </c>
      <c r="I5" s="5">
        <f t="shared" si="2"/>
        <v>750</v>
      </c>
    </row>
    <row r="6" spans="1:9" x14ac:dyDescent="0.3">
      <c r="A6" s="5" t="s">
        <v>4</v>
      </c>
      <c r="B6" s="5">
        <v>500</v>
      </c>
      <c r="C6" s="5" t="s">
        <v>4</v>
      </c>
      <c r="D6" s="5">
        <v>1250</v>
      </c>
      <c r="E6" s="5">
        <v>30.332000000000001</v>
      </c>
      <c r="F6" s="5" t="s">
        <v>6</v>
      </c>
      <c r="G6" s="5" t="str">
        <f t="shared" si="0"/>
        <v>Player-1</v>
      </c>
      <c r="H6" s="5">
        <f t="shared" si="1"/>
        <v>-1</v>
      </c>
      <c r="I6" s="5">
        <f t="shared" si="2"/>
        <v>750</v>
      </c>
    </row>
    <row r="7" spans="1:9" x14ac:dyDescent="0.3">
      <c r="A7" s="5" t="s">
        <v>4</v>
      </c>
      <c r="B7" s="5">
        <v>500</v>
      </c>
      <c r="C7" s="5" t="s">
        <v>4</v>
      </c>
      <c r="D7" s="5">
        <v>1250</v>
      </c>
      <c r="E7" s="5">
        <v>47.134</v>
      </c>
      <c r="F7" s="5" t="s">
        <v>6</v>
      </c>
      <c r="G7" s="5" t="str">
        <f t="shared" si="0"/>
        <v>Player-1</v>
      </c>
      <c r="H7" s="5">
        <f t="shared" si="1"/>
        <v>-1</v>
      </c>
      <c r="I7" s="5">
        <f t="shared" si="2"/>
        <v>750</v>
      </c>
    </row>
    <row r="8" spans="1:9" x14ac:dyDescent="0.3">
      <c r="A8" s="5" t="s">
        <v>4</v>
      </c>
      <c r="B8" s="5">
        <v>750</v>
      </c>
      <c r="C8" s="5" t="s">
        <v>4</v>
      </c>
      <c r="D8" s="5">
        <v>1500</v>
      </c>
      <c r="E8" s="5">
        <v>31.815000000000001</v>
      </c>
      <c r="F8" s="5" t="s">
        <v>6</v>
      </c>
      <c r="G8" s="5" t="str">
        <f t="shared" si="0"/>
        <v>Player-1</v>
      </c>
      <c r="H8" s="5">
        <f t="shared" si="1"/>
        <v>-1</v>
      </c>
      <c r="I8" s="5">
        <f t="shared" si="2"/>
        <v>750</v>
      </c>
    </row>
    <row r="9" spans="1:9" x14ac:dyDescent="0.3">
      <c r="A9" s="5" t="s">
        <v>4</v>
      </c>
      <c r="B9" s="5">
        <v>750</v>
      </c>
      <c r="C9" s="5" t="s">
        <v>4</v>
      </c>
      <c r="D9" s="5">
        <v>1500</v>
      </c>
      <c r="E9" s="5">
        <v>31.170999999999999</v>
      </c>
      <c r="F9" s="5" t="s">
        <v>6</v>
      </c>
      <c r="G9" s="5" t="str">
        <f t="shared" si="0"/>
        <v>Player-1</v>
      </c>
      <c r="H9" s="5">
        <f t="shared" si="1"/>
        <v>-1</v>
      </c>
      <c r="I9" s="5">
        <f t="shared" si="2"/>
        <v>750</v>
      </c>
    </row>
    <row r="10" spans="1:9" x14ac:dyDescent="0.3">
      <c r="A10" s="5" t="s">
        <v>4</v>
      </c>
      <c r="B10" s="5">
        <v>750</v>
      </c>
      <c r="C10" s="5" t="s">
        <v>4</v>
      </c>
      <c r="D10" s="5">
        <v>1500</v>
      </c>
      <c r="E10" s="5">
        <v>29.026</v>
      </c>
      <c r="F10" s="5" t="s">
        <v>6</v>
      </c>
      <c r="G10" s="5" t="str">
        <f t="shared" si="0"/>
        <v>Player-1</v>
      </c>
      <c r="H10" s="5">
        <f t="shared" si="1"/>
        <v>-1</v>
      </c>
      <c r="I10" s="5">
        <f t="shared" si="2"/>
        <v>750</v>
      </c>
    </row>
    <row r="11" spans="1:9" x14ac:dyDescent="0.3">
      <c r="A11" s="5" t="s">
        <v>4</v>
      </c>
      <c r="B11" s="5">
        <v>750</v>
      </c>
      <c r="C11" s="5" t="s">
        <v>4</v>
      </c>
      <c r="D11" s="5">
        <v>1750</v>
      </c>
      <c r="E11" s="5">
        <v>59.951000000000001</v>
      </c>
      <c r="F11" s="5" t="s">
        <v>9</v>
      </c>
      <c r="G11" s="5" t="str">
        <f t="shared" si="0"/>
        <v>Player-2</v>
      </c>
      <c r="H11" s="5">
        <f t="shared" si="1"/>
        <v>1</v>
      </c>
      <c r="I11" s="5">
        <f t="shared" si="2"/>
        <v>1000</v>
      </c>
    </row>
    <row r="12" spans="1:9" x14ac:dyDescent="0.3">
      <c r="A12" s="5" t="s">
        <v>4</v>
      </c>
      <c r="B12" s="5">
        <v>750</v>
      </c>
      <c r="C12" s="5" t="s">
        <v>4</v>
      </c>
      <c r="D12" s="5">
        <v>1750</v>
      </c>
      <c r="E12" s="5">
        <v>49.731999999999999</v>
      </c>
      <c r="F12" s="5" t="s">
        <v>6</v>
      </c>
      <c r="G12" s="5" t="str">
        <f t="shared" si="0"/>
        <v>Player-1</v>
      </c>
      <c r="H12" s="5">
        <f t="shared" si="1"/>
        <v>-1</v>
      </c>
      <c r="I12" s="5">
        <f t="shared" si="2"/>
        <v>1000</v>
      </c>
    </row>
    <row r="13" spans="1:9" x14ac:dyDescent="0.3">
      <c r="A13" s="5" t="s">
        <v>4</v>
      </c>
      <c r="B13" s="5">
        <v>750</v>
      </c>
      <c r="C13" s="5" t="s">
        <v>4</v>
      </c>
      <c r="D13" s="5">
        <v>1750</v>
      </c>
      <c r="E13" s="5">
        <v>33.109000000000002</v>
      </c>
      <c r="F13" s="5" t="s">
        <v>6</v>
      </c>
      <c r="G13" s="5" t="str">
        <f t="shared" si="0"/>
        <v>Player-1</v>
      </c>
      <c r="H13" s="5">
        <f t="shared" si="1"/>
        <v>-1</v>
      </c>
      <c r="I13" s="5">
        <f t="shared" si="2"/>
        <v>1000</v>
      </c>
    </row>
    <row r="14" spans="1:9" x14ac:dyDescent="0.3">
      <c r="A14" s="5" t="s">
        <v>4</v>
      </c>
      <c r="B14" s="5">
        <v>1000</v>
      </c>
      <c r="C14" s="5" t="s">
        <v>4</v>
      </c>
      <c r="D14" s="5">
        <v>2000</v>
      </c>
      <c r="E14" s="5">
        <v>66.569000000000003</v>
      </c>
      <c r="F14" s="5" t="s">
        <v>9</v>
      </c>
      <c r="G14" s="5" t="str">
        <f t="shared" si="0"/>
        <v>Player-2</v>
      </c>
      <c r="H14" s="5">
        <f t="shared" si="1"/>
        <v>1</v>
      </c>
      <c r="I14" s="5">
        <f t="shared" si="2"/>
        <v>1000</v>
      </c>
    </row>
    <row r="15" spans="1:9" x14ac:dyDescent="0.3">
      <c r="A15" s="5" t="s">
        <v>4</v>
      </c>
      <c r="B15" s="5">
        <v>1000</v>
      </c>
      <c r="C15" s="5" t="s">
        <v>4</v>
      </c>
      <c r="D15" s="5">
        <v>2000</v>
      </c>
      <c r="E15" s="5">
        <v>50.5</v>
      </c>
      <c r="F15" s="5" t="s">
        <v>6</v>
      </c>
      <c r="G15" s="5" t="str">
        <f t="shared" si="0"/>
        <v>Player-1</v>
      </c>
      <c r="H15" s="5">
        <f t="shared" si="1"/>
        <v>-1</v>
      </c>
      <c r="I15" s="5">
        <f t="shared" si="2"/>
        <v>1000</v>
      </c>
    </row>
    <row r="16" spans="1:9" x14ac:dyDescent="0.3">
      <c r="A16" s="5" t="s">
        <v>4</v>
      </c>
      <c r="B16" s="5">
        <v>1000</v>
      </c>
      <c r="C16" s="5" t="s">
        <v>4</v>
      </c>
      <c r="D16" s="5">
        <v>2000</v>
      </c>
      <c r="E16" s="5">
        <v>57.286999999999999</v>
      </c>
      <c r="F16" s="5" t="s">
        <v>9</v>
      </c>
      <c r="G16" s="5" t="str">
        <f t="shared" si="0"/>
        <v>Player-2</v>
      </c>
      <c r="H16" s="5">
        <f t="shared" si="1"/>
        <v>1</v>
      </c>
      <c r="I16" s="5">
        <f t="shared" si="2"/>
        <v>1000</v>
      </c>
    </row>
    <row r="17" spans="1:9" x14ac:dyDescent="0.3">
      <c r="A17" s="5" t="s">
        <v>4</v>
      </c>
      <c r="B17" s="5">
        <v>1000</v>
      </c>
      <c r="C17" s="5" t="s">
        <v>4</v>
      </c>
      <c r="D17" s="5">
        <v>2250</v>
      </c>
      <c r="E17" s="5">
        <v>50.886000000000003</v>
      </c>
      <c r="F17" s="5" t="s">
        <v>9</v>
      </c>
      <c r="G17" s="5" t="str">
        <f t="shared" si="0"/>
        <v>Player-2</v>
      </c>
      <c r="H17" s="5">
        <f t="shared" si="1"/>
        <v>1</v>
      </c>
      <c r="I17" s="5">
        <f t="shared" si="2"/>
        <v>1250</v>
      </c>
    </row>
    <row r="18" spans="1:9" x14ac:dyDescent="0.3">
      <c r="A18" s="5" t="s">
        <v>4</v>
      </c>
      <c r="B18" s="5">
        <v>1000</v>
      </c>
      <c r="C18" s="5" t="s">
        <v>4</v>
      </c>
      <c r="D18" s="5">
        <v>2250</v>
      </c>
      <c r="E18" s="5">
        <v>57.213000000000001</v>
      </c>
      <c r="F18" s="5" t="s">
        <v>6</v>
      </c>
      <c r="G18" s="5" t="str">
        <f t="shared" si="0"/>
        <v>Player-1</v>
      </c>
      <c r="H18" s="5">
        <f t="shared" si="1"/>
        <v>-1</v>
      </c>
      <c r="I18" s="5">
        <f t="shared" si="2"/>
        <v>1250</v>
      </c>
    </row>
    <row r="19" spans="1:9" x14ac:dyDescent="0.3">
      <c r="A19" s="5" t="s">
        <v>4</v>
      </c>
      <c r="B19" s="5">
        <v>1000</v>
      </c>
      <c r="C19" s="5" t="s">
        <v>4</v>
      </c>
      <c r="D19" s="5">
        <v>2250</v>
      </c>
      <c r="E19" s="5">
        <v>69.816000000000003</v>
      </c>
      <c r="F19" s="5" t="s">
        <v>9</v>
      </c>
      <c r="G19" s="5" t="str">
        <f t="shared" si="0"/>
        <v>Player-2</v>
      </c>
      <c r="H19" s="5">
        <f t="shared" si="1"/>
        <v>1</v>
      </c>
      <c r="I19" s="5">
        <f t="shared" si="2"/>
        <v>1250</v>
      </c>
    </row>
    <row r="20" spans="1:9" x14ac:dyDescent="0.3">
      <c r="A20" s="5" t="s">
        <v>4</v>
      </c>
      <c r="B20" s="5">
        <v>1250</v>
      </c>
      <c r="C20" s="5" t="s">
        <v>4</v>
      </c>
      <c r="D20" s="5">
        <v>2500</v>
      </c>
      <c r="E20" s="5">
        <v>72.668000000000006</v>
      </c>
      <c r="F20" s="5" t="s">
        <v>9</v>
      </c>
      <c r="G20" s="5" t="str">
        <f t="shared" si="0"/>
        <v>Player-2</v>
      </c>
      <c r="H20" s="5">
        <f t="shared" si="1"/>
        <v>1</v>
      </c>
      <c r="I20" s="5">
        <f t="shared" si="2"/>
        <v>1250</v>
      </c>
    </row>
    <row r="21" spans="1:9" x14ac:dyDescent="0.3">
      <c r="A21" s="5" t="s">
        <v>4</v>
      </c>
      <c r="B21" s="5">
        <v>1250</v>
      </c>
      <c r="C21" s="5" t="s">
        <v>4</v>
      </c>
      <c r="D21" s="5">
        <v>2500</v>
      </c>
      <c r="E21" s="5">
        <v>74.53</v>
      </c>
      <c r="F21" s="5" t="s">
        <v>9</v>
      </c>
      <c r="G21" s="5" t="str">
        <f t="shared" si="0"/>
        <v>Player-2</v>
      </c>
      <c r="H21" s="5">
        <f t="shared" si="1"/>
        <v>1</v>
      </c>
      <c r="I21" s="5">
        <f t="shared" si="2"/>
        <v>1250</v>
      </c>
    </row>
    <row r="22" spans="1:9" x14ac:dyDescent="0.3">
      <c r="A22" s="5" t="s">
        <v>4</v>
      </c>
      <c r="B22" s="5">
        <v>1250</v>
      </c>
      <c r="C22" s="5" t="s">
        <v>4</v>
      </c>
      <c r="D22" s="5">
        <v>2500</v>
      </c>
      <c r="E22" s="5">
        <v>61.115000000000002</v>
      </c>
      <c r="F22" s="5" t="s">
        <v>6</v>
      </c>
      <c r="G22" s="5" t="str">
        <f t="shared" si="0"/>
        <v>Player-1</v>
      </c>
      <c r="H22" s="5">
        <f t="shared" si="1"/>
        <v>-1</v>
      </c>
      <c r="I22" s="5">
        <f t="shared" si="2"/>
        <v>1250</v>
      </c>
    </row>
    <row r="23" spans="1:9" x14ac:dyDescent="0.3">
      <c r="A23" s="5" t="s">
        <v>4</v>
      </c>
      <c r="B23" s="5">
        <v>1250</v>
      </c>
      <c r="C23" s="5" t="s">
        <v>4</v>
      </c>
      <c r="D23" s="5">
        <v>2750</v>
      </c>
      <c r="E23" s="5">
        <v>100.69</v>
      </c>
      <c r="F23" s="5" t="s">
        <v>9</v>
      </c>
      <c r="G23" s="5" t="str">
        <f t="shared" si="0"/>
        <v>Player-2</v>
      </c>
      <c r="H23" s="5">
        <f t="shared" si="1"/>
        <v>1</v>
      </c>
      <c r="I23" s="5">
        <f t="shared" si="2"/>
        <v>1500</v>
      </c>
    </row>
    <row r="24" spans="1:9" x14ac:dyDescent="0.3">
      <c r="A24" s="5" t="s">
        <v>4</v>
      </c>
      <c r="B24" s="5">
        <v>1250</v>
      </c>
      <c r="C24" s="5" t="s">
        <v>4</v>
      </c>
      <c r="D24" s="5">
        <v>2750</v>
      </c>
      <c r="E24" s="5">
        <v>59.841999999999999</v>
      </c>
      <c r="F24" s="5" t="s">
        <v>6</v>
      </c>
      <c r="G24" s="5" t="str">
        <f t="shared" si="0"/>
        <v>Player-1</v>
      </c>
      <c r="H24" s="5">
        <f t="shared" si="1"/>
        <v>-1</v>
      </c>
      <c r="I24" s="5">
        <f t="shared" si="2"/>
        <v>1500</v>
      </c>
    </row>
    <row r="25" spans="1:9" x14ac:dyDescent="0.3">
      <c r="A25" s="5" t="s">
        <v>4</v>
      </c>
      <c r="B25" s="5">
        <v>1250</v>
      </c>
      <c r="C25" s="5" t="s">
        <v>4</v>
      </c>
      <c r="D25" s="5">
        <v>2750</v>
      </c>
      <c r="E25" s="5">
        <v>66.881</v>
      </c>
      <c r="F25" s="5" t="s">
        <v>9</v>
      </c>
      <c r="G25" s="5" t="str">
        <f t="shared" si="0"/>
        <v>Player-2</v>
      </c>
      <c r="H25" s="5">
        <f t="shared" si="1"/>
        <v>1</v>
      </c>
      <c r="I25" s="5">
        <f t="shared" si="2"/>
        <v>1500</v>
      </c>
    </row>
    <row r="26" spans="1:9" x14ac:dyDescent="0.3">
      <c r="A26" s="5" t="s">
        <v>4</v>
      </c>
      <c r="B26" s="5">
        <v>1500</v>
      </c>
      <c r="C26" s="5" t="s">
        <v>4</v>
      </c>
      <c r="D26" s="5">
        <v>3000</v>
      </c>
      <c r="E26" s="5">
        <v>71.165999999999997</v>
      </c>
      <c r="F26" s="5" t="s">
        <v>9</v>
      </c>
      <c r="G26" s="5" t="str">
        <f t="shared" si="0"/>
        <v>Player-2</v>
      </c>
      <c r="H26" s="5">
        <f t="shared" si="1"/>
        <v>1</v>
      </c>
      <c r="I26" s="5">
        <f t="shared" si="2"/>
        <v>1500</v>
      </c>
    </row>
    <row r="27" spans="1:9" x14ac:dyDescent="0.3">
      <c r="A27" s="5" t="s">
        <v>4</v>
      </c>
      <c r="B27" s="5">
        <v>1500</v>
      </c>
      <c r="C27" s="5" t="s">
        <v>4</v>
      </c>
      <c r="D27" s="5">
        <v>3000</v>
      </c>
      <c r="E27" s="5">
        <v>77.087999999999994</v>
      </c>
      <c r="F27" s="5" t="s">
        <v>9</v>
      </c>
      <c r="G27" s="5" t="str">
        <f t="shared" si="0"/>
        <v>Player-2</v>
      </c>
      <c r="H27" s="5">
        <f t="shared" si="1"/>
        <v>1</v>
      </c>
      <c r="I27" s="5">
        <f t="shared" si="2"/>
        <v>1500</v>
      </c>
    </row>
    <row r="28" spans="1:9" x14ac:dyDescent="0.3">
      <c r="A28" s="5" t="s">
        <v>4</v>
      </c>
      <c r="B28" s="5">
        <v>1500</v>
      </c>
      <c r="C28" s="5" t="s">
        <v>4</v>
      </c>
      <c r="D28" s="5">
        <v>3000</v>
      </c>
      <c r="E28" s="5">
        <v>60.872</v>
      </c>
      <c r="F28" s="5" t="s">
        <v>9</v>
      </c>
      <c r="G28" s="5" t="str">
        <f t="shared" si="0"/>
        <v>Player-2</v>
      </c>
      <c r="H28" s="5">
        <f t="shared" si="1"/>
        <v>1</v>
      </c>
      <c r="I28" s="5">
        <f t="shared" si="2"/>
        <v>1500</v>
      </c>
    </row>
    <row r="29" spans="1:9" x14ac:dyDescent="0.3">
      <c r="A29" s="5" t="s">
        <v>4</v>
      </c>
      <c r="B29" s="5">
        <v>1500</v>
      </c>
      <c r="C29" s="5" t="s">
        <v>4</v>
      </c>
      <c r="D29" s="5">
        <v>3250</v>
      </c>
      <c r="E29" s="5">
        <v>71.334000000000003</v>
      </c>
      <c r="F29" s="5" t="s">
        <v>9</v>
      </c>
      <c r="G29" s="5" t="str">
        <f t="shared" si="0"/>
        <v>Player-2</v>
      </c>
      <c r="H29" s="5">
        <f t="shared" si="1"/>
        <v>1</v>
      </c>
      <c r="I29" s="5">
        <f t="shared" si="2"/>
        <v>1750</v>
      </c>
    </row>
    <row r="30" spans="1:9" x14ac:dyDescent="0.3">
      <c r="A30" s="5" t="s">
        <v>4</v>
      </c>
      <c r="B30" s="5">
        <v>1500</v>
      </c>
      <c r="C30" s="5" t="s">
        <v>4</v>
      </c>
      <c r="D30" s="5">
        <v>3250</v>
      </c>
      <c r="E30" s="5">
        <v>62.69</v>
      </c>
      <c r="F30" s="5" t="s">
        <v>6</v>
      </c>
      <c r="G30" s="5" t="str">
        <f t="shared" si="0"/>
        <v>Player-1</v>
      </c>
      <c r="H30" s="5">
        <f t="shared" si="1"/>
        <v>-1</v>
      </c>
      <c r="I30" s="5">
        <f t="shared" si="2"/>
        <v>1750</v>
      </c>
    </row>
    <row r="31" spans="1:9" x14ac:dyDescent="0.3">
      <c r="A31" s="5" t="s">
        <v>4</v>
      </c>
      <c r="B31" s="5">
        <v>1500</v>
      </c>
      <c r="C31" s="5" t="s">
        <v>4</v>
      </c>
      <c r="D31" s="5">
        <v>3250</v>
      </c>
      <c r="E31" s="5">
        <v>88.906000000000006</v>
      </c>
      <c r="F31" s="5" t="s">
        <v>9</v>
      </c>
      <c r="G31" s="5" t="str">
        <f t="shared" si="0"/>
        <v>Player-2</v>
      </c>
      <c r="H31" s="5">
        <f t="shared" si="1"/>
        <v>1</v>
      </c>
      <c r="I31" s="5">
        <f t="shared" si="2"/>
        <v>1750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854-5152-4101-99D5-DCF842A50910}">
  <dimension ref="A1:H31"/>
  <sheetViews>
    <sheetView workbookViewId="0">
      <selection activeCell="H1" sqref="H1"/>
    </sheetView>
  </sheetViews>
  <sheetFormatPr defaultRowHeight="14.4" x14ac:dyDescent="0.3"/>
  <cols>
    <col min="1" max="2" width="19.77734375" style="5" bestFit="1" customWidth="1"/>
    <col min="3" max="3" width="7" style="5" bestFit="1" customWidth="1"/>
    <col min="4" max="4" width="15.77734375" style="5" bestFit="1" customWidth="1"/>
    <col min="5" max="5" width="8.109375" style="5" bestFit="1" customWidth="1"/>
    <col min="6" max="6" width="8.88671875" style="5"/>
    <col min="7" max="7" width="14" style="5" bestFit="1" customWidth="1"/>
    <col min="8" max="8" width="5.88671875" style="5" bestFit="1" customWidth="1"/>
    <col min="9" max="16384" width="8.88671875" style="5"/>
  </cols>
  <sheetData>
    <row r="1" spans="1:8" x14ac:dyDescent="0.3">
      <c r="A1" s="12" t="s">
        <v>13</v>
      </c>
      <c r="B1" s="14" t="s">
        <v>16</v>
      </c>
      <c r="C1" s="15" t="s">
        <v>3</v>
      </c>
      <c r="D1" s="16" t="s">
        <v>25</v>
      </c>
      <c r="E1" s="16" t="s">
        <v>18</v>
      </c>
      <c r="G1" s="19" t="s">
        <v>21</v>
      </c>
      <c r="H1" s="5" t="s">
        <v>26</v>
      </c>
    </row>
    <row r="2" spans="1:8" x14ac:dyDescent="0.3">
      <c r="A2" s="5">
        <v>500</v>
      </c>
      <c r="B2" s="5">
        <v>1000</v>
      </c>
      <c r="C2" s="5">
        <v>45.56</v>
      </c>
      <c r="D2" s="5">
        <v>500</v>
      </c>
      <c r="E2" s="5" t="s">
        <v>23</v>
      </c>
      <c r="G2" s="5">
        <v>500</v>
      </c>
      <c r="H2" s="20">
        <v>-1</v>
      </c>
    </row>
    <row r="3" spans="1:8" x14ac:dyDescent="0.3">
      <c r="A3" s="5">
        <v>500</v>
      </c>
      <c r="B3" s="5">
        <v>1000</v>
      </c>
      <c r="C3" s="5">
        <v>26.503</v>
      </c>
      <c r="D3" s="5">
        <v>500</v>
      </c>
      <c r="E3" s="5" t="s">
        <v>24</v>
      </c>
      <c r="G3" s="5">
        <v>750</v>
      </c>
      <c r="H3" s="20">
        <v>-6</v>
      </c>
    </row>
    <row r="4" spans="1:8" x14ac:dyDescent="0.3">
      <c r="A4" s="5">
        <v>500</v>
      </c>
      <c r="B4" s="5">
        <v>1000</v>
      </c>
      <c r="C4" s="5">
        <v>21.917000000000002</v>
      </c>
      <c r="D4" s="5">
        <v>500</v>
      </c>
      <c r="E4" s="5" t="s">
        <v>23</v>
      </c>
      <c r="G4" s="5">
        <v>1000</v>
      </c>
      <c r="H4" s="20">
        <v>0</v>
      </c>
    </row>
    <row r="5" spans="1:8" x14ac:dyDescent="0.3">
      <c r="A5" s="5">
        <v>500</v>
      </c>
      <c r="B5" s="5">
        <v>1250</v>
      </c>
      <c r="C5" s="5">
        <v>32.89</v>
      </c>
      <c r="D5" s="5">
        <v>750</v>
      </c>
      <c r="E5" s="5" t="s">
        <v>23</v>
      </c>
      <c r="G5" s="5">
        <v>1250</v>
      </c>
      <c r="H5" s="20">
        <v>2</v>
      </c>
    </row>
    <row r="6" spans="1:8" x14ac:dyDescent="0.3">
      <c r="A6" s="5">
        <v>500</v>
      </c>
      <c r="B6" s="5">
        <v>1250</v>
      </c>
      <c r="C6" s="5">
        <v>30.332000000000001</v>
      </c>
      <c r="D6" s="5">
        <v>750</v>
      </c>
      <c r="E6" s="5" t="s">
        <v>23</v>
      </c>
      <c r="G6" s="5">
        <v>1500</v>
      </c>
      <c r="H6" s="20">
        <v>4</v>
      </c>
    </row>
    <row r="7" spans="1:8" x14ac:dyDescent="0.3">
      <c r="A7" s="5">
        <v>500</v>
      </c>
      <c r="B7" s="5">
        <v>1250</v>
      </c>
      <c r="C7" s="5">
        <v>47.134</v>
      </c>
      <c r="D7" s="5">
        <v>750</v>
      </c>
      <c r="E7" s="5" t="s">
        <v>23</v>
      </c>
      <c r="G7" s="5">
        <v>1750</v>
      </c>
      <c r="H7" s="20">
        <v>1</v>
      </c>
    </row>
    <row r="8" spans="1:8" x14ac:dyDescent="0.3">
      <c r="A8" s="5">
        <v>750</v>
      </c>
      <c r="B8" s="5">
        <v>1500</v>
      </c>
      <c r="C8" s="5">
        <v>31.815000000000001</v>
      </c>
      <c r="D8" s="5">
        <v>750</v>
      </c>
      <c r="E8" s="5" t="s">
        <v>23</v>
      </c>
      <c r="G8" s="5" t="s">
        <v>19</v>
      </c>
      <c r="H8" s="20">
        <v>0</v>
      </c>
    </row>
    <row r="9" spans="1:8" x14ac:dyDescent="0.3">
      <c r="A9" s="5">
        <v>750</v>
      </c>
      <c r="B9" s="5">
        <v>1500</v>
      </c>
      <c r="C9" s="5">
        <v>31.170999999999999</v>
      </c>
      <c r="D9" s="5">
        <v>750</v>
      </c>
      <c r="E9" s="5" t="s">
        <v>23</v>
      </c>
    </row>
    <row r="10" spans="1:8" x14ac:dyDescent="0.3">
      <c r="A10" s="5">
        <v>750</v>
      </c>
      <c r="B10" s="5">
        <v>1500</v>
      </c>
      <c r="C10" s="5">
        <v>29.026</v>
      </c>
      <c r="D10" s="5">
        <v>750</v>
      </c>
      <c r="E10" s="5" t="s">
        <v>23</v>
      </c>
    </row>
    <row r="11" spans="1:8" x14ac:dyDescent="0.3">
      <c r="A11" s="5">
        <v>750</v>
      </c>
      <c r="B11" s="5">
        <v>1750</v>
      </c>
      <c r="C11" s="5">
        <v>59.951000000000001</v>
      </c>
      <c r="D11" s="5">
        <v>1000</v>
      </c>
      <c r="E11" s="5" t="s">
        <v>24</v>
      </c>
    </row>
    <row r="12" spans="1:8" x14ac:dyDescent="0.3">
      <c r="A12" s="5">
        <v>750</v>
      </c>
      <c r="B12" s="5">
        <v>1750</v>
      </c>
      <c r="C12" s="5">
        <v>49.731999999999999</v>
      </c>
      <c r="D12" s="5">
        <v>1000</v>
      </c>
      <c r="E12" s="5" t="s">
        <v>23</v>
      </c>
    </row>
    <row r="13" spans="1:8" x14ac:dyDescent="0.3">
      <c r="A13" s="5">
        <v>750</v>
      </c>
      <c r="B13" s="5">
        <v>1750</v>
      </c>
      <c r="C13" s="5">
        <v>33.109000000000002</v>
      </c>
      <c r="D13" s="5">
        <v>1000</v>
      </c>
      <c r="E13" s="5" t="s">
        <v>23</v>
      </c>
    </row>
    <row r="14" spans="1:8" x14ac:dyDescent="0.3">
      <c r="A14" s="5">
        <v>1000</v>
      </c>
      <c r="B14" s="5">
        <v>2000</v>
      </c>
      <c r="C14" s="5">
        <v>66.569000000000003</v>
      </c>
      <c r="D14" s="5">
        <v>1000</v>
      </c>
      <c r="E14" s="5" t="s">
        <v>24</v>
      </c>
    </row>
    <row r="15" spans="1:8" x14ac:dyDescent="0.3">
      <c r="A15" s="5">
        <v>1000</v>
      </c>
      <c r="B15" s="5">
        <v>2000</v>
      </c>
      <c r="C15" s="5">
        <v>50.5</v>
      </c>
      <c r="D15" s="5">
        <v>1000</v>
      </c>
      <c r="E15" s="5" t="s">
        <v>23</v>
      </c>
    </row>
    <row r="16" spans="1:8" x14ac:dyDescent="0.3">
      <c r="A16" s="5">
        <v>1000</v>
      </c>
      <c r="B16" s="5">
        <v>2000</v>
      </c>
      <c r="C16" s="5">
        <v>57.286999999999999</v>
      </c>
      <c r="D16" s="5">
        <v>1000</v>
      </c>
      <c r="E16" s="5" t="s">
        <v>24</v>
      </c>
    </row>
    <row r="17" spans="1:5" x14ac:dyDescent="0.3">
      <c r="A17" s="5">
        <v>1000</v>
      </c>
      <c r="B17" s="5">
        <v>2250</v>
      </c>
      <c r="C17" s="5">
        <v>50.886000000000003</v>
      </c>
      <c r="D17" s="5">
        <v>1250</v>
      </c>
      <c r="E17" s="5" t="s">
        <v>24</v>
      </c>
    </row>
    <row r="18" spans="1:5" x14ac:dyDescent="0.3">
      <c r="A18" s="5">
        <v>1000</v>
      </c>
      <c r="B18" s="5">
        <v>2250</v>
      </c>
      <c r="C18" s="5">
        <v>57.213000000000001</v>
      </c>
      <c r="D18" s="5">
        <v>1250</v>
      </c>
      <c r="E18" s="5" t="s">
        <v>23</v>
      </c>
    </row>
    <row r="19" spans="1:5" x14ac:dyDescent="0.3">
      <c r="A19" s="5">
        <v>1000</v>
      </c>
      <c r="B19" s="5">
        <v>2250</v>
      </c>
      <c r="C19" s="5">
        <v>69.816000000000003</v>
      </c>
      <c r="D19" s="5">
        <v>1250</v>
      </c>
      <c r="E19" s="5" t="s">
        <v>24</v>
      </c>
    </row>
    <row r="20" spans="1:5" x14ac:dyDescent="0.3">
      <c r="A20" s="5">
        <v>1250</v>
      </c>
      <c r="B20" s="5">
        <v>2500</v>
      </c>
      <c r="C20" s="5">
        <v>72.668000000000006</v>
      </c>
      <c r="D20" s="5">
        <v>1250</v>
      </c>
      <c r="E20" s="5" t="s">
        <v>24</v>
      </c>
    </row>
    <row r="21" spans="1:5" x14ac:dyDescent="0.3">
      <c r="A21" s="5">
        <v>1250</v>
      </c>
      <c r="B21" s="5">
        <v>2500</v>
      </c>
      <c r="C21" s="5">
        <v>74.53</v>
      </c>
      <c r="D21" s="5">
        <v>1250</v>
      </c>
      <c r="E21" s="5" t="s">
        <v>24</v>
      </c>
    </row>
    <row r="22" spans="1:5" x14ac:dyDescent="0.3">
      <c r="A22" s="5">
        <v>1250</v>
      </c>
      <c r="B22" s="5">
        <v>2500</v>
      </c>
      <c r="C22" s="5">
        <v>61.115000000000002</v>
      </c>
      <c r="D22" s="5">
        <v>1250</v>
      </c>
      <c r="E22" s="5" t="s">
        <v>23</v>
      </c>
    </row>
    <row r="23" spans="1:5" x14ac:dyDescent="0.3">
      <c r="A23" s="5">
        <v>1250</v>
      </c>
      <c r="B23" s="5">
        <v>2750</v>
      </c>
      <c r="C23" s="5">
        <v>100.69</v>
      </c>
      <c r="D23" s="5">
        <v>1500</v>
      </c>
      <c r="E23" s="5" t="s">
        <v>24</v>
      </c>
    </row>
    <row r="24" spans="1:5" x14ac:dyDescent="0.3">
      <c r="A24" s="5">
        <v>1250</v>
      </c>
      <c r="B24" s="5">
        <v>2750</v>
      </c>
      <c r="C24" s="5">
        <v>59.841999999999999</v>
      </c>
      <c r="D24" s="5">
        <v>1500</v>
      </c>
      <c r="E24" s="5" t="s">
        <v>23</v>
      </c>
    </row>
    <row r="25" spans="1:5" x14ac:dyDescent="0.3">
      <c r="A25" s="5">
        <v>1250</v>
      </c>
      <c r="B25" s="5">
        <v>2750</v>
      </c>
      <c r="C25" s="5">
        <v>66.881</v>
      </c>
      <c r="D25" s="5">
        <v>1500</v>
      </c>
      <c r="E25" s="5" t="s">
        <v>24</v>
      </c>
    </row>
    <row r="26" spans="1:5" x14ac:dyDescent="0.3">
      <c r="A26" s="5">
        <v>1500</v>
      </c>
      <c r="B26" s="5">
        <v>3000</v>
      </c>
      <c r="C26" s="5">
        <v>71.165999999999997</v>
      </c>
      <c r="D26" s="5">
        <v>1500</v>
      </c>
      <c r="E26" s="5" t="s">
        <v>24</v>
      </c>
    </row>
    <row r="27" spans="1:5" x14ac:dyDescent="0.3">
      <c r="A27" s="5">
        <v>1500</v>
      </c>
      <c r="B27" s="5">
        <v>3000</v>
      </c>
      <c r="C27" s="5">
        <v>77.087999999999994</v>
      </c>
      <c r="D27" s="5">
        <v>1500</v>
      </c>
      <c r="E27" s="5" t="s">
        <v>24</v>
      </c>
    </row>
    <row r="28" spans="1:5" x14ac:dyDescent="0.3">
      <c r="A28" s="5">
        <v>1500</v>
      </c>
      <c r="B28" s="5">
        <v>3000</v>
      </c>
      <c r="C28" s="5">
        <v>60.872</v>
      </c>
      <c r="D28" s="5">
        <v>1500</v>
      </c>
      <c r="E28" s="5" t="s">
        <v>24</v>
      </c>
    </row>
    <row r="29" spans="1:5" x14ac:dyDescent="0.3">
      <c r="A29" s="5">
        <v>1500</v>
      </c>
      <c r="B29" s="5">
        <v>3250</v>
      </c>
      <c r="C29" s="5">
        <v>71.334000000000003</v>
      </c>
      <c r="D29" s="5">
        <v>1750</v>
      </c>
      <c r="E29" s="5" t="s">
        <v>24</v>
      </c>
    </row>
    <row r="30" spans="1:5" x14ac:dyDescent="0.3">
      <c r="A30" s="5">
        <v>1500</v>
      </c>
      <c r="B30" s="5">
        <v>3250</v>
      </c>
      <c r="C30" s="5">
        <v>62.69</v>
      </c>
      <c r="D30" s="5">
        <v>1750</v>
      </c>
      <c r="E30" s="5" t="s">
        <v>23</v>
      </c>
    </row>
    <row r="31" spans="1:5" x14ac:dyDescent="0.3">
      <c r="A31" s="5">
        <v>1500</v>
      </c>
      <c r="B31" s="5">
        <v>3250</v>
      </c>
      <c r="C31" s="5">
        <v>88.906000000000006</v>
      </c>
      <c r="D31" s="5">
        <v>1750</v>
      </c>
      <c r="E31" s="5" t="s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Hypothesis-1</vt:lpstr>
      <vt:lpstr>Hypothesis-1-results</vt:lpstr>
      <vt:lpstr>Hypothesis-2</vt:lpstr>
      <vt:lpstr>Hypothesis-3</vt:lpstr>
      <vt:lpstr>Hypothesis-3-results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Ryl</cp:lastModifiedBy>
  <dcterms:created xsi:type="dcterms:W3CDTF">2022-06-12T23:30:29Z</dcterms:created>
  <dcterms:modified xsi:type="dcterms:W3CDTF">2022-06-13T03:26:07Z</dcterms:modified>
</cp:coreProperties>
</file>