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azam\OneDrive\Documents\GitHub\a_dazaa_2_HC\"/>
    </mc:Choice>
  </mc:AlternateContent>
  <xr:revisionPtr revIDLastSave="0" documentId="8_{811F1D92-2BDC-4910-BC2F-11851F46237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áctica Lineal" sheetId="7" r:id="rId1"/>
    <sheet name="Práctica No Lineal" sheetId="9" r:id="rId2"/>
  </sheets>
  <definedNames>
    <definedName name="solver_adj" localSheetId="0" hidden="1">'Práctica Lineal'!$E$2:$E$3</definedName>
    <definedName name="solver_adj" localSheetId="1" hidden="1">'Práctica No Lineal'!$E$2:$E$3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'Práctica Lineal'!$C$10</definedName>
    <definedName name="solver_lhs1" localSheetId="1" hidden="1">'Práctica No Lineal'!$C$10</definedName>
    <definedName name="solver_lhs10" localSheetId="1" hidden="1">'Práctica No Lineal'!$C$11</definedName>
    <definedName name="solver_lhs2" localSheetId="0" hidden="1">'Práctica Lineal'!$C$11</definedName>
    <definedName name="solver_lhs2" localSheetId="1" hidden="1">'Práctica No Lineal'!$E$13</definedName>
    <definedName name="solver_lhs3" localSheetId="0" hidden="1">'Práctica Lineal'!$C$12</definedName>
    <definedName name="solver_lhs3" localSheetId="1" hidden="1">'Práctica No Lineal'!$C$14</definedName>
    <definedName name="solver_lhs4" localSheetId="0" hidden="1">'Práctica Lineal'!$C$9</definedName>
    <definedName name="solver_lhs4" localSheetId="1" hidden="1">'Práctica No Lineal'!$C$12</definedName>
    <definedName name="solver_lhs5" localSheetId="0" hidden="1">'Práctica Lineal'!$C$12</definedName>
    <definedName name="solver_lhs5" localSheetId="1" hidden="1">'Práctica No Lineal'!$C$9</definedName>
    <definedName name="solver_lhs6" localSheetId="0" hidden="1">'Práctica Lineal'!$C$9</definedName>
    <definedName name="solver_lhs6" localSheetId="1" hidden="1">'Práctica No Lineal'!$E$11</definedName>
    <definedName name="solver_lhs7" localSheetId="1" hidden="1">'Práctica No Lineal'!$C$14</definedName>
    <definedName name="solver_lhs8" localSheetId="1" hidden="1">'Práctica No Lineal'!$C$14</definedName>
    <definedName name="solver_lhs9" localSheetId="1" hidden="1">'Práctica No Lineal'!$E$13</definedName>
    <definedName name="solver_lin" localSheetId="0" hidden="1">1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6</definedName>
    <definedName name="solver_nwt" localSheetId="1" hidden="1">1</definedName>
    <definedName name="solver_opt" localSheetId="0" hidden="1">'Práctica Lineal'!$E$6</definedName>
    <definedName name="solver_opt" localSheetId="1" hidden="1">'Práctica No Lineal'!$E$6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10" localSheetId="1" hidden="1">1</definedName>
    <definedName name="solver_rel2" localSheetId="0" hidden="1">3</definedName>
    <definedName name="solver_rel2" localSheetId="1" hidden="1">3</definedName>
    <definedName name="solver_rel3" localSheetId="0" hidden="1">3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0" hidden="1">3</definedName>
    <definedName name="solver_rel5" localSheetId="1" hidden="1">2</definedName>
    <definedName name="solver_rel6" localSheetId="0" hidden="1">1</definedName>
    <definedName name="solver_rel6" localSheetId="1" hidden="1">3</definedName>
    <definedName name="solver_rel7" localSheetId="1" hidden="1">1</definedName>
    <definedName name="solver_rel8" localSheetId="1" hidden="1">1</definedName>
    <definedName name="solver_rel9" localSheetId="1" hidden="1">3</definedName>
    <definedName name="solver_rhs1" localSheetId="0" hidden="1">'Práctica Lineal'!$E$10</definedName>
    <definedName name="solver_rhs1" localSheetId="1" hidden="1">'Práctica No Lineal'!$E$10</definedName>
    <definedName name="solver_rhs10" localSheetId="1" hidden="1">'Práctica No Lineal'!$E$11</definedName>
    <definedName name="solver_rhs2" localSheetId="0" hidden="1">'Práctica Lineal'!$E$11</definedName>
    <definedName name="solver_rhs2" localSheetId="1" hidden="1">'Práctica No Lineal'!$C$13</definedName>
    <definedName name="solver_rhs3" localSheetId="0" hidden="1">'Práctica Lineal'!$E$12</definedName>
    <definedName name="solver_rhs3" localSheetId="1" hidden="1">'Práctica No Lineal'!$E$14</definedName>
    <definedName name="solver_rhs4" localSheetId="0" hidden="1">'Práctica Lineal'!$E$9</definedName>
    <definedName name="solver_rhs4" localSheetId="1" hidden="1">'Práctica No Lineal'!$E$12</definedName>
    <definedName name="solver_rhs5" localSheetId="0" hidden="1">'Práctica Lineal'!$E$12</definedName>
    <definedName name="solver_rhs5" localSheetId="1" hidden="1">'Práctica No Lineal'!$E$9</definedName>
    <definedName name="solver_rhs6" localSheetId="0" hidden="1">'Práctica Lineal'!$E$9</definedName>
    <definedName name="solver_rhs6" localSheetId="1" hidden="1">'Práctica No Lineal'!$C$11</definedName>
    <definedName name="solver_rhs7" localSheetId="1" hidden="1">'Práctica No Lineal'!$E$14</definedName>
    <definedName name="solver_rhs8" localSheetId="1" hidden="1">'Práctica No Lineal'!$E$14</definedName>
    <definedName name="solver_rhs9" localSheetId="1" hidden="1">'Práctica No Lineal'!$C$13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9" l="1"/>
  <c r="C9" i="9"/>
  <c r="E6" i="9"/>
  <c r="C14" i="9"/>
  <c r="F14" i="9" s="1"/>
  <c r="C12" i="9"/>
  <c r="F12" i="9" s="1"/>
  <c r="C12" i="7"/>
  <c r="F12" i="7" s="1"/>
  <c r="C11" i="7"/>
  <c r="F11" i="7" s="1"/>
  <c r="C10" i="7"/>
  <c r="F10" i="7" s="1"/>
  <c r="C9" i="7"/>
  <c r="F9" i="7" s="1"/>
  <c r="E6" i="7"/>
  <c r="E13" i="9"/>
  <c r="F13" i="9" s="1"/>
  <c r="E11" i="9"/>
  <c r="F11" i="9" s="1"/>
  <c r="F10" i="9" l="1"/>
  <c r="F9" i="9"/>
</calcChain>
</file>

<file path=xl/sharedStrings.xml><?xml version="1.0" encoding="utf-8"?>
<sst xmlns="http://schemas.openxmlformats.org/spreadsheetml/2006/main" count="32" uniqueCount="19">
  <si>
    <t>FUNCIÓN OBJETIVO</t>
  </si>
  <si>
    <t>RESTRICCIONES</t>
  </si>
  <si>
    <t>&lt;=</t>
  </si>
  <si>
    <t>&gt;=</t>
  </si>
  <si>
    <t>Restr. 1</t>
  </si>
  <si>
    <t>Restr. 2</t>
  </si>
  <si>
    <t>X</t>
  </si>
  <si>
    <t>Y</t>
  </si>
  <si>
    <t>=</t>
  </si>
  <si>
    <t>X &gt;= 0</t>
  </si>
  <si>
    <t>Y &gt;= 0</t>
  </si>
  <si>
    <t>MAX</t>
  </si>
  <si>
    <t>MIN</t>
  </si>
  <si>
    <t>3X + 4Y</t>
  </si>
  <si>
    <t>X^2 + XY</t>
  </si>
  <si>
    <t>X &lt;= 100</t>
  </si>
  <si>
    <t xml:space="preserve"> -100 &lt;= X</t>
  </si>
  <si>
    <t xml:space="preserve"> -100 &lt;= Y</t>
  </si>
  <si>
    <t>Y &lt;=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</si>
</sst>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Helvetica Neue"/>
      <family val="2"/>
    </font>
    <font>
      <b/>
      <sz val="11"/>
      <color rgb="FF00B050"/>
      <name val="Helvetica Neue"/>
      <family val="2"/>
    </font>
    <font>
      <b/>
      <sz val="12"/>
      <color theme="1"/>
      <name val="Helvetica Neue"/>
      <family val="2"/>
    </font>
    <font>
      <u/>
      <sz val="11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F774-3A22-1F4D-836A-49C30C79515D}">
  <dimension ref="B2:F13"/>
  <sheetViews>
    <sheetView showGridLines="0" workbookViewId="0">
      <selection activeCell="H17" sqref="H17"/>
    </sheetView>
  </sheetViews>
  <sheetFormatPr baseColWidth="10" defaultColWidth="10.85546875" defaultRowHeight="14.25"/>
  <cols>
    <col min="1" max="4" width="10.85546875" style="2"/>
    <col min="5" max="5" width="11.42578125" style="2" bestFit="1" customWidth="1"/>
    <col min="6" max="6" width="14.42578125" style="2" bestFit="1" customWidth="1"/>
    <col min="7" max="16384" width="10.85546875" style="2"/>
  </cols>
  <sheetData>
    <row r="2" spans="2:6" ht="15.75">
      <c r="D2" s="7" t="s">
        <v>6</v>
      </c>
      <c r="E2" s="4">
        <v>6</v>
      </c>
    </row>
    <row r="3" spans="2:6" ht="15.75">
      <c r="D3" s="8" t="s">
        <v>7</v>
      </c>
      <c r="E3" s="5">
        <v>12</v>
      </c>
    </row>
    <row r="5" spans="2:6" ht="15.75">
      <c r="C5" s="10" t="s">
        <v>0</v>
      </c>
      <c r="D5" s="10"/>
      <c r="E5" s="10"/>
    </row>
    <row r="6" spans="2:6" ht="15">
      <c r="C6" s="6" t="s">
        <v>11</v>
      </c>
      <c r="D6" s="3" t="s">
        <v>13</v>
      </c>
      <c r="E6" s="9">
        <f>3*E2+4*E3</f>
        <v>66</v>
      </c>
    </row>
    <row r="8" spans="2:6" ht="15.75">
      <c r="C8" s="11" t="s">
        <v>1</v>
      </c>
      <c r="D8" s="11"/>
      <c r="E8" s="11"/>
    </row>
    <row r="9" spans="2:6">
      <c r="B9" s="2" t="s">
        <v>4</v>
      </c>
      <c r="C9" s="1">
        <f>2*E2+5*E3</f>
        <v>72</v>
      </c>
      <c r="D9" s="1" t="s">
        <v>2</v>
      </c>
      <c r="E9" s="1">
        <v>30</v>
      </c>
      <c r="F9" s="2" t="b">
        <f>C9&lt;=E9</f>
        <v>0</v>
      </c>
    </row>
    <row r="10" spans="2:6">
      <c r="B10" s="2" t="s">
        <v>5</v>
      </c>
      <c r="C10" s="1">
        <f>4*E2+2*E3</f>
        <v>48</v>
      </c>
      <c r="D10" s="1" t="s">
        <v>2</v>
      </c>
      <c r="E10" s="1">
        <v>20</v>
      </c>
      <c r="F10" s="2" t="b">
        <f>C10&lt;=E10</f>
        <v>0</v>
      </c>
    </row>
    <row r="11" spans="2:6">
      <c r="B11" s="2" t="s">
        <v>9</v>
      </c>
      <c r="C11" s="1">
        <f>E2</f>
        <v>6</v>
      </c>
      <c r="D11" s="1" t="s">
        <v>3</v>
      </c>
      <c r="E11" s="1">
        <v>0</v>
      </c>
      <c r="F11" s="2" t="b">
        <f>C11&gt;=E11</f>
        <v>1</v>
      </c>
    </row>
    <row r="12" spans="2:6">
      <c r="B12" s="2" t="s">
        <v>10</v>
      </c>
      <c r="C12" s="1">
        <f>E3</f>
        <v>12</v>
      </c>
      <c r="D12" s="1" t="s">
        <v>3</v>
      </c>
      <c r="E12" s="1">
        <v>0</v>
      </c>
      <c r="F12" s="2" t="b">
        <f>C12&gt;=E12</f>
        <v>1</v>
      </c>
    </row>
    <row r="13" spans="2:6">
      <c r="C13" s="1"/>
      <c r="D13" s="1"/>
      <c r="E13" s="1"/>
    </row>
  </sheetData>
  <mergeCells count="2">
    <mergeCell ref="C5:E5"/>
    <mergeCell ref="C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593E-CD0C-0E44-8FD3-D4EDB2E71391}">
  <dimension ref="B2:F14"/>
  <sheetViews>
    <sheetView showGridLines="0" tabSelected="1" workbookViewId="0">
      <selection activeCell="C11" sqref="C11"/>
    </sheetView>
  </sheetViews>
  <sheetFormatPr baseColWidth="10" defaultColWidth="10.85546875" defaultRowHeight="14.25"/>
  <cols>
    <col min="1" max="1" width="10.85546875" style="2"/>
    <col min="2" max="2" width="11.28515625" style="2" bestFit="1" customWidth="1"/>
    <col min="3" max="4" width="10.85546875" style="2"/>
    <col min="5" max="5" width="11.42578125" style="2" bestFit="1" customWidth="1"/>
    <col min="6" max="6" width="14.42578125" style="2" bestFit="1" customWidth="1"/>
    <col min="7" max="16384" width="10.85546875" style="2"/>
  </cols>
  <sheetData>
    <row r="2" spans="2:6" ht="15.75">
      <c r="D2" s="7" t="s">
        <v>6</v>
      </c>
      <c r="E2" s="4">
        <v>10.466805660500018</v>
      </c>
    </row>
    <row r="3" spans="2:6" ht="15.75">
      <c r="D3" s="8" t="s">
        <v>7</v>
      </c>
      <c r="E3" s="5">
        <v>-100</v>
      </c>
    </row>
    <row r="5" spans="2:6" ht="15.75">
      <c r="C5" s="10" t="s">
        <v>0</v>
      </c>
      <c r="D5" s="10"/>
      <c r="E5" s="10"/>
    </row>
    <row r="6" spans="2:6" ht="15">
      <c r="C6" s="6" t="s">
        <v>12</v>
      </c>
      <c r="D6" s="3" t="s">
        <v>14</v>
      </c>
      <c r="E6" s="9">
        <f>E2^2+E2*E3</f>
        <v>-937.12654531532655</v>
      </c>
    </row>
    <row r="8" spans="2:6" ht="15.75">
      <c r="C8" s="11" t="s">
        <v>1</v>
      </c>
      <c r="D8" s="11"/>
      <c r="E8" s="11"/>
    </row>
    <row r="9" spans="2:6">
      <c r="B9" s="2" t="s">
        <v>4</v>
      </c>
      <c r="C9" s="1">
        <f>E2^3+E2*E3</f>
        <v>100.00007830623326</v>
      </c>
      <c r="D9" s="1" t="s">
        <v>8</v>
      </c>
      <c r="E9" s="1">
        <v>100</v>
      </c>
      <c r="F9" s="2" t="b">
        <f>C9=E9</f>
        <v>0</v>
      </c>
    </row>
    <row r="10" spans="2:6">
      <c r="B10" s="2" t="s">
        <v>5</v>
      </c>
      <c r="C10" s="1">
        <f>E2^3+E2*E3</f>
        <v>100.00007830623326</v>
      </c>
      <c r="D10" s="1" t="s">
        <v>3</v>
      </c>
      <c r="E10" s="1">
        <v>50</v>
      </c>
      <c r="F10" s="2" t="b">
        <f>C10&gt;=E10</f>
        <v>1</v>
      </c>
    </row>
    <row r="11" spans="2:6">
      <c r="B11" s="2" t="s">
        <v>16</v>
      </c>
      <c r="C11" s="1">
        <v>-100</v>
      </c>
      <c r="D11" s="1" t="s">
        <v>2</v>
      </c>
      <c r="E11" s="1">
        <f>E2</f>
        <v>10.466805660500018</v>
      </c>
      <c r="F11" s="2" t="b">
        <f>C11&lt;=E11</f>
        <v>1</v>
      </c>
    </row>
    <row r="12" spans="2:6">
      <c r="B12" s="2" t="s">
        <v>15</v>
      </c>
      <c r="C12" s="1">
        <f>E2</f>
        <v>10.466805660500018</v>
      </c>
      <c r="D12" s="1" t="s">
        <v>2</v>
      </c>
      <c r="E12" s="1">
        <v>100</v>
      </c>
      <c r="F12" s="2" t="b">
        <f t="shared" ref="F12:F14" si="0">C12&lt;=E12</f>
        <v>1</v>
      </c>
    </row>
    <row r="13" spans="2:6">
      <c r="B13" s="2" t="s">
        <v>17</v>
      </c>
      <c r="C13" s="1">
        <v>-100</v>
      </c>
      <c r="D13" s="1" t="s">
        <v>2</v>
      </c>
      <c r="E13" s="1">
        <f>E3</f>
        <v>-100</v>
      </c>
      <c r="F13" s="2" t="b">
        <f t="shared" si="0"/>
        <v>1</v>
      </c>
    </row>
    <row r="14" spans="2:6">
      <c r="B14" s="2" t="s">
        <v>18</v>
      </c>
      <c r="C14" s="12">
        <f>E3</f>
        <v>-100</v>
      </c>
      <c r="D14" s="1" t="s">
        <v>2</v>
      </c>
      <c r="E14" s="1">
        <v>100</v>
      </c>
      <c r="F14" s="2" t="b">
        <f t="shared" si="0"/>
        <v>1</v>
      </c>
    </row>
  </sheetData>
  <mergeCells count="2">
    <mergeCell ref="C5:E5"/>
    <mergeCell ref="C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Práctica Lineal</vt:lpstr>
      <vt:lpstr>Práctica No 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</dc:creator>
  <cp:lastModifiedBy>Andrea Sofia Daza Ayala</cp:lastModifiedBy>
  <dcterms:created xsi:type="dcterms:W3CDTF">2016-08-22T12:47:42Z</dcterms:created>
  <dcterms:modified xsi:type="dcterms:W3CDTF">2023-09-11T18:32:49Z</dcterms:modified>
</cp:coreProperties>
</file>