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22980" windowHeight="11640"/>
  </bookViews>
  <sheets>
    <sheet name="2017-2018" sheetId="1" r:id="rId1"/>
    <sheet name="2018-2019" sheetId="4" r:id="rId2"/>
    <sheet name="2019-2020" sheetId="5" r:id="rId3"/>
  </sheets>
  <calcPr calcId="145621"/>
</workbook>
</file>

<file path=xl/calcChain.xml><?xml version="1.0" encoding="utf-8"?>
<calcChain xmlns="http://schemas.openxmlformats.org/spreadsheetml/2006/main">
  <c r="F15" i="1" l="1"/>
  <c r="F9" i="1"/>
  <c r="F10" i="1"/>
  <c r="F11" i="1"/>
  <c r="F12" i="1"/>
  <c r="F8" i="1"/>
</calcChain>
</file>

<file path=xl/sharedStrings.xml><?xml version="1.0" encoding="utf-8"?>
<sst xmlns="http://schemas.openxmlformats.org/spreadsheetml/2006/main" count="61" uniqueCount="28">
  <si>
    <t>date</t>
  </si>
  <si>
    <t>expense</t>
  </si>
  <si>
    <t>currency</t>
  </si>
  <si>
    <t>value</t>
  </si>
  <si>
    <t>computer</t>
  </si>
  <si>
    <t>C$D</t>
  </si>
  <si>
    <t>monitor stand</t>
  </si>
  <si>
    <t>monitors + keyboard</t>
  </si>
  <si>
    <t>time series course</t>
  </si>
  <si>
    <t>pounds</t>
  </si>
  <si>
    <t>ergonomic assessment</t>
  </si>
  <si>
    <t>SPERA Capelin</t>
  </si>
  <si>
    <t>ADB</t>
  </si>
  <si>
    <t>PMR</t>
  </si>
  <si>
    <t>Expenses until January 2018</t>
  </si>
  <si>
    <t>exchange rate</t>
  </si>
  <si>
    <t>Total</t>
  </si>
  <si>
    <t>2017/18</t>
  </si>
  <si>
    <t>Support requested from SPERA</t>
  </si>
  <si>
    <r>
      <t xml:space="preserve">A-Base </t>
    </r>
    <r>
      <rPr>
        <sz val="9"/>
        <color theme="1"/>
        <rFont val="Arial"/>
        <family val="2"/>
      </rPr>
      <t>Amount contributed from DFO programs (Science or management sector)</t>
    </r>
  </si>
  <si>
    <t>Memorial University</t>
  </si>
  <si>
    <t>Cash</t>
  </si>
  <si>
    <t>In- kind</t>
  </si>
  <si>
    <t xml:space="preserve">Salary </t>
  </si>
  <si>
    <t>Other O&amp;M</t>
  </si>
  <si>
    <t xml:space="preserve">Overhead </t>
  </si>
  <si>
    <t>Allocated funds</t>
  </si>
  <si>
    <t>final value C$D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</si>
</sst>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5" fontId="0" fillId="0" borderId="0" xfId="0" applyNumberFormat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justify" vertical="center" wrapText="1"/>
    </xf>
    <xf numFmtId="0" fontId="5" fillId="0" borderId="3" xfId="0" applyFont="1" applyBorder="1" applyAlignment="1">
      <alignment horizontal="justify" vertical="center" wrapText="1"/>
    </xf>
    <xf numFmtId="0" fontId="4" fillId="0" borderId="4" xfId="0" applyFont="1" applyBorder="1" applyAlignment="1">
      <alignment horizontal="justify" vertical="center" wrapText="1"/>
    </xf>
    <xf numFmtId="0" fontId="3" fillId="0" borderId="5" xfId="0" applyFont="1" applyBorder="1" applyAlignment="1">
      <alignment horizontal="justify" vertical="center" wrapText="1"/>
    </xf>
    <xf numFmtId="0" fontId="5" fillId="0" borderId="6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4" fillId="0" borderId="6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F8" sqref="F8"/>
    </sheetView>
  </sheetViews>
  <sheetFormatPr defaultRowHeight="14.4" x14ac:dyDescent="0.3"/>
  <cols>
    <col min="1" max="1" width="10.5546875" bestFit="1" customWidth="1"/>
    <col min="2" max="2" width="19.6640625" bestFit="1" customWidth="1"/>
    <col min="3" max="3" width="12.44140625" customWidth="1"/>
    <col min="5" max="5" width="12.77734375" bestFit="1" customWidth="1"/>
    <col min="6" max="6" width="13.5546875" bestFit="1" customWidth="1"/>
  </cols>
  <sheetData>
    <row r="1" spans="1:6" x14ac:dyDescent="0.3">
      <c r="A1" t="s">
        <v>11</v>
      </c>
    </row>
    <row r="2" spans="1:6" x14ac:dyDescent="0.3">
      <c r="A2" t="s">
        <v>12</v>
      </c>
    </row>
    <row r="3" spans="1:6" x14ac:dyDescent="0.3">
      <c r="A3" t="s">
        <v>13</v>
      </c>
    </row>
    <row r="4" spans="1:6" x14ac:dyDescent="0.3">
      <c r="A4" t="s">
        <v>14</v>
      </c>
    </row>
    <row r="7" spans="1:6" ht="15" thickBot="1" x14ac:dyDescent="0.35">
      <c r="A7" s="3" t="s">
        <v>0</v>
      </c>
      <c r="B7" s="3" t="s">
        <v>1</v>
      </c>
      <c r="C7" s="3" t="s">
        <v>2</v>
      </c>
      <c r="D7" s="3" t="s">
        <v>3</v>
      </c>
      <c r="E7" s="3" t="s">
        <v>15</v>
      </c>
      <c r="F7" s="3" t="s">
        <v>27</v>
      </c>
    </row>
    <row r="8" spans="1:6" x14ac:dyDescent="0.3">
      <c r="A8" s="1">
        <v>42886</v>
      </c>
      <c r="B8" t="s">
        <v>4</v>
      </c>
      <c r="C8" t="s">
        <v>5</v>
      </c>
      <c r="D8">
        <v>5500.35</v>
      </c>
      <c r="E8">
        <v>1</v>
      </c>
      <c r="F8">
        <f>+E8*D8</f>
        <v>5500.35</v>
      </c>
    </row>
    <row r="9" spans="1:6" x14ac:dyDescent="0.3">
      <c r="A9" s="1">
        <v>42898</v>
      </c>
      <c r="B9" t="s">
        <v>6</v>
      </c>
      <c r="C9" t="s">
        <v>5</v>
      </c>
      <c r="D9">
        <v>126.48</v>
      </c>
      <c r="E9">
        <v>1</v>
      </c>
      <c r="F9">
        <f t="shared" ref="F9:F12" si="0">+E9*D9</f>
        <v>126.48</v>
      </c>
    </row>
    <row r="10" spans="1:6" x14ac:dyDescent="0.3">
      <c r="A10" s="1">
        <v>42895</v>
      </c>
      <c r="B10" t="s">
        <v>7</v>
      </c>
      <c r="C10" t="s">
        <v>5</v>
      </c>
      <c r="D10">
        <v>701.73</v>
      </c>
      <c r="E10">
        <v>1</v>
      </c>
      <c r="F10">
        <f t="shared" si="0"/>
        <v>701.73</v>
      </c>
    </row>
    <row r="11" spans="1:6" x14ac:dyDescent="0.3">
      <c r="A11" s="1">
        <v>42926</v>
      </c>
      <c r="B11" t="s">
        <v>8</v>
      </c>
      <c r="C11" t="s">
        <v>9</v>
      </c>
      <c r="D11">
        <v>575</v>
      </c>
      <c r="E11">
        <v>1.66</v>
      </c>
      <c r="F11">
        <f t="shared" si="0"/>
        <v>954.5</v>
      </c>
    </row>
    <row r="12" spans="1:6" x14ac:dyDescent="0.3">
      <c r="A12" s="1">
        <v>43103</v>
      </c>
      <c r="B12" t="s">
        <v>10</v>
      </c>
      <c r="C12" t="s">
        <v>5</v>
      </c>
      <c r="D12">
        <v>250</v>
      </c>
      <c r="E12">
        <v>1</v>
      </c>
      <c r="F12">
        <f t="shared" si="0"/>
        <v>250</v>
      </c>
    </row>
    <row r="15" spans="1:6" x14ac:dyDescent="0.3">
      <c r="A15" s="2" t="s">
        <v>16</v>
      </c>
      <c r="F15" s="2">
        <f>SUM(F8:F12)</f>
        <v>7533.0599999999995</v>
      </c>
    </row>
    <row r="19" spans="1:7" x14ac:dyDescent="0.3">
      <c r="A19" t="s">
        <v>26</v>
      </c>
    </row>
    <row r="20" spans="1:7" ht="18" thickBot="1" x14ac:dyDescent="0.35">
      <c r="A20" s="13" t="s">
        <v>17</v>
      </c>
      <c r="B20" s="13"/>
      <c r="C20" s="13"/>
      <c r="D20" s="13"/>
      <c r="E20" s="13"/>
      <c r="F20" s="13"/>
      <c r="G20" s="13"/>
    </row>
    <row r="21" spans="1:7" ht="46.2" customHeight="1" thickBot="1" x14ac:dyDescent="0.35">
      <c r="A21" s="4"/>
      <c r="B21" s="5" t="s">
        <v>18</v>
      </c>
      <c r="C21" s="9" t="s">
        <v>19</v>
      </c>
      <c r="D21" s="10"/>
      <c r="E21" s="11" t="s">
        <v>20</v>
      </c>
      <c r="F21" s="12"/>
      <c r="G21" s="6" t="s">
        <v>16</v>
      </c>
    </row>
    <row r="22" spans="1:7" ht="15" thickBot="1" x14ac:dyDescent="0.35">
      <c r="A22" s="7"/>
      <c r="B22" s="8"/>
      <c r="C22" s="8" t="s">
        <v>21</v>
      </c>
      <c r="D22" s="8" t="s">
        <v>22</v>
      </c>
      <c r="E22" s="8" t="s">
        <v>21</v>
      </c>
      <c r="F22" s="8" t="s">
        <v>22</v>
      </c>
      <c r="G22" s="8"/>
    </row>
    <row r="23" spans="1:7" ht="15" thickBot="1" x14ac:dyDescent="0.35">
      <c r="A23" s="7" t="s">
        <v>23</v>
      </c>
      <c r="B23" s="8">
        <v>63</v>
      </c>
      <c r="C23" s="8"/>
      <c r="D23" s="8">
        <v>37.299999999999997</v>
      </c>
      <c r="E23" s="8"/>
      <c r="F23" s="8">
        <v>1.6</v>
      </c>
      <c r="G23" s="8">
        <v>101.9</v>
      </c>
    </row>
    <row r="24" spans="1:7" ht="27" thickBot="1" x14ac:dyDescent="0.35">
      <c r="A24" s="7" t="s">
        <v>24</v>
      </c>
      <c r="B24" s="8">
        <v>10</v>
      </c>
      <c r="C24" s="8"/>
      <c r="D24" s="8"/>
      <c r="E24" s="8"/>
      <c r="F24" s="8"/>
      <c r="G24" s="8">
        <v>10</v>
      </c>
    </row>
    <row r="25" spans="1:7" ht="15" thickBot="1" x14ac:dyDescent="0.35">
      <c r="A25" s="7" t="s">
        <v>25</v>
      </c>
      <c r="B25" s="8">
        <v>10.95</v>
      </c>
      <c r="C25" s="8"/>
      <c r="D25" s="8"/>
      <c r="E25" s="8"/>
      <c r="F25" s="8"/>
      <c r="G25" s="8">
        <v>10.95</v>
      </c>
    </row>
    <row r="26" spans="1:7" ht="15" thickBot="1" x14ac:dyDescent="0.35">
      <c r="A26" s="7" t="s">
        <v>16</v>
      </c>
      <c r="B26" s="8">
        <v>83.95</v>
      </c>
      <c r="C26" s="8"/>
      <c r="D26" s="8">
        <v>37.299999999999997</v>
      </c>
      <c r="E26" s="8"/>
      <c r="F26" s="8">
        <v>1.6</v>
      </c>
      <c r="G26" s="8">
        <v>122.85</v>
      </c>
    </row>
  </sheetData>
  <mergeCells count="3">
    <mergeCell ref="C21:D21"/>
    <mergeCell ref="E21:F21"/>
    <mergeCell ref="A20:G20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8:G24"/>
  <sheetViews>
    <sheetView workbookViewId="0">
      <selection activeCell="A18" sqref="A18"/>
    </sheetView>
  </sheetViews>
  <sheetFormatPr defaultRowHeight="14.4" x14ac:dyDescent="0.3"/>
  <sheetData>
    <row r="18" spans="1:7" ht="15" thickBot="1" x14ac:dyDescent="0.35">
      <c r="A18" t="s">
        <v>26</v>
      </c>
    </row>
    <row r="19" spans="1:7" ht="53.4" thickBot="1" x14ac:dyDescent="0.35">
      <c r="A19" s="4"/>
      <c r="B19" s="5" t="s">
        <v>18</v>
      </c>
      <c r="C19" s="9" t="s">
        <v>19</v>
      </c>
      <c r="D19" s="10"/>
      <c r="E19" s="11" t="s">
        <v>20</v>
      </c>
      <c r="F19" s="12"/>
      <c r="G19" s="6" t="s">
        <v>16</v>
      </c>
    </row>
    <row r="20" spans="1:7" ht="15" thickBot="1" x14ac:dyDescent="0.35">
      <c r="A20" s="7"/>
      <c r="B20" s="8"/>
      <c r="C20" s="8" t="s">
        <v>21</v>
      </c>
      <c r="D20" s="8" t="s">
        <v>22</v>
      </c>
      <c r="E20" s="8" t="s">
        <v>21</v>
      </c>
      <c r="F20" s="8" t="s">
        <v>22</v>
      </c>
      <c r="G20" s="8"/>
    </row>
    <row r="21" spans="1:7" ht="15" thickBot="1" x14ac:dyDescent="0.35">
      <c r="A21" s="7" t="s">
        <v>23</v>
      </c>
      <c r="B21" s="8">
        <v>79.2</v>
      </c>
      <c r="C21" s="8"/>
      <c r="D21" s="8">
        <v>37.299999999999997</v>
      </c>
      <c r="E21" s="8"/>
      <c r="F21" s="8">
        <v>1.6</v>
      </c>
      <c r="G21" s="8">
        <v>118.1</v>
      </c>
    </row>
    <row r="22" spans="1:7" ht="27" thickBot="1" x14ac:dyDescent="0.35">
      <c r="A22" s="7" t="s">
        <v>24</v>
      </c>
      <c r="B22" s="8">
        <v>5</v>
      </c>
      <c r="C22" s="8"/>
      <c r="D22" s="8"/>
      <c r="E22" s="8"/>
      <c r="F22" s="8"/>
      <c r="G22" s="8">
        <v>5</v>
      </c>
    </row>
    <row r="23" spans="1:7" ht="27" thickBot="1" x14ac:dyDescent="0.35">
      <c r="A23" s="7" t="s">
        <v>25</v>
      </c>
      <c r="B23" s="8">
        <v>12.6</v>
      </c>
      <c r="C23" s="8"/>
      <c r="D23" s="8"/>
      <c r="E23" s="8"/>
      <c r="F23" s="8"/>
      <c r="G23" s="8">
        <v>12.6</v>
      </c>
    </row>
    <row r="24" spans="1:7" ht="15" thickBot="1" x14ac:dyDescent="0.35">
      <c r="A24" s="7" t="s">
        <v>16</v>
      </c>
      <c r="B24" s="8">
        <v>96.8</v>
      </c>
      <c r="C24" s="8"/>
      <c r="D24" s="8">
        <v>37.299999999999997</v>
      </c>
      <c r="E24" s="8"/>
      <c r="F24" s="8">
        <v>1.6</v>
      </c>
      <c r="G24" s="8">
        <v>135.69999999999999</v>
      </c>
    </row>
  </sheetData>
  <mergeCells count="2">
    <mergeCell ref="C19:D19"/>
    <mergeCell ref="E19:F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:G22"/>
  <sheetViews>
    <sheetView workbookViewId="0">
      <selection activeCell="A16" sqref="A16"/>
    </sheetView>
  </sheetViews>
  <sheetFormatPr defaultRowHeight="14.4" x14ac:dyDescent="0.3"/>
  <sheetData>
    <row r="16" spans="1:1" ht="15" thickBot="1" x14ac:dyDescent="0.35">
      <c r="A16" t="s">
        <v>26</v>
      </c>
    </row>
    <row r="17" spans="1:7" ht="53.4" thickBot="1" x14ac:dyDescent="0.35">
      <c r="A17" s="4"/>
      <c r="B17" s="5" t="s">
        <v>18</v>
      </c>
      <c r="C17" s="9" t="s">
        <v>19</v>
      </c>
      <c r="D17" s="10"/>
      <c r="E17" s="11" t="s">
        <v>20</v>
      </c>
      <c r="F17" s="12"/>
      <c r="G17" s="6" t="s">
        <v>16</v>
      </c>
    </row>
    <row r="18" spans="1:7" ht="15" thickBot="1" x14ac:dyDescent="0.35">
      <c r="A18" s="7"/>
      <c r="B18" s="8"/>
      <c r="C18" s="8" t="s">
        <v>21</v>
      </c>
      <c r="D18" s="8" t="s">
        <v>22</v>
      </c>
      <c r="E18" s="8" t="s">
        <v>21</v>
      </c>
      <c r="F18" s="8" t="s">
        <v>22</v>
      </c>
      <c r="G18" s="8"/>
    </row>
    <row r="19" spans="1:7" ht="15" thickBot="1" x14ac:dyDescent="0.35">
      <c r="A19" s="7" t="s">
        <v>23</v>
      </c>
      <c r="B19" s="8">
        <v>81.599999999999994</v>
      </c>
      <c r="C19" s="8"/>
      <c r="D19" s="8">
        <v>37.299999999999997</v>
      </c>
      <c r="E19" s="8"/>
      <c r="F19" s="8">
        <v>1.6</v>
      </c>
      <c r="G19" s="8">
        <v>120.5</v>
      </c>
    </row>
    <row r="20" spans="1:7" ht="27" thickBot="1" x14ac:dyDescent="0.35">
      <c r="A20" s="7" t="s">
        <v>24</v>
      </c>
      <c r="B20" s="8">
        <v>5</v>
      </c>
      <c r="C20" s="8"/>
      <c r="D20" s="8"/>
      <c r="E20" s="8"/>
      <c r="F20" s="8"/>
      <c r="G20" s="8">
        <v>5</v>
      </c>
    </row>
    <row r="21" spans="1:7" ht="27" thickBot="1" x14ac:dyDescent="0.35">
      <c r="A21" s="7" t="s">
        <v>25</v>
      </c>
      <c r="B21" s="8">
        <v>13</v>
      </c>
      <c r="C21" s="8"/>
      <c r="D21" s="8"/>
      <c r="E21" s="8"/>
      <c r="F21" s="8"/>
      <c r="G21" s="8">
        <v>13</v>
      </c>
    </row>
    <row r="22" spans="1:7" ht="15" thickBot="1" x14ac:dyDescent="0.35">
      <c r="A22" s="7" t="s">
        <v>16</v>
      </c>
      <c r="B22" s="8">
        <v>99.6</v>
      </c>
      <c r="C22" s="8"/>
      <c r="D22" s="8">
        <v>37.299999999999997</v>
      </c>
      <c r="E22" s="8"/>
      <c r="F22" s="8">
        <v>1.6</v>
      </c>
      <c r="G22" s="8">
        <v>138.5</v>
      </c>
    </row>
  </sheetData>
  <mergeCells count="2">
    <mergeCell ref="C17:D17"/>
    <mergeCell ref="E17:F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2017-2018</vt:lpstr>
      <vt:lpstr>2018-2019</vt:lpstr>
      <vt:lpstr>2019-2020</vt:lpstr>
    </vt:vector>
  </TitlesOfParts>
  <Company>DFO-MPO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Buren</dc:creator>
  <cp:lastModifiedBy>Alejandro Buren</cp:lastModifiedBy>
  <dcterms:created xsi:type="dcterms:W3CDTF">2018-01-03T15:25:46Z</dcterms:created>
  <dcterms:modified xsi:type="dcterms:W3CDTF">2018-01-03T15:55:17Z</dcterms:modified>
</cp:coreProperties>
</file>