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-yunxl\Downloads\"/>
    </mc:Choice>
  </mc:AlternateContent>
  <bookViews>
    <workbookView xWindow="0" yWindow="0" windowWidth="21600" windowHeight="9420" tabRatio="500"/>
  </bookViews>
  <sheets>
    <sheet name="工作表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D22" i="1"/>
  <c r="D21" i="1"/>
  <c r="D20" i="1"/>
  <c r="D19" i="1"/>
  <c r="D18" i="1"/>
  <c r="D17" i="1"/>
  <c r="B23" i="1"/>
</calcChain>
</file>

<file path=xl/sharedStrings.xml><?xml version="1.0" encoding="utf-8"?>
<sst xmlns="http://schemas.openxmlformats.org/spreadsheetml/2006/main" count="24" uniqueCount="16">
  <si>
    <t>描述</t>
  </si>
  <si>
    <t>总成本</t>
  </si>
  <si>
    <t>场地租赁</t>
  </si>
  <si>
    <t>装饰品</t>
  </si>
  <si>
    <t>音乐</t>
  </si>
  <si>
    <t>食物</t>
  </si>
  <si>
    <t>饮料</t>
  </si>
  <si>
    <t>其他</t>
  </si>
  <si>
    <t>预算合计</t>
  </si>
  <si>
    <t>费用预算表</t>
    <phoneticPr fontId="1" type="noConversion"/>
  </si>
  <si>
    <t>预计人数</t>
    <phoneticPr fontId="1" type="noConversion"/>
  </si>
  <si>
    <t>实际花费</t>
    <phoneticPr fontId="1" type="noConversion"/>
  </si>
  <si>
    <t>预算费用</t>
    <phoneticPr fontId="1" type="noConversion"/>
  </si>
  <si>
    <t>每人预算</t>
    <phoneticPr fontId="1" type="noConversion"/>
  </si>
  <si>
    <t>参加人数：20</t>
    <phoneticPr fontId="1" type="noConversion"/>
  </si>
  <si>
    <t>实际花费合计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</si>
</sst>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;&quot;¥&quot;\-#,##0.0"/>
  </numFmts>
  <fonts count="10">
    <font>
      <sz val="12"/>
      <color theme="1"/>
      <name val="微软雅黑"/>
      <family val="2"/>
      <charset val="134"/>
      <scheme val="minor"/>
    </font>
    <font>
      <sz val="9"/>
      <name val="微软雅黑"/>
      <family val="2"/>
      <charset val="134"/>
      <scheme val="minor"/>
    </font>
    <font>
      <sz val="12"/>
      <color theme="1"/>
      <name val="Microsoft YaHei"/>
      <family val="2"/>
    </font>
    <font>
      <sz val="72"/>
      <color theme="6"/>
      <name val="Microsoft YaHei"/>
      <family val="2"/>
    </font>
    <font>
      <sz val="18"/>
      <color theme="6"/>
      <name val="Microsoft YaHei"/>
      <family val="2"/>
    </font>
    <font>
      <b/>
      <sz val="18"/>
      <color rgb="FFFEFFFE"/>
      <name val="Microsoft YaHei"/>
      <family val="2"/>
    </font>
    <font>
      <b/>
      <sz val="18"/>
      <color rgb="FF5F5F5F"/>
      <name val="Microsoft YaHei"/>
      <family val="2"/>
    </font>
    <font>
      <sz val="18"/>
      <color rgb="FF5F5F5F"/>
      <name val="Microsoft YaHei"/>
      <family val="2"/>
    </font>
    <font>
      <u/>
      <sz val="12"/>
      <color theme="10"/>
      <name val="微软雅黑"/>
      <family val="2"/>
      <charset val="134"/>
      <scheme val="minor"/>
    </font>
    <font>
      <u/>
      <sz val="12"/>
      <color theme="11"/>
      <name val="微软雅黑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5B33"/>
        <bgColor auto="1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6" fillId="0" borderId="1" xfId="0" applyNumberFormat="1" applyFont="1" applyFill="1" applyBorder="1" applyAlignment="1">
      <alignment vertical="top" wrapText="1"/>
    </xf>
    <xf numFmtId="0" fontId="5" fillId="2" borderId="1" xfId="0" applyNumberFormat="1" applyFont="1" applyFill="1" applyBorder="1" applyAlignment="1">
      <alignment vertical="top" wrapText="1"/>
    </xf>
    <xf numFmtId="0" fontId="5" fillId="2" borderId="1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wrapText="1"/>
    </xf>
    <xf numFmtId="176" fontId="7" fillId="0" borderId="1" xfId="0" applyNumberFormat="1" applyFont="1" applyFill="1" applyBorder="1" applyAlignment="1">
      <alignment vertical="top" wrapText="1"/>
    </xf>
    <xf numFmtId="176" fontId="6" fillId="0" borderId="1" xfId="0" applyNumberFormat="1" applyFont="1" applyFill="1" applyBorder="1" applyAlignment="1">
      <alignment vertical="top" wrapText="1"/>
    </xf>
    <xf numFmtId="0" fontId="5" fillId="3" borderId="1" xfId="0" applyNumberFormat="1" applyFont="1" applyFill="1" applyBorder="1" applyAlignment="1">
      <alignment vertical="top" wrapText="1"/>
    </xf>
    <xf numFmtId="0" fontId="5" fillId="3" borderId="1" xfId="0" applyNumberFormat="1" applyFont="1" applyFill="1" applyBorder="1" applyAlignment="1">
      <alignment horizontal="right" vertical="top" wrapText="1"/>
    </xf>
    <xf numFmtId="0" fontId="6" fillId="0" borderId="1" xfId="0" applyNumberFormat="1" applyFont="1" applyFill="1" applyBorder="1" applyAlignment="1">
      <alignment horizontal="left" vertical="top" wrapText="1"/>
    </xf>
    <xf numFmtId="176" fontId="6" fillId="0" borderId="1" xfId="0" applyNumberFormat="1" applyFont="1" applyFill="1" applyBorder="1" applyAlignment="1">
      <alignment horizontal="right" vertical="top" wrapText="1"/>
    </xf>
  </cellXfs>
  <cellStyles count="3">
    <cellStyle name="已访问的超链接" xfId="2" builtinId="9" hidden="1"/>
    <cellStyle name="常规" xfId="0" builtinId="0"/>
    <cellStyle name="超链接" xfId="1" builtinId="8" hidden="1"/>
  </cellStyles>
  <dxfs count="0"/>
  <tableStyles count="0" defaultTableStyle="TableStyleMedium9" defaultPivotStyle="PivotStyleMedium4"/>
  <colors>
    <mruColors>
      <color rgb="FF73D0FF"/>
      <color rgb="FF73A2FF"/>
      <color rgb="FF0168FF"/>
      <color rgb="FF0054EA"/>
      <color rgb="FF003DEA"/>
      <color rgb="FF0034DA"/>
      <color rgb="FF1600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聚会预算一览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0000"/>
                  <a:alpha val="90000"/>
                </a:schemeClr>
              </a:solidFill>
              <a:ln w="19050">
                <a:solidFill>
                  <a:schemeClr val="accent3">
                    <a:shade val="5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shade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shade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93-4F6D-8ACB-2D779EF9C80A}"/>
              </c:ext>
            </c:extLst>
          </c:dPt>
          <c:dPt>
            <c:idx val="1"/>
            <c:bubble3D val="0"/>
            <c:spPr>
              <a:solidFill>
                <a:schemeClr val="accent3">
                  <a:shade val="70000"/>
                  <a:alpha val="90000"/>
                </a:schemeClr>
              </a:solidFill>
              <a:ln w="19050">
                <a:solidFill>
                  <a:schemeClr val="accent3">
                    <a:shade val="7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shade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shade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93-4F6D-8ACB-2D779EF9C80A}"/>
              </c:ext>
            </c:extLst>
          </c:dPt>
          <c:dPt>
            <c:idx val="2"/>
            <c:bubble3D val="0"/>
            <c:spPr>
              <a:solidFill>
                <a:schemeClr val="accent3">
                  <a:shade val="90000"/>
                  <a:alpha val="90000"/>
                </a:schemeClr>
              </a:solidFill>
              <a:ln w="19050">
                <a:solidFill>
                  <a:schemeClr val="accent3">
                    <a:shade val="9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shade val="9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shade val="9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93-4F6D-8ACB-2D779EF9C80A}"/>
              </c:ext>
            </c:extLst>
          </c:dPt>
          <c:dPt>
            <c:idx val="3"/>
            <c:bubble3D val="0"/>
            <c:spPr>
              <a:solidFill>
                <a:schemeClr val="accent3">
                  <a:tint val="90000"/>
                  <a:alpha val="90000"/>
                </a:schemeClr>
              </a:solidFill>
              <a:ln w="19050">
                <a:solidFill>
                  <a:schemeClr val="accent3">
                    <a:tint val="9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tint val="9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tint val="9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C93-4F6D-8ACB-2D779EF9C80A}"/>
              </c:ext>
            </c:extLst>
          </c:dPt>
          <c:dPt>
            <c:idx val="4"/>
            <c:bubble3D val="0"/>
            <c:spPr>
              <a:solidFill>
                <a:schemeClr val="accent3">
                  <a:tint val="70000"/>
                  <a:alpha val="90000"/>
                </a:schemeClr>
              </a:solidFill>
              <a:ln w="19050">
                <a:solidFill>
                  <a:schemeClr val="accent3">
                    <a:tint val="7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tint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tint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C93-4F6D-8ACB-2D779EF9C80A}"/>
              </c:ext>
            </c:extLst>
          </c:dPt>
          <c:dPt>
            <c:idx val="5"/>
            <c:bubble3D val="0"/>
            <c:spPr>
              <a:solidFill>
                <a:schemeClr val="accent3">
                  <a:tint val="50000"/>
                  <a:alpha val="90000"/>
                </a:schemeClr>
              </a:solidFill>
              <a:ln w="19050">
                <a:solidFill>
                  <a:schemeClr val="accent3">
                    <a:tint val="5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tint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tint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C93-4F6D-8ACB-2D779EF9C80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shade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shade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shade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93-4F6D-8ACB-2D779EF9C80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shade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shade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shade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93-4F6D-8ACB-2D779EF9C80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shade val="9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shade val="9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shade val="9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93-4F6D-8ACB-2D779EF9C80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tint val="9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tint val="9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tint val="9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93-4F6D-8ACB-2D779EF9C80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tint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tint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tint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93-4F6D-8ACB-2D779EF9C80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tint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tint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tint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93-4F6D-8ACB-2D779EF9C80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6700"/>
                </a:solidFill>
                <a:round/>
              </a:ln>
              <a:effectLst>
                <a:outerShdw blurRad="50800" dist="38100" dir="2700000" algn="tl" rotWithShape="0">
                  <a:srgbClr val="FF6700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工作表1!$A$17:$A$22</c:f>
              <c:strCache>
                <c:ptCount val="6"/>
                <c:pt idx="0">
                  <c:v>场地租赁</c:v>
                </c:pt>
                <c:pt idx="1">
                  <c:v>装饰品</c:v>
                </c:pt>
                <c:pt idx="2">
                  <c:v>音乐</c:v>
                </c:pt>
                <c:pt idx="3">
                  <c:v>食物</c:v>
                </c:pt>
                <c:pt idx="4">
                  <c:v>饮料</c:v>
                </c:pt>
                <c:pt idx="5">
                  <c:v>其他</c:v>
                </c:pt>
              </c:strCache>
            </c:strRef>
          </c:cat>
          <c:val>
            <c:numRef>
              <c:f>工作表1!$D$17:$D$22</c:f>
              <c:numCache>
                <c:formatCode>"¥"#,##0.0;"¥"\-#,##0.0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480</c:v>
                </c:pt>
                <c:pt idx="4">
                  <c:v>320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93-4F6D-8ACB-2D779EF9C80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聚会实际花费一览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0000"/>
                  <a:alpha val="90000"/>
                </a:schemeClr>
              </a:solidFill>
              <a:ln w="19050">
                <a:solidFill>
                  <a:schemeClr val="accent1">
                    <a:shade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98-4296-97CD-AFEA0C8027C0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  <a:alpha val="90000"/>
                </a:schemeClr>
              </a:solidFill>
              <a:ln w="19050">
                <a:solidFill>
                  <a:schemeClr val="accent1">
                    <a:shade val="7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98-4296-97CD-AFEA0C8027C0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  <a:alpha val="90000"/>
                </a:schemeClr>
              </a:solidFill>
              <a:ln w="19050">
                <a:solidFill>
                  <a:schemeClr val="accent1">
                    <a:shade val="9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9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9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198-4296-97CD-AFEA0C8027C0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  <a:alpha val="90000"/>
                </a:schemeClr>
              </a:solidFill>
              <a:ln w="19050">
                <a:solidFill>
                  <a:schemeClr val="accent1">
                    <a:tint val="9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9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9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198-4296-97CD-AFEA0C8027C0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  <a:alpha val="90000"/>
                </a:schemeClr>
              </a:solidFill>
              <a:ln w="19050">
                <a:solidFill>
                  <a:schemeClr val="accent1">
                    <a:tint val="7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198-4296-97CD-AFEA0C8027C0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  <a:alpha val="90000"/>
                </a:schemeClr>
              </a:solidFill>
              <a:ln w="19050">
                <a:solidFill>
                  <a:schemeClr val="accent1">
                    <a:tint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198-4296-97CD-AFEA0C8027C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198-4296-97CD-AFEA0C8027C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198-4296-97CD-AFEA0C8027C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9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9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9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198-4296-97CD-AFEA0C8027C0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9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9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9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198-4296-97CD-AFEA0C8027C0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198-4296-97CD-AFEA0C8027C0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198-4296-97CD-AFEA0C8027C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94C600"/>
                </a:solidFill>
                <a:round/>
              </a:ln>
              <a:effectLst>
                <a:outerShdw blurRad="50800" dist="38100" dir="2700000" algn="tl" rotWithShape="0">
                  <a:srgbClr val="94C600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工作表1!$A$29:$A$34</c:f>
              <c:strCache>
                <c:ptCount val="6"/>
                <c:pt idx="0">
                  <c:v>场地租赁</c:v>
                </c:pt>
                <c:pt idx="1">
                  <c:v>装饰品</c:v>
                </c:pt>
                <c:pt idx="2">
                  <c:v>音乐</c:v>
                </c:pt>
                <c:pt idx="3">
                  <c:v>食物</c:v>
                </c:pt>
                <c:pt idx="4">
                  <c:v>饮料</c:v>
                </c:pt>
                <c:pt idx="5">
                  <c:v>其他</c:v>
                </c:pt>
              </c:strCache>
            </c:strRef>
          </c:cat>
          <c:val>
            <c:numRef>
              <c:f>工作表1!$B$29:$B$34</c:f>
              <c:numCache>
                <c:formatCode>"¥"#,##0.0;"¥"\-#,##0.0</c:formatCode>
                <c:ptCount val="6"/>
                <c:pt idx="0">
                  <c:v>240</c:v>
                </c:pt>
                <c:pt idx="1">
                  <c:v>198</c:v>
                </c:pt>
                <c:pt idx="2">
                  <c:v>144</c:v>
                </c:pt>
                <c:pt idx="3">
                  <c:v>336</c:v>
                </c:pt>
                <c:pt idx="4">
                  <c:v>215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98-4296-97CD-AFEA0C8027C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2</xdr:row>
      <xdr:rowOff>0</xdr:rowOff>
    </xdr:from>
    <xdr:to>
      <xdr:col>10</xdr:col>
      <xdr:colOff>0</xdr:colOff>
      <xdr:row>13</xdr:row>
      <xdr:rowOff>63500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1100" y="1625600"/>
          <a:ext cx="3657600" cy="243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536033</xdr:colOff>
      <xdr:row>13</xdr:row>
      <xdr:rowOff>63500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76400"/>
          <a:ext cx="3660233" cy="24384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838200</xdr:colOff>
      <xdr:row>2</xdr:row>
      <xdr:rowOff>0</xdr:rowOff>
    </xdr:from>
    <xdr:to>
      <xdr:col>5</xdr:col>
      <xdr:colOff>863307</xdr:colOff>
      <xdr:row>13</xdr:row>
      <xdr:rowOff>60867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71900" y="1625600"/>
          <a:ext cx="3657307" cy="2435767"/>
        </a:xfrm>
        <a:prstGeom prst="rect">
          <a:avLst/>
        </a:prstGeom>
      </xdr:spPr>
    </xdr:pic>
    <xdr:clientData/>
  </xdr:twoCellAnchor>
  <xdr:twoCellAnchor>
    <xdr:from>
      <xdr:col>0</xdr:col>
      <xdr:colOff>246062</xdr:colOff>
      <xdr:row>0</xdr:row>
      <xdr:rowOff>212725</xdr:rowOff>
    </xdr:from>
    <xdr:to>
      <xdr:col>9</xdr:col>
      <xdr:colOff>1046162</xdr:colOff>
      <xdr:row>1</xdr:row>
      <xdr:rowOff>872935</xdr:rowOff>
    </xdr:to>
    <xdr:sp macro="" textlink="">
      <xdr:nvSpPr>
        <xdr:cNvPr id="6" name="Shap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062" y="212725"/>
          <a:ext cx="10896600" cy="114439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21599" y="0"/>
              </a:lnTo>
              <a:lnTo>
                <a:pt x="21599" y="21600"/>
              </a:lnTo>
              <a:lnTo>
                <a:pt x="0" y="21600"/>
              </a:lnTo>
              <a:close/>
            </a:path>
          </a:pathLst>
        </a:custGeom>
        <a:noFill/>
        <a:ln>
          <a:noFill/>
        </a:ln>
        <a:effectLst/>
        <a:extLst>
          <a:ext uri="{C572A759-6A51-4108-AA02-DFA0A04FC94B}">
            <ma14:wrappingTextBoxFlag xmlns="" xmlns:ma14="http://schemas.microsoft.com/office/mac/drawingml/2011/main" val="1"/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ot="0" spcFirstLastPara="1" vertOverflow="overflow" horzOverflow="overflow" vert="horz" wrap="square" lIns="50800" tIns="50800" rIns="50800" bIns="50800" numCol="1" spcCol="38100" rtlCol="0" anchor="t">
          <a:prstTxWarp prst="textNoShape">
            <a:avLst/>
          </a:prstTxWarp>
          <a:noAutofit/>
        </a:bodyPr>
        <a:lstStyle>
          <a:defPPr>
            <a:defRPr>
              <a:solidFill>
                <a:srgbClr val="000000"/>
              </a:solidFill>
            </a:defRPr>
          </a:defPPr>
          <a:lvl1pPr>
            <a:defRPr>
              <a:solidFill>
                <a:srgbClr val="000000"/>
              </a:solidFill>
            </a:defRPr>
          </a:lvl1pPr>
          <a:lvl2pPr>
            <a:defRPr>
              <a:solidFill>
                <a:srgbClr val="000000"/>
              </a:solidFill>
            </a:defRPr>
          </a:lvl2pPr>
          <a:lvl3pPr>
            <a:defRPr>
              <a:solidFill>
                <a:srgbClr val="000000"/>
              </a:solidFill>
            </a:defRPr>
          </a:lvl3pPr>
          <a:lvl4pPr>
            <a:defRPr>
              <a:solidFill>
                <a:srgbClr val="000000"/>
              </a:solidFill>
            </a:defRPr>
          </a:lvl4pPr>
          <a:lvl5pPr>
            <a:defRPr>
              <a:solidFill>
                <a:srgbClr val="000000"/>
              </a:solidFill>
            </a:defRPr>
          </a:lvl5pPr>
          <a:lvl6pPr>
            <a:defRPr>
              <a:solidFill>
                <a:srgbClr val="000000"/>
              </a:solidFill>
            </a:defRPr>
          </a:lvl6pPr>
          <a:lvl7pPr>
            <a:defRPr>
              <a:solidFill>
                <a:srgbClr val="000000"/>
              </a:solidFill>
            </a:defRPr>
          </a:lvl7pPr>
          <a:lvl8pPr>
            <a:defRPr>
              <a:solidFill>
                <a:srgbClr val="000000"/>
              </a:solidFill>
            </a:defRPr>
          </a:lvl8pPr>
          <a:lvl9pPr>
            <a:defRPr>
              <a:solidFill>
                <a:srgbClr val="000000"/>
              </a:solidFill>
            </a:defRPr>
          </a:lvl9pPr>
        </a:lstStyle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>
              <a:solidFill>
                <a:srgbClr val="000000"/>
              </a:solidFill>
            </a:defRPr>
          </a:pPr>
          <a:r>
            <a:rPr sz="8000" b="0" i="0" u="none" strike="noStrike" cap="all" baseline="0">
              <a:solidFill>
                <a:srgbClr val="FF4013"/>
              </a:solidFill>
              <a:latin typeface="+mj-ea"/>
              <a:ea typeface="+mj-ea"/>
              <a:cs typeface="Avenir Next Ultra Light"/>
              <a:sym typeface="Avenir Next Ultra Light"/>
            </a:rPr>
            <a:t>Karen 的生日</a:t>
          </a:r>
          <a:endParaRPr sz="8000" b="0" i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777874</xdr:colOff>
      <xdr:row>13</xdr:row>
      <xdr:rowOff>184148</xdr:rowOff>
    </xdr:from>
    <xdr:to>
      <xdr:col>9</xdr:col>
      <xdr:colOff>611187</xdr:colOff>
      <xdr:row>23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127001</xdr:colOff>
      <xdr:row>25</xdr:row>
      <xdr:rowOff>198437</xdr:rowOff>
    </xdr:from>
    <xdr:to>
      <xdr:col>7</xdr:col>
      <xdr:colOff>1</xdr:colOff>
      <xdr:row>35</xdr:row>
      <xdr:rowOff>166687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奥斯汀">
  <a:themeElements>
    <a:clrScheme name="奥斯汀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奥斯汀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微软雅黑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微软雅黑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奥斯汀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tabSelected="1" zoomScale="80" zoomScaleNormal="80" workbookViewId="0">
      <selection activeCell="K28" sqref="K28"/>
    </sheetView>
  </sheetViews>
  <sheetFormatPr defaultColWidth="10.6640625" defaultRowHeight="17.25"/>
  <cols>
    <col min="1" max="1" width="17.109375" style="1" customWidth="1"/>
    <col min="2" max="2" width="18.109375" style="1" customWidth="1"/>
    <col min="3" max="3" width="14.33203125" style="1" customWidth="1"/>
    <col min="4" max="4" width="15.88671875" style="1" customWidth="1"/>
    <col min="5" max="8" width="10.6640625" style="1"/>
    <col min="9" max="9" width="5.6640625" style="1" customWidth="1"/>
    <col min="10" max="10" width="14.109375" style="1" customWidth="1"/>
    <col min="11" max="16384" width="10.6640625" style="1"/>
  </cols>
  <sheetData>
    <row r="1" spans="1:10" ht="38.1" customHeight="1"/>
    <row r="2" spans="1:10" ht="90" customHeight="1">
      <c r="A2" s="2"/>
      <c r="J2" s="3"/>
    </row>
    <row r="15" spans="1:10" ht="30" customHeight="1">
      <c r="A15" s="12" t="s">
        <v>9</v>
      </c>
      <c r="B15" s="12"/>
      <c r="C15" s="4" t="s">
        <v>10</v>
      </c>
      <c r="D15" s="4">
        <v>16</v>
      </c>
    </row>
    <row r="16" spans="1:10" ht="24.75">
      <c r="A16" s="5" t="s">
        <v>0</v>
      </c>
      <c r="B16" s="6" t="s">
        <v>13</v>
      </c>
      <c r="C16" s="6" t="s">
        <v>12</v>
      </c>
      <c r="D16" s="6" t="s">
        <v>1</v>
      </c>
    </row>
    <row r="17" spans="1:4" ht="24.75">
      <c r="A17" s="4" t="s">
        <v>2</v>
      </c>
      <c r="B17" s="8"/>
      <c r="C17" s="8">
        <v>300</v>
      </c>
      <c r="D17" s="8">
        <f>C17</f>
        <v>300</v>
      </c>
    </row>
    <row r="18" spans="1:4" ht="24.75">
      <c r="A18" s="4" t="s">
        <v>3</v>
      </c>
      <c r="B18" s="8"/>
      <c r="C18" s="8">
        <v>200</v>
      </c>
      <c r="D18" s="8">
        <f>C18</f>
        <v>200</v>
      </c>
    </row>
    <row r="19" spans="1:4" ht="24.75">
      <c r="A19" s="4" t="s">
        <v>4</v>
      </c>
      <c r="B19" s="8"/>
      <c r="C19" s="8">
        <v>150</v>
      </c>
      <c r="D19" s="8">
        <f>C19</f>
        <v>150</v>
      </c>
    </row>
    <row r="20" spans="1:4" ht="24.75">
      <c r="A20" s="4" t="s">
        <v>5</v>
      </c>
      <c r="B20" s="8">
        <v>30</v>
      </c>
      <c r="C20" s="8"/>
      <c r="D20" s="8">
        <f>B20*D15</f>
        <v>480</v>
      </c>
    </row>
    <row r="21" spans="1:4" ht="24.75">
      <c r="A21" s="4" t="s">
        <v>6</v>
      </c>
      <c r="B21" s="8">
        <v>20</v>
      </c>
      <c r="C21" s="8"/>
      <c r="D21" s="8">
        <f>B21*D15</f>
        <v>320</v>
      </c>
    </row>
    <row r="22" spans="1:4" ht="24.75">
      <c r="A22" s="4" t="s">
        <v>7</v>
      </c>
      <c r="B22" s="8">
        <v>10</v>
      </c>
      <c r="C22" s="8"/>
      <c r="D22" s="8">
        <f>B22*D15</f>
        <v>160</v>
      </c>
    </row>
    <row r="23" spans="1:4" ht="24.75">
      <c r="A23" s="4" t="s">
        <v>8</v>
      </c>
      <c r="B23" s="13">
        <f>SUM(D17:D22)</f>
        <v>1610</v>
      </c>
      <c r="C23" s="13"/>
      <c r="D23" s="13"/>
    </row>
    <row r="27" spans="1:4" s="7" customFormat="1" ht="24.75">
      <c r="A27" s="4" t="s">
        <v>11</v>
      </c>
      <c r="B27" s="4" t="s">
        <v>14</v>
      </c>
    </row>
    <row r="28" spans="1:4" ht="24.75">
      <c r="A28" s="10" t="s">
        <v>0</v>
      </c>
      <c r="B28" s="11" t="s">
        <v>11</v>
      </c>
    </row>
    <row r="29" spans="1:4" ht="24.75">
      <c r="A29" s="4" t="s">
        <v>2</v>
      </c>
      <c r="B29" s="8">
        <v>240</v>
      </c>
    </row>
    <row r="30" spans="1:4" ht="24.75">
      <c r="A30" s="4" t="s">
        <v>3</v>
      </c>
      <c r="B30" s="8">
        <v>198</v>
      </c>
    </row>
    <row r="31" spans="1:4" ht="24.75">
      <c r="A31" s="4" t="s">
        <v>4</v>
      </c>
      <c r="B31" s="8">
        <v>144</v>
      </c>
    </row>
    <row r="32" spans="1:4" ht="24.75">
      <c r="A32" s="4" t="s">
        <v>5</v>
      </c>
      <c r="B32" s="8">
        <v>336</v>
      </c>
    </row>
    <row r="33" spans="1:2" ht="24.75">
      <c r="A33" s="4" t="s">
        <v>6</v>
      </c>
      <c r="B33" s="8">
        <v>215</v>
      </c>
    </row>
    <row r="34" spans="1:2" ht="24.75">
      <c r="A34" s="4" t="s">
        <v>7</v>
      </c>
      <c r="B34" s="8">
        <v>122</v>
      </c>
    </row>
    <row r="35" spans="1:2" ht="24.75">
      <c r="A35" s="4" t="s">
        <v>15</v>
      </c>
      <c r="B35" s="9">
        <f>SUM(B29:B34)</f>
        <v>1255</v>
      </c>
    </row>
  </sheetData>
  <mergeCells count="2">
    <mergeCell ref="A15:B15"/>
    <mergeCell ref="B23:D23"/>
  </mergeCells>
  <phoneticPr fontId="1" type="noConversion"/>
  <pageMargins left="0.75" right="0.75" top="1" bottom="1" header="0.5" footer="0.5"/>
  <pageSetup scale="54" orientation="portrait" horizontalDpi="4294967292" verticalDpi="4294967292" r:id="rId1"/>
  <colBreaks count="1" manualBreakCount="1">
    <brk id="12" max="1048575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liuyao L</dc:creator>
  <cp:lastModifiedBy>Yunxuan Liu (ChinaSoft)</cp:lastModifiedBy>
  <dcterms:created xsi:type="dcterms:W3CDTF">2015-07-07T02:37:58Z</dcterms:created>
  <dcterms:modified xsi:type="dcterms:W3CDTF">2017-03-28T11:58:49Z</dcterms:modified>
</cp:coreProperties>
</file>