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5471\Desktop\授课\day01\课堂示例\"/>
    </mc:Choice>
  </mc:AlternateContent>
  <xr:revisionPtr revIDLastSave="0" documentId="13_ncr:1_{53CA2D60-20D7-4962-B8E8-048D3A88E69E}" xr6:coauthVersionLast="45" xr6:coauthVersionMax="45" xr10:uidLastSave="{00000000-0000-0000-0000-000000000000}"/>
  <bookViews>
    <workbookView xWindow="-120" yWindow="-120" windowWidth="20730" windowHeight="11160" tabRatio="772" activeTab="4" xr2:uid="{EC0EDD52-0314-429B-8916-A8AD99D6E607}"/>
  </bookViews>
  <sheets>
    <sheet name="Excel介绍" sheetId="1" r:id="rId1"/>
    <sheet name="01定位" sheetId="8" r:id="rId2"/>
    <sheet name="02选择性粘贴" sheetId="9" r:id="rId3"/>
    <sheet name="03快速填充" sheetId="10" r:id="rId4"/>
    <sheet name="04查找与替换" sheetId="18" r:id="rId5"/>
    <sheet name="05分列与合并" sheetId="16" r:id="rId6"/>
    <sheet name="06去重复项" sheetId="11" r:id="rId7"/>
    <sheet name="07日期规范" sheetId="19" r:id="rId8"/>
  </sheets>
  <externalReferences>
    <externalReference r:id="rId9"/>
  </externalReferences>
  <definedNames>
    <definedName name="_xlnm._FilterDatabase" localSheetId="1" hidden="1">'01定位'!$A$42:$M$52</definedName>
    <definedName name="_xlnm._FilterDatabase" localSheetId="0" hidden="1">Excel介绍!$A$1:$C$63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HTML_CodePage" hidden="1">936</definedName>
    <definedName name="HTML_Control" localSheetId="7" hidden="1">{"'Sheet1'!$E$13"}</definedName>
    <definedName name="HTML_Control" hidden="1">{"'Sheet1'!$E$13"}</definedName>
    <definedName name="HTML_Description" hidden="1">""</definedName>
    <definedName name="HTML_Email" hidden="1">""</definedName>
    <definedName name="HTML_Header" hidden="1">"Sheet1"</definedName>
    <definedName name="HTML_LastUpdate" hidden="1">"2000-05-24"</definedName>
    <definedName name="HTML_LineAfter" hidden="1">FALSE</definedName>
    <definedName name="HTML_LineBefore" hidden="1">FALSE</definedName>
    <definedName name="HTML_Name" hidden="1">"ma"</definedName>
    <definedName name="HTML_OBDlg2" hidden="1">TRUE</definedName>
    <definedName name="HTML_OBDlg4" hidden="1">TRUE</definedName>
    <definedName name="HTML_OS" hidden="1">0</definedName>
    <definedName name="HTML_PathFile" hidden="1">"E:\讲稿-备课\Network\html\excel_1.htm"</definedName>
    <definedName name="HTML_Title" hidden="1">"EXCEL例子1"</definedName>
    <definedName name="ree" localSheetId="7" hidden="1">{"'Sheet1'!$E$13"}</definedName>
    <definedName name="ree" hidden="1">{"'Sheet1'!$E$13"}</definedName>
    <definedName name="w" localSheetId="7" hidden="1">{"'Sheet1'!$E$13"}</definedName>
    <definedName name="w" hidden="1">{"'Sheet1'!$E$13"}</definedName>
    <definedName name="好" localSheetId="7" hidden="1">{"'Sheet1'!$E$13"}</definedName>
    <definedName name="好" hidden="1">{"'Sheet1'!$E$13"}</definedName>
    <definedName name="姓名">'[1]11数据验证- 多行变1行'!$A$1:$G$11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5" i="9" l="1"/>
  <c r="K46" i="9"/>
  <c r="K47" i="9"/>
  <c r="K48" i="9"/>
  <c r="K49" i="9"/>
  <c r="K50" i="9"/>
  <c r="K51" i="9"/>
  <c r="K52" i="9"/>
  <c r="K53" i="9"/>
  <c r="K54" i="9"/>
  <c r="K55" i="9"/>
  <c r="K56" i="9"/>
  <c r="K44" i="9"/>
  <c r="C33" i="8"/>
  <c r="D33" i="8"/>
  <c r="I77" i="18" l="1"/>
  <c r="H77" i="18"/>
  <c r="G77" i="18"/>
  <c r="F77" i="18"/>
  <c r="I76" i="18"/>
  <c r="H76" i="18"/>
  <c r="G76" i="18"/>
  <c r="F76" i="18"/>
  <c r="I75" i="18"/>
  <c r="H75" i="18"/>
  <c r="G75" i="18"/>
  <c r="F75" i="18"/>
  <c r="I74" i="18"/>
  <c r="H74" i="18"/>
  <c r="G74" i="18"/>
  <c r="F74" i="18"/>
  <c r="I73" i="18"/>
  <c r="H73" i="18"/>
  <c r="G73" i="18"/>
  <c r="F73" i="18"/>
  <c r="I72" i="18"/>
  <c r="H72" i="18"/>
  <c r="G72" i="18"/>
  <c r="F72" i="18"/>
  <c r="I71" i="18"/>
  <c r="H71" i="18"/>
  <c r="G71" i="18"/>
  <c r="F71" i="18"/>
  <c r="I70" i="18"/>
  <c r="H70" i="18"/>
  <c r="G70" i="18"/>
  <c r="F70" i="18"/>
  <c r="I69" i="18"/>
  <c r="H69" i="18"/>
  <c r="G69" i="18"/>
  <c r="F69" i="18"/>
  <c r="I68" i="18"/>
  <c r="H68" i="18"/>
  <c r="G68" i="18"/>
  <c r="F68" i="18"/>
  <c r="I67" i="18"/>
  <c r="H67" i="18"/>
  <c r="G67" i="18"/>
  <c r="F67" i="18"/>
  <c r="I66" i="18"/>
  <c r="H66" i="18"/>
  <c r="G66" i="18"/>
  <c r="F66" i="18"/>
  <c r="I65" i="18"/>
  <c r="H65" i="18"/>
  <c r="G65" i="18"/>
  <c r="F65" i="18"/>
  <c r="I64" i="18"/>
  <c r="H64" i="18"/>
  <c r="G64" i="18"/>
  <c r="F64" i="18"/>
  <c r="I63" i="18"/>
  <c r="H63" i="18"/>
  <c r="G63" i="18"/>
  <c r="F63" i="18"/>
  <c r="I62" i="18"/>
  <c r="H62" i="18"/>
  <c r="G62" i="18"/>
  <c r="F62" i="18"/>
  <c r="I61" i="18"/>
  <c r="H61" i="18"/>
  <c r="G61" i="18"/>
  <c r="F61" i="18"/>
  <c r="I60" i="18"/>
  <c r="H60" i="18"/>
  <c r="G60" i="18"/>
  <c r="F60" i="18"/>
  <c r="I59" i="18"/>
  <c r="H59" i="18"/>
  <c r="G59" i="18"/>
  <c r="F59" i="18"/>
  <c r="I58" i="18"/>
  <c r="H58" i="18"/>
  <c r="G58" i="18"/>
  <c r="F58" i="18"/>
  <c r="I57" i="18"/>
  <c r="H57" i="18"/>
  <c r="G57" i="18"/>
  <c r="F57" i="18"/>
  <c r="I56" i="18"/>
  <c r="H56" i="18"/>
  <c r="G56" i="18"/>
  <c r="F56" i="18"/>
  <c r="I55" i="18"/>
  <c r="H55" i="18"/>
  <c r="G55" i="18"/>
  <c r="F55" i="18"/>
  <c r="I54" i="18"/>
  <c r="H54" i="18"/>
  <c r="G54" i="18"/>
  <c r="F54" i="18"/>
  <c r="I53" i="18"/>
  <c r="H53" i="18"/>
  <c r="G53" i="18"/>
  <c r="F53" i="18"/>
  <c r="I52" i="18"/>
  <c r="H52" i="18"/>
  <c r="G52" i="18"/>
  <c r="F52" i="18"/>
  <c r="I51" i="18"/>
  <c r="H51" i="18"/>
  <c r="G51" i="18"/>
  <c r="F51" i="18"/>
  <c r="I50" i="18"/>
  <c r="H50" i="18"/>
  <c r="G50" i="18"/>
  <c r="F50" i="18"/>
  <c r="I49" i="18"/>
  <c r="H49" i="18"/>
  <c r="G49" i="18"/>
  <c r="F49" i="18"/>
  <c r="I48" i="18"/>
  <c r="H48" i="18"/>
  <c r="G48" i="18"/>
  <c r="F48" i="18"/>
  <c r="I47" i="18"/>
  <c r="H47" i="18"/>
  <c r="G47" i="18"/>
  <c r="F47" i="18"/>
  <c r="I46" i="18"/>
  <c r="H46" i="18"/>
  <c r="G46" i="18"/>
  <c r="F46" i="18"/>
  <c r="I45" i="18"/>
  <c r="H45" i="18"/>
  <c r="G45" i="18"/>
  <c r="F45" i="18"/>
  <c r="I44" i="18"/>
  <c r="H44" i="18"/>
  <c r="G44" i="18"/>
  <c r="F44" i="18"/>
  <c r="I43" i="18"/>
  <c r="H43" i="18"/>
  <c r="G43" i="18"/>
  <c r="F43" i="18"/>
  <c r="I42" i="18"/>
  <c r="H42" i="18"/>
  <c r="G42" i="18"/>
  <c r="F42" i="18"/>
  <c r="I41" i="18"/>
  <c r="H41" i="18"/>
  <c r="G41" i="18"/>
  <c r="F41" i="18"/>
  <c r="I40" i="18"/>
  <c r="H40" i="18"/>
  <c r="G40" i="18"/>
  <c r="F40" i="18"/>
  <c r="I39" i="18"/>
  <c r="H39" i="18"/>
  <c r="G39" i="18"/>
  <c r="F39" i="18"/>
  <c r="I38" i="18"/>
  <c r="H38" i="18"/>
  <c r="G38" i="18"/>
  <c r="F38" i="18"/>
  <c r="I37" i="18"/>
  <c r="H37" i="18"/>
  <c r="G37" i="18"/>
  <c r="F37" i="18"/>
  <c r="I36" i="18"/>
  <c r="H36" i="18"/>
  <c r="G36" i="18"/>
  <c r="F36" i="18"/>
  <c r="I35" i="18"/>
  <c r="H35" i="18"/>
  <c r="G35" i="18"/>
  <c r="F35" i="18"/>
  <c r="I34" i="18"/>
  <c r="H34" i="18"/>
  <c r="G34" i="18"/>
  <c r="F34" i="18"/>
  <c r="I33" i="18"/>
  <c r="H33" i="18"/>
  <c r="G33" i="18"/>
  <c r="F33" i="18"/>
  <c r="I32" i="18"/>
  <c r="H32" i="18"/>
  <c r="G32" i="18"/>
  <c r="F32" i="18"/>
  <c r="I31" i="18"/>
  <c r="H31" i="18"/>
  <c r="G31" i="18"/>
  <c r="F31" i="18"/>
  <c r="I30" i="18"/>
  <c r="H30" i="18"/>
  <c r="G30" i="18"/>
  <c r="F30" i="18"/>
  <c r="I29" i="18"/>
  <c r="H29" i="18"/>
  <c r="G29" i="18"/>
  <c r="F29" i="18"/>
  <c r="I28" i="18"/>
  <c r="H28" i="18"/>
  <c r="G28" i="18"/>
  <c r="F28" i="18"/>
  <c r="I27" i="18"/>
  <c r="H27" i="18"/>
  <c r="G27" i="18"/>
  <c r="F27" i="18"/>
  <c r="I26" i="18"/>
  <c r="H26" i="18"/>
  <c r="G26" i="18"/>
  <c r="F26" i="18"/>
  <c r="I25" i="18"/>
  <c r="H25" i="18"/>
  <c r="G25" i="18"/>
  <c r="F25" i="18"/>
  <c r="I24" i="18"/>
  <c r="H24" i="18"/>
  <c r="G24" i="18"/>
  <c r="F24" i="18"/>
  <c r="I23" i="18"/>
  <c r="H23" i="18"/>
  <c r="G23" i="18"/>
  <c r="F23" i="18"/>
  <c r="I22" i="18"/>
  <c r="H22" i="18"/>
  <c r="G22" i="18"/>
  <c r="F22" i="18"/>
  <c r="I21" i="18"/>
  <c r="H21" i="18"/>
  <c r="G21" i="18"/>
  <c r="F21" i="18"/>
  <c r="I20" i="18"/>
  <c r="H20" i="18"/>
  <c r="G20" i="18"/>
  <c r="F20" i="18"/>
  <c r="I19" i="18"/>
  <c r="H19" i="18"/>
  <c r="G19" i="18"/>
  <c r="F19" i="18"/>
  <c r="I18" i="18"/>
  <c r="H18" i="18"/>
  <c r="G18" i="18"/>
  <c r="F18" i="18"/>
  <c r="I17" i="18"/>
  <c r="H17" i="18"/>
  <c r="G17" i="18"/>
  <c r="F17" i="18"/>
  <c r="I16" i="18"/>
  <c r="H16" i="18"/>
  <c r="G16" i="18"/>
  <c r="F16" i="18"/>
  <c r="I15" i="18"/>
  <c r="H15" i="18"/>
  <c r="G15" i="18"/>
  <c r="F15" i="18"/>
  <c r="I14" i="18"/>
  <c r="H14" i="18"/>
  <c r="G14" i="18"/>
  <c r="F14" i="18"/>
  <c r="I13" i="18"/>
  <c r="H13" i="18"/>
  <c r="G13" i="18"/>
  <c r="F13" i="18"/>
  <c r="I12" i="18"/>
  <c r="H12" i="18"/>
  <c r="G12" i="18"/>
  <c r="F12" i="18"/>
  <c r="I11" i="18"/>
  <c r="H11" i="18"/>
  <c r="G11" i="18"/>
  <c r="F11" i="18"/>
  <c r="I10" i="18"/>
  <c r="H10" i="18"/>
  <c r="G10" i="18"/>
  <c r="F10" i="18"/>
  <c r="I9" i="18"/>
  <c r="H9" i="18"/>
  <c r="G9" i="18"/>
  <c r="F9" i="18"/>
  <c r="I8" i="18"/>
  <c r="H8" i="18"/>
  <c r="G8" i="18"/>
  <c r="F8" i="18"/>
  <c r="I7" i="18"/>
  <c r="H7" i="18"/>
  <c r="G7" i="18"/>
  <c r="F7" i="18"/>
  <c r="I6" i="18"/>
  <c r="H6" i="18"/>
  <c r="G6" i="18"/>
  <c r="F6" i="18"/>
  <c r="I5" i="18"/>
  <c r="H5" i="18"/>
  <c r="G5" i="18"/>
  <c r="F5" i="18"/>
  <c r="I4" i="18"/>
  <c r="H4" i="18"/>
  <c r="G4" i="18"/>
  <c r="F4" i="18"/>
  <c r="I3" i="18"/>
  <c r="H3" i="18"/>
  <c r="G3" i="18"/>
  <c r="F3" i="18"/>
  <c r="I2" i="18"/>
  <c r="H2" i="18"/>
  <c r="G2" i="18"/>
  <c r="F2" i="18"/>
  <c r="J63" i="18" l="1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E36" i="8" l="1"/>
  <c r="E35" i="8"/>
  <c r="E34" i="8"/>
  <c r="E32" i="8"/>
  <c r="E31" i="8"/>
  <c r="E30" i="8"/>
  <c r="E27" i="8"/>
  <c r="E26" i="8"/>
  <c r="E25" i="8"/>
  <c r="E23" i="8"/>
  <c r="E22" i="8"/>
  <c r="E21" i="8"/>
  <c r="E3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1" authorId="0" shapeId="0" xr:uid="{DBADEACE-A9C7-4B64-B696-62FCC7ED06E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求积:数量*单价</t>
        </r>
      </text>
    </comment>
    <comment ref="E24" authorId="0" shapeId="0" xr:uid="{1AC9756B-ED6F-47B6-A818-1E2A8C42F3A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求和</t>
        </r>
      </text>
    </comment>
  </commentList>
</comments>
</file>

<file path=xl/sharedStrings.xml><?xml version="1.0" encoding="utf-8"?>
<sst xmlns="http://schemas.openxmlformats.org/spreadsheetml/2006/main" count="760" uniqueCount="543">
  <si>
    <t>序号</t>
    <phoneticPr fontId="6" type="noConversion"/>
  </si>
  <si>
    <t xml:space="preserve">
笔试成绩</t>
    <phoneticPr fontId="6" type="noConversion"/>
  </si>
  <si>
    <t>机试成绩</t>
    <phoneticPr fontId="6" type="noConversion"/>
  </si>
  <si>
    <t>组别</t>
    <phoneticPr fontId="6" type="noConversion"/>
  </si>
  <si>
    <t>品名</t>
    <phoneticPr fontId="6" type="noConversion"/>
  </si>
  <si>
    <t>数量</t>
    <phoneticPr fontId="6" type="noConversion"/>
  </si>
  <si>
    <t>单价</t>
    <phoneticPr fontId="6" type="noConversion"/>
  </si>
  <si>
    <t>金额</t>
    <phoneticPr fontId="6" type="noConversion"/>
  </si>
  <si>
    <t>A组</t>
    <phoneticPr fontId="6" type="noConversion"/>
  </si>
  <si>
    <t>产品一</t>
    <phoneticPr fontId="6" type="noConversion"/>
  </si>
  <si>
    <t>产品二</t>
    <phoneticPr fontId="6" type="noConversion"/>
  </si>
  <si>
    <t>产品三</t>
    <phoneticPr fontId="6" type="noConversion"/>
  </si>
  <si>
    <t>小计</t>
    <phoneticPr fontId="6" type="noConversion"/>
  </si>
  <si>
    <t>B组</t>
    <phoneticPr fontId="6" type="noConversion"/>
  </si>
  <si>
    <t>产品四</t>
    <phoneticPr fontId="6" type="noConversion"/>
  </si>
  <si>
    <t>C组</t>
    <phoneticPr fontId="6" type="noConversion"/>
  </si>
  <si>
    <t>D组</t>
    <phoneticPr fontId="6" type="noConversion"/>
  </si>
  <si>
    <t>商品名称</t>
    <phoneticPr fontId="15" type="noConversion"/>
  </si>
  <si>
    <t>1月</t>
    <phoneticPr fontId="15" type="noConversion"/>
  </si>
  <si>
    <t>2月</t>
  </si>
  <si>
    <t>3月</t>
  </si>
  <si>
    <t>4月</t>
  </si>
  <si>
    <t>5月</t>
  </si>
  <si>
    <t>6月</t>
  </si>
  <si>
    <t>7月</t>
  </si>
  <si>
    <t>商品001</t>
    <phoneticPr fontId="15" type="noConversion"/>
  </si>
  <si>
    <t>商品002</t>
  </si>
  <si>
    <t>商品003</t>
  </si>
  <si>
    <t>商品004</t>
  </si>
  <si>
    <t>商品005</t>
  </si>
  <si>
    <t>商品006</t>
  </si>
  <si>
    <t>商品007</t>
  </si>
  <si>
    <t>商品008</t>
  </si>
  <si>
    <t>商品009</t>
  </si>
  <si>
    <t>商品010</t>
  </si>
  <si>
    <t>商品011</t>
  </si>
  <si>
    <t>商品012</t>
  </si>
  <si>
    <t>商品013</t>
  </si>
  <si>
    <t>问题</t>
    <phoneticPr fontId="6" type="noConversion"/>
  </si>
  <si>
    <t>如何把空格全部补充为0</t>
    <phoneticPr fontId="6" type="noConversion"/>
  </si>
  <si>
    <t>思考</t>
    <phoneticPr fontId="6" type="noConversion"/>
  </si>
  <si>
    <t>怎么计算每个小组的数量 单价和金额的和</t>
    <phoneticPr fontId="6" type="noConversion"/>
  </si>
  <si>
    <t>解决思路</t>
    <phoneticPr fontId="6" type="noConversion"/>
  </si>
  <si>
    <t>使用定位功能</t>
    <phoneticPr fontId="6" type="noConversion"/>
  </si>
  <si>
    <t>2.选中数据区域Ctrl+A</t>
    <phoneticPr fontId="6" type="noConversion"/>
  </si>
  <si>
    <t>1.在任意空单元格里复制要补填的内容</t>
    <phoneticPr fontId="6" type="noConversion"/>
  </si>
  <si>
    <t>3.Ctrl+G</t>
    <phoneticPr fontId="6" type="noConversion"/>
  </si>
  <si>
    <t>4.选择定位条件</t>
    <phoneticPr fontId="6" type="noConversion"/>
  </si>
  <si>
    <t>5.选择【空值】</t>
    <phoneticPr fontId="6" type="noConversion"/>
  </si>
  <si>
    <t>6.ctrl+V 粘贴 即可</t>
    <phoneticPr fontId="6" type="noConversion"/>
  </si>
  <si>
    <t>2.Ctrl+G</t>
    <phoneticPr fontId="6" type="noConversion"/>
  </si>
  <si>
    <t>3.选择定位条件</t>
    <phoneticPr fontId="6" type="noConversion"/>
  </si>
  <si>
    <t>4.选择【空值】</t>
    <phoneticPr fontId="6" type="noConversion"/>
  </si>
  <si>
    <t>5.Alter + =</t>
    <phoneticPr fontId="6" type="noConversion"/>
  </si>
  <si>
    <t>如何删除筛选后的数据</t>
    <phoneticPr fontId="6" type="noConversion"/>
  </si>
  <si>
    <t xml:space="preserve">车型 </t>
    <phoneticPr fontId="15" type="noConversion"/>
  </si>
  <si>
    <t>一月</t>
    <phoneticPr fontId="15" type="noConversion"/>
  </si>
  <si>
    <t>二月</t>
  </si>
  <si>
    <t>三月</t>
  </si>
  <si>
    <t>四月</t>
  </si>
  <si>
    <t>五月</t>
  </si>
  <si>
    <t>六月</t>
  </si>
  <si>
    <t>途观</t>
  </si>
  <si>
    <t>途安</t>
  </si>
  <si>
    <t>帕萨特</t>
  </si>
  <si>
    <t>朗逸</t>
  </si>
  <si>
    <t>CrossPolo</t>
  </si>
  <si>
    <t>POLO劲情</t>
  </si>
  <si>
    <t>桑塔纳</t>
  </si>
  <si>
    <t>新Polo-两厢</t>
  </si>
  <si>
    <t>定位功能</t>
    <phoneticPr fontId="6" type="noConversion"/>
  </si>
  <si>
    <t>4.选择【可见单元格】</t>
    <phoneticPr fontId="6" type="noConversion"/>
  </si>
  <si>
    <t>5.Ctrl+C</t>
    <phoneticPr fontId="6" type="noConversion"/>
  </si>
  <si>
    <t>员工姓名</t>
    <phoneticPr fontId="15" type="noConversion"/>
  </si>
  <si>
    <t>入职日期</t>
    <phoneticPr fontId="15" type="noConversion"/>
  </si>
  <si>
    <t>部门</t>
    <phoneticPr fontId="15" type="noConversion"/>
  </si>
  <si>
    <t>基本工资</t>
    <phoneticPr fontId="15" type="noConversion"/>
  </si>
  <si>
    <t>浮动工资</t>
    <phoneticPr fontId="15" type="noConversion"/>
  </si>
  <si>
    <t>应发工资</t>
    <phoneticPr fontId="15" type="noConversion"/>
  </si>
  <si>
    <t>扣社保</t>
    <phoneticPr fontId="15" type="noConversion"/>
  </si>
  <si>
    <t>扣公积金</t>
    <phoneticPr fontId="15" type="noConversion"/>
  </si>
  <si>
    <t>扣个税</t>
    <phoneticPr fontId="15" type="noConversion"/>
  </si>
  <si>
    <t>实发工资</t>
    <phoneticPr fontId="15" type="noConversion"/>
  </si>
  <si>
    <t>周书瑶</t>
  </si>
  <si>
    <t>信息部</t>
    <phoneticPr fontId="15" type="noConversion"/>
  </si>
  <si>
    <t>康含玉</t>
  </si>
  <si>
    <t>财务部</t>
    <phoneticPr fontId="15" type="noConversion"/>
  </si>
  <si>
    <t>崔峻熙</t>
  </si>
  <si>
    <t>行政部</t>
    <phoneticPr fontId="15" type="noConversion"/>
  </si>
  <si>
    <t>张慕青</t>
  </si>
  <si>
    <t>刘香菱</t>
  </si>
  <si>
    <t>人事部</t>
  </si>
  <si>
    <t>赵弘文</t>
  </si>
  <si>
    <t>开发部</t>
    <phoneticPr fontId="15" type="noConversion"/>
  </si>
  <si>
    <t>张山兰</t>
  </si>
  <si>
    <t>赵天荷</t>
  </si>
  <si>
    <t>代幻柏</t>
  </si>
  <si>
    <t>代曼文</t>
  </si>
  <si>
    <t>崔安蕾</t>
  </si>
  <si>
    <t>代醉蓝</t>
  </si>
  <si>
    <t>钱梦琪</t>
  </si>
  <si>
    <t>张冬亦</t>
  </si>
  <si>
    <t>办公室</t>
    <phoneticPr fontId="15" type="noConversion"/>
  </si>
  <si>
    <t>赵迎南</t>
  </si>
  <si>
    <t>李烨霖</t>
  </si>
  <si>
    <t>代采枫</t>
  </si>
  <si>
    <t>王立辉</t>
  </si>
  <si>
    <t>李诗诗</t>
    <phoneticPr fontId="15" type="noConversion"/>
  </si>
  <si>
    <t>张语蓉</t>
  </si>
  <si>
    <t>周易梦</t>
  </si>
  <si>
    <t>周惜文</t>
  </si>
  <si>
    <t>刘幻翠</t>
  </si>
  <si>
    <t>周哲瀚</t>
  </si>
  <si>
    <t>钱香寒</t>
  </si>
  <si>
    <t>王尔岚</t>
  </si>
  <si>
    <t>李诗</t>
    <phoneticPr fontId="15" type="noConversion"/>
  </si>
  <si>
    <t>李雅琴</t>
  </si>
  <si>
    <t>崔夜蓉</t>
  </si>
  <si>
    <t>钱惜雪</t>
  </si>
  <si>
    <t>王海安</t>
  </si>
  <si>
    <t>钱鑫鹏</t>
  </si>
  <si>
    <t>刘芷蕊</t>
  </si>
  <si>
    <t>王问雁</t>
  </si>
  <si>
    <t>赵涵柏</t>
  </si>
  <si>
    <t>所有实发工资无偿加2000，怎么操作</t>
    <phoneticPr fontId="6" type="noConversion"/>
  </si>
  <si>
    <t>1.在任意一个空单元格输入2000，并复制</t>
    <phoneticPr fontId="6" type="noConversion"/>
  </si>
  <si>
    <t>2.选中要修改的数据区域</t>
    <phoneticPr fontId="6" type="noConversion"/>
  </si>
  <si>
    <t>3.选择性粘贴</t>
    <phoneticPr fontId="6" type="noConversion"/>
  </si>
  <si>
    <t>4.选择【加】</t>
    <phoneticPr fontId="6" type="noConversion"/>
  </si>
  <si>
    <t>里面全是公式该怎么去除</t>
    <phoneticPr fontId="6" type="noConversion"/>
  </si>
  <si>
    <t>1.选中要修改的数据区域</t>
    <phoneticPr fontId="6" type="noConversion"/>
  </si>
  <si>
    <t>2.选择性粘贴</t>
    <phoneticPr fontId="6" type="noConversion"/>
  </si>
  <si>
    <t>3.选择【值】</t>
    <phoneticPr fontId="6" type="noConversion"/>
  </si>
  <si>
    <t>日期</t>
    <phoneticPr fontId="6" type="noConversion"/>
  </si>
  <si>
    <t>1.填充柄实现</t>
    <phoneticPr fontId="6" type="noConversion"/>
  </si>
  <si>
    <t>甲</t>
  </si>
  <si>
    <t>乙</t>
  </si>
  <si>
    <t>丙</t>
  </si>
  <si>
    <t>丁</t>
  </si>
  <si>
    <t>戊</t>
  </si>
  <si>
    <t>1.点击【文件】</t>
    <phoneticPr fontId="6" type="noConversion"/>
  </si>
  <si>
    <t>2.选择【选项】</t>
    <phoneticPr fontId="6" type="noConversion"/>
  </si>
  <si>
    <t>3.选择【高级】</t>
    <phoneticPr fontId="6" type="noConversion"/>
  </si>
  <si>
    <t>4.往下拉，看到【编辑自定义列表】点击</t>
    <phoneticPr fontId="6" type="noConversion"/>
  </si>
  <si>
    <t>5.编辑内容，用英文逗号隔开，点击添加</t>
    <phoneticPr fontId="6" type="noConversion"/>
  </si>
  <si>
    <t>2.等差数列</t>
    <phoneticPr fontId="6" type="noConversion"/>
  </si>
  <si>
    <t>3.自定义</t>
    <phoneticPr fontId="6" type="noConversion"/>
  </si>
  <si>
    <t>不规范日期1</t>
    <phoneticPr fontId="15" type="noConversion"/>
  </si>
  <si>
    <t>崔亦瑶</t>
  </si>
  <si>
    <t>李乐菱</t>
  </si>
  <si>
    <t>钱明杰</t>
  </si>
  <si>
    <t>崔靖易</t>
  </si>
  <si>
    <t>李若雁</t>
  </si>
  <si>
    <t>康熠彤</t>
  </si>
  <si>
    <t>钱友易</t>
  </si>
  <si>
    <t>李青槐</t>
  </si>
  <si>
    <t>李元风</t>
  </si>
  <si>
    <t>李正豪</t>
  </si>
  <si>
    <t>李安蕾</t>
    <phoneticPr fontId="6" type="noConversion"/>
  </si>
  <si>
    <t>李如波</t>
  </si>
  <si>
    <t>康如彤</t>
  </si>
  <si>
    <t>李语蓉</t>
    <phoneticPr fontId="6" type="noConversion"/>
  </si>
  <si>
    <t>李之柔</t>
    <phoneticPr fontId="6" type="noConversion"/>
  </si>
  <si>
    <t>李傲珊</t>
    <phoneticPr fontId="6" type="noConversion"/>
  </si>
  <si>
    <t>刘之桃</t>
  </si>
  <si>
    <t>刘昊天</t>
  </si>
  <si>
    <t>王夏青</t>
  </si>
  <si>
    <t>王芷波</t>
  </si>
  <si>
    <t>周又晴</t>
  </si>
  <si>
    <t>周昊然</t>
  </si>
  <si>
    <t>周冰枫</t>
  </si>
  <si>
    <t>康梦菡</t>
  </si>
  <si>
    <t>客服部</t>
  </si>
  <si>
    <t>张凡蕾</t>
  </si>
  <si>
    <t>康水桃</t>
  </si>
  <si>
    <t>张立轩</t>
  </si>
  <si>
    <t>崔初夏</t>
  </si>
  <si>
    <t>崔梦寒</t>
  </si>
  <si>
    <t>康紫蓝</t>
  </si>
  <si>
    <t>钱沛容</t>
  </si>
  <si>
    <t>代书兰</t>
  </si>
  <si>
    <t>人事部</t>
    <phoneticPr fontId="15" type="noConversion"/>
  </si>
  <si>
    <t>李立诚</t>
    <phoneticPr fontId="6" type="noConversion"/>
  </si>
  <si>
    <t>李鸿煊</t>
    <phoneticPr fontId="6" type="noConversion"/>
  </si>
  <si>
    <t>周翠阳</t>
  </si>
  <si>
    <t>赵白薇</t>
  </si>
  <si>
    <t>赵妙菡</t>
  </si>
  <si>
    <t>王立果</t>
  </si>
  <si>
    <t>刘宛海</t>
  </si>
  <si>
    <t>刘新柔</t>
  </si>
  <si>
    <t>王凡柔</t>
  </si>
  <si>
    <t>代飞绿</t>
  </si>
  <si>
    <t>赵沛菡</t>
  </si>
  <si>
    <t>item_id</t>
  </si>
  <si>
    <t>shop_id</t>
  </si>
  <si>
    <t>insert_time</t>
  </si>
  <si>
    <t>* 代表匹配0个或多个</t>
    <phoneticPr fontId="6" type="noConversion"/>
  </si>
  <si>
    <t>分列</t>
    <phoneticPr fontId="5" type="noConversion"/>
  </si>
  <si>
    <t>思考</t>
    <phoneticPr fontId="6" type="noConversion"/>
  </si>
  <si>
    <t>2、怎么一次性把销售部改成产品部</t>
    <phoneticPr fontId="6" type="noConversion"/>
  </si>
  <si>
    <t>解决思路</t>
    <phoneticPr fontId="6" type="noConversion"/>
  </si>
  <si>
    <t>第一题</t>
    <phoneticPr fontId="6" type="noConversion"/>
  </si>
  <si>
    <t>1.ctrl+F 调出查找的对话框</t>
    <phoneticPr fontId="6" type="noConversion"/>
  </si>
  <si>
    <t>2.查找内容输入</t>
    <phoneticPr fontId="6" type="noConversion"/>
  </si>
  <si>
    <t>?代表匹配1个</t>
    <phoneticPr fontId="6" type="noConversion"/>
  </si>
  <si>
    <t>知识点：通配符 * ?</t>
    <phoneticPr fontId="6" type="noConversion"/>
  </si>
  <si>
    <t>3.点击查找即可</t>
    <phoneticPr fontId="6" type="noConversion"/>
  </si>
  <si>
    <t>第二题</t>
    <phoneticPr fontId="6" type="noConversion"/>
  </si>
  <si>
    <t>1.选中要替换的数据区域</t>
    <phoneticPr fontId="6" type="noConversion"/>
  </si>
  <si>
    <t>2.Ctrl+H 调出对话框</t>
    <phoneticPr fontId="6" type="noConversion"/>
  </si>
  <si>
    <t>5.Ctrl+A 选中查找后内容</t>
    <phoneticPr fontId="6" type="noConversion"/>
  </si>
  <si>
    <t>6.点击【全部替换】</t>
    <phoneticPr fontId="6" type="noConversion"/>
  </si>
  <si>
    <t>4.点击【查找全部】</t>
    <phoneticPr fontId="6" type="noConversion"/>
  </si>
  <si>
    <t>3.【查找内容】输入销售部，【替换为】：输入产品部</t>
    <phoneticPr fontId="6" type="noConversion"/>
  </si>
  <si>
    <t>1、怎么查找姓李的员工</t>
    <phoneticPr fontId="6" type="noConversion"/>
  </si>
  <si>
    <t>第一种方式</t>
    <phoneticPr fontId="5" type="noConversion"/>
  </si>
  <si>
    <r>
      <t>甲,喜欢</t>
    </r>
    <r>
      <rPr>
        <sz val="11"/>
        <color theme="1"/>
        <rFont val="等线"/>
        <family val="2"/>
        <scheme val="minor"/>
      </rPr>
      <t>,Excel</t>
    </r>
    <phoneticPr fontId="5" type="noConversion"/>
  </si>
  <si>
    <r>
      <t>乙,like</t>
    </r>
    <r>
      <rPr>
        <sz val="11"/>
        <color theme="1"/>
        <rFont val="等线"/>
        <family val="2"/>
        <scheme val="minor"/>
      </rPr>
      <t>,shopping</t>
    </r>
    <phoneticPr fontId="5" type="noConversion"/>
  </si>
  <si>
    <r>
      <t>丙,爱</t>
    </r>
    <r>
      <rPr>
        <sz val="11"/>
        <color theme="1"/>
        <rFont val="等线"/>
        <family val="2"/>
        <scheme val="minor"/>
      </rPr>
      <t>,吃</t>
    </r>
    <phoneticPr fontId="5" type="noConversion"/>
  </si>
  <si>
    <r>
      <t>丁,沉迷</t>
    </r>
    <r>
      <rPr>
        <sz val="11"/>
        <color theme="1"/>
        <rFont val="等线"/>
        <family val="2"/>
        <scheme val="minor"/>
      </rPr>
      <t>,游戏</t>
    </r>
    <phoneticPr fontId="5" type="noConversion"/>
  </si>
  <si>
    <r>
      <t>戊,认真</t>
    </r>
    <r>
      <rPr>
        <sz val="11"/>
        <color theme="1"/>
        <rFont val="等线"/>
        <family val="2"/>
        <scheme val="minor"/>
      </rPr>
      <t>,学习</t>
    </r>
    <phoneticPr fontId="5" type="noConversion"/>
  </si>
  <si>
    <t>思考</t>
    <phoneticPr fontId="5" type="noConversion"/>
  </si>
  <si>
    <t>如何把这个数据分成三列</t>
    <phoneticPr fontId="5" type="noConversion"/>
  </si>
  <si>
    <t>Excel</t>
  </si>
  <si>
    <t>shopping</t>
  </si>
  <si>
    <t>吃</t>
  </si>
  <si>
    <t>游戏</t>
  </si>
  <si>
    <t>学习</t>
  </si>
  <si>
    <t>1.选中A列</t>
    <phoneticPr fontId="5" type="noConversion"/>
  </si>
  <si>
    <t>2.点击【数据】选项卡 --选择 【分列】</t>
    <phoneticPr fontId="5" type="noConversion"/>
  </si>
  <si>
    <t>3.选择分隔符号分隔，点击下一步</t>
    <phoneticPr fontId="5" type="noConversion"/>
  </si>
  <si>
    <t>4.选择逗号</t>
    <phoneticPr fontId="5" type="noConversion"/>
  </si>
  <si>
    <t>5.看完效果，点击完成</t>
    <phoneticPr fontId="5" type="noConversion"/>
  </si>
  <si>
    <t>第二种方式</t>
    <phoneticPr fontId="5" type="noConversion"/>
  </si>
  <si>
    <t>2013版以后才有的Ctrl+E</t>
    <phoneticPr fontId="5" type="noConversion"/>
  </si>
  <si>
    <t>喜欢</t>
  </si>
  <si>
    <t>like</t>
  </si>
  <si>
    <t>爱</t>
  </si>
  <si>
    <t>沉迷</t>
  </si>
  <si>
    <t>认真</t>
  </si>
  <si>
    <t>如何合并</t>
    <phoneticPr fontId="5" type="noConversion"/>
  </si>
  <si>
    <t>解答</t>
    <phoneticPr fontId="5" type="noConversion"/>
  </si>
  <si>
    <t>使用&amp;字符</t>
    <phoneticPr fontId="5" type="noConversion"/>
  </si>
  <si>
    <t>如何把上面数据中item_id 与 日期相同的去掉，也就是一个id只有一天的其中一条数据即可</t>
  </si>
  <si>
    <t>这个需要提前把日期格式做个调整，只要日期，不要时间点</t>
  </si>
  <si>
    <t>解决方案</t>
    <phoneticPr fontId="6" type="noConversion"/>
  </si>
  <si>
    <t>1.把insert_time改成日期格式</t>
    <phoneticPr fontId="6" type="noConversion"/>
  </si>
  <si>
    <t>2.点击【数据】选项卡--【删除重复值】</t>
    <phoneticPr fontId="6" type="noConversion"/>
  </si>
  <si>
    <t>3.选择列</t>
    <phoneticPr fontId="6" type="noConversion"/>
  </si>
  <si>
    <t>特别说明：这里选择列的意思是：在一行中这些列的数据都重复才删除</t>
    <phoneticPr fontId="6" type="noConversion"/>
  </si>
  <si>
    <t>怎么规范这两种情况的日期</t>
    <phoneticPr fontId="6" type="noConversion"/>
  </si>
  <si>
    <t>不规范日期1的解决方案</t>
    <phoneticPr fontId="6" type="noConversion"/>
  </si>
  <si>
    <t>把点替换成-，然后利用分列调整成日期格式</t>
    <phoneticPr fontId="6" type="noConversion"/>
  </si>
  <si>
    <t>不规范日期2的解决方案</t>
    <phoneticPr fontId="6" type="noConversion"/>
  </si>
  <si>
    <t>第一种方法</t>
    <phoneticPr fontId="6" type="noConversion"/>
  </si>
  <si>
    <t>分列，&amp;拼接实现</t>
    <phoneticPr fontId="6" type="noConversion"/>
  </si>
  <si>
    <t>第二种方法</t>
    <phoneticPr fontId="6" type="noConversion"/>
  </si>
  <si>
    <t>函数 text(value,"#-00-00")</t>
    <phoneticPr fontId="6" type="noConversion"/>
  </si>
  <si>
    <t>帕萨特</t>
    <phoneticPr fontId="6" type="noConversion"/>
  </si>
  <si>
    <t>1.选中数据区域</t>
    <phoneticPr fontId="6" type="noConversion"/>
  </si>
  <si>
    <t>1.筛选数据区域</t>
    <phoneticPr fontId="6" type="noConversion"/>
  </si>
  <si>
    <t>最终工资</t>
    <phoneticPr fontId="6" type="noConversion"/>
  </si>
  <si>
    <t>查找的快捷方式</t>
    <phoneticPr fontId="6" type="noConversion"/>
  </si>
  <si>
    <t>产品部</t>
  </si>
  <si>
    <t>2014.10.5</t>
  </si>
  <si>
    <t>2014.10.4</t>
  </si>
  <si>
    <t>2014.10.3</t>
  </si>
  <si>
    <t>2014.10.2</t>
  </si>
  <si>
    <t>2014.10.1</t>
  </si>
  <si>
    <t>2014.9.30</t>
  </si>
  <si>
    <t>2014.9.29</t>
  </si>
  <si>
    <t>2014.9.28</t>
  </si>
  <si>
    <t>2014.9.27</t>
  </si>
  <si>
    <t>2014.9.26</t>
  </si>
  <si>
    <t>2014.9.25</t>
  </si>
  <si>
    <t>2014.9.24</t>
  </si>
  <si>
    <t>2014.9.23</t>
  </si>
  <si>
    <t>2014.9.22</t>
  </si>
  <si>
    <t>2014.9.21</t>
  </si>
  <si>
    <t>2014.9.20</t>
  </si>
  <si>
    <t>2014.9.19</t>
  </si>
  <si>
    <t>2014.9.18</t>
  </si>
  <si>
    <t>2014.9.17</t>
  </si>
  <si>
    <t>2014.9.16</t>
  </si>
  <si>
    <t>2014.9.15</t>
  </si>
  <si>
    <t>2014.9.14</t>
  </si>
  <si>
    <t>2014.9.13</t>
  </si>
  <si>
    <t>2014.9.12</t>
  </si>
  <si>
    <t>2014.9.11</t>
  </si>
  <si>
    <t>2014.9.10</t>
  </si>
  <si>
    <t>2014.9.9</t>
  </si>
  <si>
    <t>2014.9.8</t>
  </si>
  <si>
    <t>2014.9.7</t>
  </si>
  <si>
    <t>2014.9.6</t>
  </si>
  <si>
    <t>2014.9.5</t>
  </si>
  <si>
    <t>2014.9.4</t>
  </si>
  <si>
    <t>2014.9.3</t>
  </si>
  <si>
    <t>2014.9.2</t>
  </si>
  <si>
    <t>2014.9.1</t>
  </si>
  <si>
    <t>2014.8.31</t>
  </si>
  <si>
    <t>2014.8.30</t>
  </si>
  <si>
    <t>2014.8.29</t>
  </si>
  <si>
    <t>2014.8.28</t>
  </si>
  <si>
    <t>2014.8.27</t>
  </si>
  <si>
    <t>2014.8.26</t>
  </si>
  <si>
    <t>2014.8.25</t>
  </si>
  <si>
    <t>2014.8.24</t>
  </si>
  <si>
    <t>2014.8.23</t>
  </si>
  <si>
    <t>2014.8.22</t>
  </si>
  <si>
    <t>2014.8.21</t>
  </si>
  <si>
    <t>2014.8.20</t>
  </si>
  <si>
    <t>2014.8.19</t>
  </si>
  <si>
    <t>2014.8.18</t>
  </si>
  <si>
    <t>2014.8.17</t>
  </si>
  <si>
    <t>2014.8.16</t>
  </si>
  <si>
    <t>2014.8.15</t>
  </si>
  <si>
    <t>2014.8.14</t>
  </si>
  <si>
    <t>2014.8.13</t>
  </si>
  <si>
    <t>2014.8.12</t>
  </si>
  <si>
    <t>2014.8.11</t>
  </si>
  <si>
    <t>2014.8.10</t>
  </si>
  <si>
    <t>2014.8.9</t>
  </si>
  <si>
    <t>2014.8.8</t>
  </si>
  <si>
    <t>2014.8.7</t>
  </si>
  <si>
    <t>2014.8.6</t>
  </si>
  <si>
    <t>2014.8.5</t>
  </si>
  <si>
    <t>2014.8.4</t>
  </si>
  <si>
    <t>2014.8.3</t>
  </si>
  <si>
    <t>2014.8.2</t>
  </si>
  <si>
    <t>2014.8.1</t>
  </si>
  <si>
    <t>2014.7.31</t>
  </si>
  <si>
    <t>2014.7.30</t>
  </si>
  <si>
    <t>2014.7.29</t>
  </si>
  <si>
    <t>2014.7.28</t>
  </si>
  <si>
    <t>2014.7.27</t>
  </si>
  <si>
    <t>2014.7.26</t>
  </si>
  <si>
    <t>2014.7.25</t>
  </si>
  <si>
    <t>2014.7.24</t>
  </si>
  <si>
    <t>2014.7.23</t>
  </si>
  <si>
    <t>2014.7.22</t>
  </si>
  <si>
    <t>2014.7.21</t>
  </si>
  <si>
    <t>2014.7.20</t>
  </si>
  <si>
    <t>2014.7.19</t>
  </si>
  <si>
    <t>2014.7.18</t>
  </si>
  <si>
    <t>2014.7.17</t>
  </si>
  <si>
    <t>2014.7.16</t>
  </si>
  <si>
    <t>2014.7.15</t>
  </si>
  <si>
    <t>2014.7.14</t>
  </si>
  <si>
    <t>2014.7.13</t>
  </si>
  <si>
    <t>2014.7.12</t>
  </si>
  <si>
    <t>2014.7.11</t>
  </si>
  <si>
    <t>2014.7.10</t>
  </si>
  <si>
    <t>2014.7.9</t>
  </si>
  <si>
    <t>2014.7.8</t>
  </si>
  <si>
    <t>2014.7.7</t>
  </si>
  <si>
    <t>2014.7.6</t>
  </si>
  <si>
    <t>2014.7.5</t>
  </si>
  <si>
    <t>2014.7.4</t>
  </si>
  <si>
    <t>2014.7.3</t>
  </si>
  <si>
    <t>2014.7.2</t>
  </si>
  <si>
    <t>2014.7.1</t>
  </si>
  <si>
    <t>2014.6.30</t>
  </si>
  <si>
    <t>2014.6.29</t>
  </si>
  <si>
    <t>2014.6.28</t>
  </si>
  <si>
    <t>2014.6.27</t>
  </si>
  <si>
    <t>2014.6.26</t>
  </si>
  <si>
    <t>2014.6.25</t>
  </si>
  <si>
    <t>2014.6.24</t>
  </si>
  <si>
    <t>2014.6.23</t>
  </si>
  <si>
    <t>2014.6.22</t>
  </si>
  <si>
    <t>2014.6.21</t>
  </si>
  <si>
    <t>2014.6.20</t>
  </si>
  <si>
    <t>2014.6.19</t>
  </si>
  <si>
    <t>2014.6.18</t>
  </si>
  <si>
    <t>2014.6.17</t>
  </si>
  <si>
    <t>2014.6.16</t>
  </si>
  <si>
    <t>2014.6.15</t>
  </si>
  <si>
    <t>2014.6.14</t>
  </si>
  <si>
    <t>2014.6.13</t>
  </si>
  <si>
    <t>2014.6.12</t>
  </si>
  <si>
    <t>2014.6.11</t>
  </si>
  <si>
    <t>2014.6.10</t>
  </si>
  <si>
    <t>2014.6.9</t>
  </si>
  <si>
    <t>2014.6.8</t>
  </si>
  <si>
    <t>2014.6.7</t>
  </si>
  <si>
    <t>2014.6.6</t>
  </si>
  <si>
    <t>2014.6.5</t>
  </si>
  <si>
    <t>2014.6.4</t>
  </si>
  <si>
    <t>2014.6.3</t>
  </si>
  <si>
    <t>2014.6.2</t>
  </si>
  <si>
    <t>2014.6.1</t>
  </si>
  <si>
    <t>2014.5.31</t>
  </si>
  <si>
    <t>2014.5.30</t>
  </si>
  <si>
    <t>2014.5.29</t>
  </si>
  <si>
    <t>2014.5.28</t>
  </si>
  <si>
    <t>2014.5.27</t>
  </si>
  <si>
    <t>2014.5.26</t>
  </si>
  <si>
    <t>2014.5.25</t>
  </si>
  <si>
    <t>2014.5.24</t>
  </si>
  <si>
    <t>2014.5.23</t>
  </si>
  <si>
    <t>2014.5.22</t>
  </si>
  <si>
    <t>2014.5.21</t>
  </si>
  <si>
    <t>2014.5.20</t>
  </si>
  <si>
    <t>2014.5.19</t>
  </si>
  <si>
    <t>2014.5.18</t>
  </si>
  <si>
    <t>2014.5.17</t>
  </si>
  <si>
    <t>2014.5.16</t>
  </si>
  <si>
    <t>2014.5.15</t>
  </si>
  <si>
    <t>2014.5.14</t>
  </si>
  <si>
    <t>2014.5.13</t>
  </si>
  <si>
    <t>2014.5.12</t>
  </si>
  <si>
    <t>2014.5.11</t>
  </si>
  <si>
    <t>2014.5.10</t>
  </si>
  <si>
    <t>2014.5.9</t>
  </si>
  <si>
    <t>2014.5.8</t>
  </si>
  <si>
    <t>2014.5.7</t>
  </si>
  <si>
    <t>2014.5.6</t>
  </si>
  <si>
    <t>2014.5.5</t>
  </si>
  <si>
    <t>2014.5.4</t>
  </si>
  <si>
    <t>2014.5.3</t>
  </si>
  <si>
    <t>2014.5.2</t>
  </si>
  <si>
    <t>2014.5.1</t>
  </si>
  <si>
    <t>2014.4.30</t>
  </si>
  <si>
    <t>2014.4.29</t>
  </si>
  <si>
    <t>2014.4.28</t>
  </si>
  <si>
    <t>2014.4.27</t>
  </si>
  <si>
    <t>2014.4.26</t>
  </si>
  <si>
    <t>2014.4.25</t>
  </si>
  <si>
    <t>2014.4.24</t>
  </si>
  <si>
    <t>2014.4.23</t>
  </si>
  <si>
    <t>2014.4.22</t>
  </si>
  <si>
    <t>2014.4.21</t>
  </si>
  <si>
    <t>2014.4.20</t>
  </si>
  <si>
    <t>2014.4.19</t>
  </si>
  <si>
    <t>2014.4.18</t>
  </si>
  <si>
    <t>2014.4.17</t>
  </si>
  <si>
    <t>2014.4.16</t>
  </si>
  <si>
    <t>2014.4.15</t>
  </si>
  <si>
    <t>2014.4.14</t>
  </si>
  <si>
    <t>2014.4.13</t>
  </si>
  <si>
    <t>2014.4.12</t>
  </si>
  <si>
    <t>2014.4.11</t>
  </si>
  <si>
    <t>2014.4.10</t>
  </si>
  <si>
    <t>2014.4.9</t>
  </si>
  <si>
    <t>2014.4.8</t>
  </si>
  <si>
    <t>2014.4.7</t>
  </si>
  <si>
    <t>2014.4.6</t>
  </si>
  <si>
    <t>2014.4.5</t>
  </si>
  <si>
    <t>2014.4.4</t>
  </si>
  <si>
    <t>2014.4.3</t>
  </si>
  <si>
    <t>2014.4.2</t>
  </si>
  <si>
    <t>2014.4.1</t>
  </si>
  <si>
    <t>2014.3.31</t>
  </si>
  <si>
    <t>2014.3.30</t>
  </si>
  <si>
    <t>2014.3.29</t>
  </si>
  <si>
    <t>2014.3.28</t>
  </si>
  <si>
    <t>2014.3.27</t>
  </si>
  <si>
    <t>2014.3.26</t>
  </si>
  <si>
    <t>2014.3.25</t>
  </si>
  <si>
    <t>2014.3.24</t>
  </si>
  <si>
    <t>2014.3.23</t>
  </si>
  <si>
    <t>2014.3.22</t>
  </si>
  <si>
    <t>2014.3.21</t>
  </si>
  <si>
    <t>2014.3.20</t>
  </si>
  <si>
    <t>2014.3.19</t>
  </si>
  <si>
    <t>2014.3.18</t>
  </si>
  <si>
    <t>2014.3.17</t>
  </si>
  <si>
    <t>2014.3.16</t>
  </si>
  <si>
    <t>2014.3.15</t>
  </si>
  <si>
    <t>2014.3.14</t>
  </si>
  <si>
    <t>2014.3.13</t>
  </si>
  <si>
    <t>2014.3.12</t>
  </si>
  <si>
    <t>2014.3.11</t>
  </si>
  <si>
    <t>2014.3.10</t>
  </si>
  <si>
    <t>2014.3.9</t>
  </si>
  <si>
    <t>2014.3.8</t>
  </si>
  <si>
    <t>2014.3.7</t>
  </si>
  <si>
    <t>2014.3.6</t>
  </si>
  <si>
    <t>2014.3.5</t>
  </si>
  <si>
    <t>2014.3.4</t>
  </si>
  <si>
    <t>2014.3.3</t>
  </si>
  <si>
    <t>2014.3.2</t>
  </si>
  <si>
    <t>2014.3.1</t>
  </si>
  <si>
    <t>2014.2.28</t>
  </si>
  <si>
    <t>2014.2.27</t>
  </si>
  <si>
    <t>2014.2.26</t>
  </si>
  <si>
    <t>2014.2.25</t>
  </si>
  <si>
    <t>2014.2.24</t>
  </si>
  <si>
    <t>2014.2.23</t>
  </si>
  <si>
    <t>2014.2.22</t>
  </si>
  <si>
    <t>2014.2.21</t>
  </si>
  <si>
    <t>2014.2.20</t>
  </si>
  <si>
    <t>2014.2.19</t>
  </si>
  <si>
    <t>2014.2.18</t>
  </si>
  <si>
    <t>2014.2.17</t>
  </si>
  <si>
    <t>2014.2.16</t>
  </si>
  <si>
    <t>2014.2.15</t>
  </si>
  <si>
    <t>2014.2.14</t>
  </si>
  <si>
    <t>2014.2.13</t>
  </si>
  <si>
    <t>2014.2.12</t>
  </si>
  <si>
    <t>2014.2.11</t>
  </si>
  <si>
    <t>2014.2.10</t>
  </si>
  <si>
    <t>2014.2.9</t>
  </si>
  <si>
    <t>2014.2.8</t>
  </si>
  <si>
    <t>2014.2.7</t>
  </si>
  <si>
    <t>2014.2.6</t>
  </si>
  <si>
    <t>2014.2.5</t>
  </si>
  <si>
    <t>2014.2.4</t>
  </si>
  <si>
    <t>2014.2.3</t>
  </si>
  <si>
    <t>2014.2.2</t>
  </si>
  <si>
    <t>2014.2.1</t>
  </si>
  <si>
    <t>2014.1.31</t>
  </si>
  <si>
    <t>2014.1.30</t>
  </si>
  <si>
    <t>2014.1.29</t>
  </si>
  <si>
    <t>2014.1.28</t>
  </si>
  <si>
    <t>2014.1.27</t>
  </si>
  <si>
    <t>2014.1.26</t>
  </si>
  <si>
    <t>2014.1.25</t>
  </si>
  <si>
    <t>2014.1.24</t>
  </si>
  <si>
    <t>2014.1.23</t>
  </si>
  <si>
    <t>2014.1.22</t>
  </si>
  <si>
    <t>2014.1.21</t>
  </si>
  <si>
    <t>2014.1.20</t>
  </si>
  <si>
    <t>2014.1.19</t>
  </si>
  <si>
    <t>2014.1.18</t>
  </si>
  <si>
    <t>2014.1.17</t>
  </si>
  <si>
    <t>2014.1.16</t>
  </si>
  <si>
    <t>2014.1.15</t>
  </si>
  <si>
    <t>2014.1.14</t>
  </si>
  <si>
    <t>2014.1.13</t>
  </si>
  <si>
    <t>2014.1.12</t>
  </si>
  <si>
    <t>2014.1.11</t>
  </si>
  <si>
    <t>2014.1.10</t>
  </si>
  <si>
    <t>2014.1.9</t>
  </si>
  <si>
    <t>2014.1.8</t>
  </si>
  <si>
    <t>2014.1.7</t>
  </si>
  <si>
    <t>2014.1.6</t>
  </si>
  <si>
    <t>2014.1.5</t>
  </si>
  <si>
    <t>2014.1.4</t>
  </si>
  <si>
    <t>2014.1.3</t>
  </si>
  <si>
    <t>2014.1.2</t>
  </si>
  <si>
    <t>2014.1.1</t>
  </si>
  <si>
    <t>不规范日期2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</si>
</sst>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 [$¥-804]* #,##0.00_ ;_ [$¥-804]* \-#,##0.00_ ;_ [$¥-804]* &quot;-&quot;??_ ;_ @_ "/>
    <numFmt numFmtId="177" formatCode="yyyy/mm/dd"/>
    <numFmt numFmtId="178" formatCode="_ * #,##0_ ;_ * \-#,##0_ ;_ * &quot;-&quot;??_ ;_ @_ "/>
    <numFmt numFmtId="179" formatCode="yyyy/mm/dd\ hh:mm:ss"/>
    <numFmt numFmtId="180" formatCode="[DBNum1][$-804]yyyy&quot;年&quot;m&quot;月&quot;d&quot;日&quot;;@"/>
  </numFmts>
  <fonts count="2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name val="华文中宋"/>
      <family val="3"/>
      <charset val="134"/>
    </font>
    <font>
      <sz val="11"/>
      <name val="华文中宋"/>
      <family val="3"/>
      <charset val="134"/>
    </font>
    <font>
      <sz val="12"/>
      <name val="Calibri"/>
      <family val="2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0"/>
      <name val="Calibri"/>
      <family val="2"/>
    </font>
    <font>
      <sz val="12"/>
      <color rgb="FFFF0000"/>
      <name val="华文中宋"/>
      <family val="3"/>
      <charset val="134"/>
    </font>
    <font>
      <b/>
      <sz val="12"/>
      <name val="宋体"/>
      <family val="3"/>
      <charset val="134"/>
    </font>
    <font>
      <sz val="12"/>
      <color rgb="FF333333"/>
      <name val="Arial"/>
      <family val="2"/>
    </font>
    <font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8" fillId="0" borderId="0">
      <alignment vertical="center"/>
    </xf>
    <xf numFmtId="176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5" borderId="3" applyNumberFormat="0" applyFont="0" applyAlignment="0">
      <alignment horizontal="center" vertical="center"/>
    </xf>
    <xf numFmtId="43" fontId="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3" fillId="0" borderId="0"/>
  </cellStyleXfs>
  <cellXfs count="62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vertical="center"/>
    </xf>
    <xf numFmtId="0" fontId="19" fillId="5" borderId="3" xfId="4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0" borderId="0" xfId="5" applyNumberFormat="1" applyFont="1" applyBorder="1">
      <alignment vertical="center"/>
    </xf>
    <xf numFmtId="0" fontId="22" fillId="0" borderId="0" xfId="0" applyFont="1" applyFill="1" applyBorder="1" applyAlignment="1">
      <alignment vertical="center"/>
    </xf>
    <xf numFmtId="0" fontId="23" fillId="0" borderId="0" xfId="0" applyFont="1">
      <alignment vertical="center"/>
    </xf>
    <xf numFmtId="0" fontId="23" fillId="0" borderId="0" xfId="0" applyFont="1" applyAlignment="1">
      <alignment vertical="center"/>
    </xf>
    <xf numFmtId="176" fontId="19" fillId="0" borderId="4" xfId="2" applyFont="1" applyBorder="1" applyAlignment="1">
      <alignment horizontal="center" vertical="center"/>
    </xf>
    <xf numFmtId="177" fontId="21" fillId="0" borderId="4" xfId="2" applyNumberFormat="1" applyFont="1" applyBorder="1">
      <alignment vertical="center"/>
    </xf>
    <xf numFmtId="178" fontId="21" fillId="0" borderId="4" xfId="6" applyNumberFormat="1" applyFont="1" applyFill="1" applyBorder="1">
      <alignment vertical="center"/>
    </xf>
    <xf numFmtId="178" fontId="24" fillId="6" borderId="4" xfId="6" applyNumberFormat="1" applyFont="1" applyFill="1" applyBorder="1">
      <alignment vertical="center"/>
    </xf>
    <xf numFmtId="178" fontId="21" fillId="0" borderId="3" xfId="4" applyNumberFormat="1" applyFont="1" applyFill="1" applyAlignment="1">
      <alignment vertical="center"/>
    </xf>
    <xf numFmtId="177" fontId="21" fillId="0" borderId="4" xfId="2" applyNumberFormat="1" applyFont="1" applyBorder="1" applyAlignment="1">
      <alignment horizontal="center" vertical="center"/>
    </xf>
    <xf numFmtId="178" fontId="21" fillId="0" borderId="4" xfId="6" applyNumberFormat="1" applyFont="1" applyFill="1" applyBorder="1" applyAlignment="1">
      <alignment horizontal="center" vertical="center"/>
    </xf>
    <xf numFmtId="178" fontId="21" fillId="0" borderId="3" xfId="4" applyNumberFormat="1" applyFont="1" applyFill="1" applyAlignment="1">
      <alignment horizontal="center" vertical="center"/>
    </xf>
    <xf numFmtId="178" fontId="21" fillId="0" borderId="5" xfId="6" applyNumberFormat="1" applyFont="1" applyFill="1" applyBorder="1" applyAlignment="1">
      <alignment horizontal="center" vertical="center"/>
    </xf>
    <xf numFmtId="178" fontId="21" fillId="3" borderId="0" xfId="6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7" fillId="0" borderId="0" xfId="0" applyFont="1">
      <alignment vertical="center"/>
    </xf>
    <xf numFmtId="176" fontId="25" fillId="0" borderId="0" xfId="2" applyFont="1" applyFill="1" applyBorder="1" applyAlignment="1">
      <alignment horizontal="center" vertical="center"/>
    </xf>
    <xf numFmtId="176" fontId="25" fillId="0" borderId="0" xfId="2" applyFont="1" applyFill="1" applyBorder="1" applyAlignment="1">
      <alignment horizontal="left" vertical="center"/>
    </xf>
    <xf numFmtId="178" fontId="14" fillId="0" borderId="4" xfId="6" applyNumberFormat="1" applyFont="1" applyFill="1" applyBorder="1">
      <alignment vertical="center"/>
    </xf>
    <xf numFmtId="14" fontId="0" fillId="0" borderId="0" xfId="0" applyNumberFormat="1">
      <alignment vertical="center"/>
    </xf>
    <xf numFmtId="14" fontId="14" fillId="0" borderId="2" xfId="9" applyNumberFormat="1" applyBorder="1">
      <alignment vertical="center"/>
    </xf>
    <xf numFmtId="49" fontId="14" fillId="0" borderId="2" xfId="9" applyNumberFormat="1" applyBorder="1">
      <alignment vertical="center"/>
    </xf>
    <xf numFmtId="176" fontId="19" fillId="7" borderId="4" xfId="2" applyFont="1" applyFill="1" applyBorder="1" applyAlignment="1">
      <alignment horizontal="center" vertical="center"/>
    </xf>
    <xf numFmtId="176" fontId="19" fillId="0" borderId="4" xfId="2" applyFont="1" applyBorder="1">
      <alignment vertical="center"/>
    </xf>
    <xf numFmtId="178" fontId="21" fillId="0" borderId="4" xfId="6" applyNumberFormat="1" applyFont="1" applyBorder="1">
      <alignment vertical="center"/>
    </xf>
    <xf numFmtId="17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0" applyFill="1" applyBorder="1"/>
    <xf numFmtId="0" fontId="0" fillId="9" borderId="0" xfId="0" applyFill="1">
      <alignment vertical="center"/>
    </xf>
    <xf numFmtId="0" fontId="2" fillId="0" borderId="2" xfId="10" applyFont="1" applyBorder="1"/>
    <xf numFmtId="0" fontId="2" fillId="0" borderId="0" xfId="10" applyFont="1" applyBorder="1"/>
    <xf numFmtId="0" fontId="27" fillId="0" borderId="0" xfId="0" applyFont="1" applyAlignment="1">
      <alignment horizontal="left" vertical="center"/>
    </xf>
    <xf numFmtId="22" fontId="0" fillId="0" borderId="0" xfId="0" applyNumberFormat="1">
      <alignment vertical="center"/>
    </xf>
    <xf numFmtId="0" fontId="23" fillId="0" borderId="2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0" xfId="0" applyNumberFormat="1">
      <alignment vertical="center"/>
    </xf>
    <xf numFmtId="176" fontId="19" fillId="0" borderId="5" xfId="2" applyFont="1" applyFill="1" applyBorder="1" applyAlignment="1">
      <alignment horizontal="center" vertical="center"/>
    </xf>
    <xf numFmtId="176" fontId="25" fillId="7" borderId="4" xfId="2" applyFont="1" applyFill="1" applyBorder="1" applyAlignment="1">
      <alignment horizontal="center" vertical="center"/>
    </xf>
    <xf numFmtId="178" fontId="28" fillId="7" borderId="4" xfId="6" applyNumberFormat="1" applyFont="1" applyFill="1" applyBorder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49" fontId="14" fillId="0" borderId="0" xfId="9" applyNumberFormat="1">
      <alignment vertical="center"/>
    </xf>
    <xf numFmtId="180" fontId="14" fillId="0" borderId="2" xfId="9" applyNumberFormat="1" applyBorder="1">
      <alignment vertical="center"/>
    </xf>
    <xf numFmtId="180" fontId="14" fillId="0" borderId="6" xfId="9" applyNumberFormat="1" applyBorder="1">
      <alignment vertical="center"/>
    </xf>
    <xf numFmtId="0" fontId="26" fillId="8" borderId="2" xfId="9" applyFont="1" applyFill="1" applyBorder="1">
      <alignment vertical="center"/>
    </xf>
  </cellXfs>
  <cellStyles count="11">
    <cellStyle name="常规" xfId="0" builtinId="0"/>
    <cellStyle name="常规 10" xfId="8" xr:uid="{495BBE86-49D9-40B9-B6D8-5F4FA1EDA0D7}"/>
    <cellStyle name="常规 2" xfId="2" xr:uid="{A73AF361-C78F-42DA-BFCA-E9A0A260F572}"/>
    <cellStyle name="常规 2 2 2" xfId="1" xr:uid="{C404FDF6-1C2F-4BD5-81CE-B9A7C2099790}"/>
    <cellStyle name="常规 3" xfId="7" xr:uid="{2C9039DF-05C3-4319-B74E-7BB8E51610C5}"/>
    <cellStyle name="常规 3 2" xfId="9" xr:uid="{BF85E425-D812-46A0-A486-54A734E8E10A}"/>
    <cellStyle name="常规 7" xfId="10" xr:uid="{EC2B0CC1-1822-4390-8F72-E74D8FCBAB43}"/>
    <cellStyle name="淡黄底纹" xfId="4" xr:uid="{E499CC8F-BF3D-45FB-9CC3-8495F31359A9}"/>
    <cellStyle name="千位分隔 2" xfId="3" xr:uid="{F56D4165-5AB5-4846-9862-B5FD41A80550}"/>
    <cellStyle name="千位分隔 2 2" xfId="6" xr:uid="{398AE2A8-4279-4E00-83DE-47B7D06BFE3A}"/>
    <cellStyle name="千位分隔 3" xfId="5" xr:uid="{5494573A-1389-44EE-AC7A-CFF781BB6C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!2014&#24180;&#32463;&#27982;&#35770;&#22363;\2017-3-6CDA7&#26399;&#38754;&#25480;&#35838;&#31243;\&#35838;&#22530;&#23454;&#39564;\1-Excel&#25968;&#25454;&#22788;&#29702;&#25216;&#240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y "/>
      <sheetName val="1选择空单元格"/>
      <sheetName val="复制可见单元格"/>
      <sheetName val="选中错误单元格"/>
      <sheetName val="2选择性粘贴-运算"/>
      <sheetName val="选择性粘贴，将两列数据合为一列"/>
      <sheetName val="选择性粘贴-数据转换乘 1"/>
      <sheetName val="3查找功能统计同填充色个数"/>
      <sheetName val="4单元格匹配替换"/>
      <sheetName val="5组合键-ALT+="/>
      <sheetName val="选择大区域"/>
      <sheetName val="选定不连续单元格组合键"/>
      <sheetName val="6填充柄-复制公式"/>
      <sheetName val="7辅助列-隔行插入1行1"/>
      <sheetName val="工资条"/>
      <sheetName val="8每页打印标题"/>
      <sheetName val="9保护功能"/>
      <sheetName val="10拆分冻结"/>
      <sheetName val="11数据验证- 多行变1行"/>
      <sheetName val="选择性粘贴-跳过空单元格"/>
      <sheetName val="选中条件格式"/>
      <sheetName val="选中文本框"/>
      <sheetName val="行内容的区别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曹二六</v>
          </cell>
          <cell r="B1" t="str">
            <v>葛四○</v>
          </cell>
          <cell r="C1" t="str">
            <v>凤五四</v>
          </cell>
          <cell r="D1" t="str">
            <v>贺七○</v>
          </cell>
          <cell r="E1" t="str">
            <v>赵一</v>
          </cell>
          <cell r="F1" t="str">
            <v>杨一二</v>
          </cell>
          <cell r="G1" t="str">
            <v>余九○</v>
          </cell>
        </row>
        <row r="2">
          <cell r="A2" t="str">
            <v>严二七</v>
          </cell>
          <cell r="B2" t="str">
            <v>云四一</v>
          </cell>
          <cell r="C2" t="str">
            <v>花五五</v>
          </cell>
          <cell r="D2" t="str">
            <v>倪七一</v>
          </cell>
          <cell r="E2" t="str">
            <v>钱二</v>
          </cell>
          <cell r="F2" t="str">
            <v>蒋一三</v>
          </cell>
          <cell r="G2" t="str">
            <v>元九一</v>
          </cell>
        </row>
        <row r="3">
          <cell r="A3" t="str">
            <v>姜二八</v>
          </cell>
          <cell r="B3" t="str">
            <v>苏四二</v>
          </cell>
          <cell r="C3" t="str">
            <v>柳五六</v>
          </cell>
          <cell r="D3" t="str">
            <v>毕七二</v>
          </cell>
          <cell r="E3" t="str">
            <v>孙三</v>
          </cell>
          <cell r="F3" t="str">
            <v>沈一四</v>
          </cell>
          <cell r="G3" t="str">
            <v>黄九二</v>
          </cell>
        </row>
        <row r="4">
          <cell r="A4" t="str">
            <v>金二九</v>
          </cell>
          <cell r="B4" t="str">
            <v>潘四三</v>
          </cell>
          <cell r="C4" t="str">
            <v>俞五七</v>
          </cell>
          <cell r="D4" t="str">
            <v>滕七三</v>
          </cell>
          <cell r="E4" t="str">
            <v>王四</v>
          </cell>
          <cell r="F4" t="str">
            <v>韩一五</v>
          </cell>
          <cell r="G4" t="str">
            <v>顾九三</v>
          </cell>
        </row>
        <row r="5">
          <cell r="A5" t="str">
            <v>魏三○</v>
          </cell>
          <cell r="B5" t="str">
            <v>郎四四</v>
          </cell>
          <cell r="C5" t="str">
            <v>任五八</v>
          </cell>
          <cell r="D5" t="str">
            <v>殷七四</v>
          </cell>
          <cell r="E5" t="str">
            <v>周五</v>
          </cell>
          <cell r="F5" t="str">
            <v>许一六</v>
          </cell>
          <cell r="G5" t="str">
            <v>孟九四</v>
          </cell>
        </row>
        <row r="6">
          <cell r="A6" t="str">
            <v>陶三一</v>
          </cell>
          <cell r="B6" t="str">
            <v>奚四五</v>
          </cell>
          <cell r="C6" t="str">
            <v>袁五九</v>
          </cell>
          <cell r="D6" t="str">
            <v>罗七五</v>
          </cell>
          <cell r="E6" t="str">
            <v>吴六</v>
          </cell>
          <cell r="F6" t="str">
            <v>朱一七</v>
          </cell>
          <cell r="G6" t="str">
            <v>平九五</v>
          </cell>
        </row>
        <row r="7">
          <cell r="A7" t="str">
            <v>喻三二</v>
          </cell>
          <cell r="B7" t="str">
            <v>范四六</v>
          </cell>
          <cell r="C7" t="str">
            <v>唐六○</v>
          </cell>
          <cell r="D7" t="str">
            <v>常七六</v>
          </cell>
          <cell r="E7" t="str">
            <v>郑七</v>
          </cell>
          <cell r="F7" t="str">
            <v>秦一八</v>
          </cell>
          <cell r="G7" t="str">
            <v>尹九六</v>
          </cell>
        </row>
        <row r="8">
          <cell r="A8" t="str">
            <v>戚三三</v>
          </cell>
          <cell r="B8" t="str">
            <v>彭四七</v>
          </cell>
          <cell r="C8" t="str">
            <v>酆六一</v>
          </cell>
          <cell r="D8" t="str">
            <v>郝七七</v>
          </cell>
          <cell r="E8" t="str">
            <v>卫八</v>
          </cell>
          <cell r="F8" t="str">
            <v>尤一九</v>
          </cell>
          <cell r="G8" t="str">
            <v>和九七</v>
          </cell>
        </row>
        <row r="9">
          <cell r="A9" t="str">
            <v>谢三四</v>
          </cell>
          <cell r="B9" t="str">
            <v>马四八</v>
          </cell>
          <cell r="C9" t="str">
            <v>鲍六二</v>
          </cell>
          <cell r="D9" t="str">
            <v>邬七八</v>
          </cell>
          <cell r="E9" t="str">
            <v>冯九</v>
          </cell>
          <cell r="F9" t="str">
            <v>张二○</v>
          </cell>
          <cell r="G9" t="str">
            <v>穆九八</v>
          </cell>
        </row>
        <row r="10">
          <cell r="A10" t="str">
            <v>邹三五</v>
          </cell>
          <cell r="B10" t="str">
            <v>鲁四九</v>
          </cell>
          <cell r="C10" t="str">
            <v>史六三</v>
          </cell>
          <cell r="D10" t="str">
            <v>安七九</v>
          </cell>
          <cell r="E10" t="str">
            <v>陈一○</v>
          </cell>
          <cell r="F10" t="str">
            <v>何二一</v>
          </cell>
          <cell r="G10" t="str">
            <v>萧九九</v>
          </cell>
        </row>
        <row r="11">
          <cell r="A11" t="str">
            <v>章三六</v>
          </cell>
          <cell r="B11" t="str">
            <v>韦五○</v>
          </cell>
          <cell r="C11" t="str">
            <v>薛六四</v>
          </cell>
          <cell r="D11" t="str">
            <v>傅八○</v>
          </cell>
          <cell r="E11" t="str">
            <v>褚一一</v>
          </cell>
          <cell r="F11" t="str">
            <v>吕二二</v>
          </cell>
          <cell r="G11" t="str">
            <v>汪一○○</v>
          </cell>
        </row>
      </sheetData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E24E-C9C7-49EC-A7F8-4CA99534DCC6}">
  <sheetPr codeName="Sheet1"/>
  <dimension ref="A1:H63"/>
  <sheetViews>
    <sheetView zoomScaleNormal="100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I14" sqref="I14"/>
    </sheetView>
  </sheetViews>
  <sheetFormatPr defaultRowHeight="14.25" x14ac:dyDescent="0.2"/>
  <cols>
    <col min="2" max="2" width="12.75" customWidth="1"/>
    <col min="3" max="3" width="11" customWidth="1"/>
    <col min="5" max="5" width="26.625" customWidth="1"/>
  </cols>
  <sheetData>
    <row r="1" spans="1:8" ht="24" x14ac:dyDescent="0.2">
      <c r="A1" s="2" t="s">
        <v>0</v>
      </c>
      <c r="B1" s="1" t="s">
        <v>1</v>
      </c>
      <c r="C1" s="1" t="s">
        <v>2</v>
      </c>
    </row>
    <row r="2" spans="1:8" x14ac:dyDescent="0.2">
      <c r="A2" s="3">
        <v>1</v>
      </c>
      <c r="B2" s="3">
        <v>66</v>
      </c>
      <c r="C2" s="3">
        <v>30</v>
      </c>
    </row>
    <row r="3" spans="1:8" x14ac:dyDescent="0.2">
      <c r="A3" s="3">
        <v>2</v>
      </c>
      <c r="B3" s="3">
        <v>65</v>
      </c>
      <c r="C3" s="3">
        <v>30</v>
      </c>
      <c r="H3" s="47"/>
    </row>
    <row r="4" spans="1:8" x14ac:dyDescent="0.2">
      <c r="A4" s="3">
        <v>3</v>
      </c>
      <c r="B4" s="3">
        <v>67</v>
      </c>
      <c r="C4" s="3">
        <v>28</v>
      </c>
    </row>
    <row r="5" spans="1:8" x14ac:dyDescent="0.2">
      <c r="A5" s="3">
        <v>4</v>
      </c>
      <c r="B5" s="3">
        <v>64</v>
      </c>
      <c r="C5" s="3">
        <v>30</v>
      </c>
    </row>
    <row r="6" spans="1:8" x14ac:dyDescent="0.2">
      <c r="A6" s="3">
        <v>5</v>
      </c>
      <c r="B6" s="3">
        <v>65</v>
      </c>
      <c r="C6" s="3">
        <v>29</v>
      </c>
      <c r="H6" s="47"/>
    </row>
    <row r="7" spans="1:8" x14ac:dyDescent="0.2">
      <c r="A7" s="3">
        <v>6</v>
      </c>
      <c r="B7" s="3">
        <v>64</v>
      </c>
      <c r="C7" s="3">
        <v>30</v>
      </c>
    </row>
    <row r="8" spans="1:8" x14ac:dyDescent="0.2">
      <c r="A8" s="3">
        <v>7</v>
      </c>
      <c r="B8" s="3">
        <v>67</v>
      </c>
      <c r="C8" s="3">
        <v>27</v>
      </c>
    </row>
    <row r="9" spans="1:8" x14ac:dyDescent="0.2">
      <c r="A9" s="3">
        <v>8</v>
      </c>
      <c r="B9" s="3">
        <v>68</v>
      </c>
      <c r="C9" s="3">
        <v>25</v>
      </c>
    </row>
    <row r="10" spans="1:8" x14ac:dyDescent="0.2">
      <c r="A10" s="3">
        <v>9</v>
      </c>
      <c r="B10" s="3">
        <v>65</v>
      </c>
      <c r="C10" s="3">
        <v>27</v>
      </c>
    </row>
    <row r="11" spans="1:8" x14ac:dyDescent="0.2">
      <c r="A11" s="3">
        <v>10</v>
      </c>
      <c r="B11" s="3">
        <v>62</v>
      </c>
      <c r="C11" s="3">
        <v>30</v>
      </c>
    </row>
    <row r="12" spans="1:8" x14ac:dyDescent="0.2">
      <c r="A12" s="3">
        <v>11</v>
      </c>
      <c r="B12" s="3">
        <v>62</v>
      </c>
      <c r="C12" s="3">
        <v>30</v>
      </c>
    </row>
    <row r="13" spans="1:8" x14ac:dyDescent="0.2">
      <c r="A13" s="3">
        <v>12</v>
      </c>
      <c r="B13" s="3">
        <v>65</v>
      </c>
      <c r="C13" s="3">
        <v>27</v>
      </c>
    </row>
    <row r="14" spans="1:8" x14ac:dyDescent="0.2">
      <c r="A14" s="3">
        <v>13</v>
      </c>
      <c r="B14" s="3">
        <v>62</v>
      </c>
      <c r="C14" s="3">
        <v>30</v>
      </c>
    </row>
    <row r="15" spans="1:8" x14ac:dyDescent="0.2">
      <c r="A15" s="3">
        <v>14</v>
      </c>
      <c r="B15" s="3">
        <v>66</v>
      </c>
      <c r="C15" s="3">
        <v>26</v>
      </c>
    </row>
    <row r="16" spans="1:8" x14ac:dyDescent="0.2">
      <c r="A16" s="3">
        <v>15</v>
      </c>
      <c r="B16" s="3">
        <v>65</v>
      </c>
      <c r="C16" s="3">
        <v>27</v>
      </c>
    </row>
    <row r="17" spans="1:3" x14ac:dyDescent="0.2">
      <c r="A17" s="3">
        <v>16</v>
      </c>
      <c r="B17" s="3">
        <v>61</v>
      </c>
      <c r="C17" s="3">
        <v>30</v>
      </c>
    </row>
    <row r="18" spans="1:3" x14ac:dyDescent="0.2">
      <c r="A18" s="3">
        <v>17</v>
      </c>
      <c r="B18" s="3">
        <v>60</v>
      </c>
      <c r="C18" s="3">
        <v>30</v>
      </c>
    </row>
    <row r="19" spans="1:3" x14ac:dyDescent="0.2">
      <c r="A19" s="3">
        <v>18</v>
      </c>
      <c r="B19" s="3">
        <v>62</v>
      </c>
      <c r="C19" s="3">
        <v>28</v>
      </c>
    </row>
    <row r="20" spans="1:3" x14ac:dyDescent="0.2">
      <c r="A20" s="3">
        <v>19</v>
      </c>
      <c r="B20" s="3">
        <v>59</v>
      </c>
      <c r="C20" s="3">
        <v>30</v>
      </c>
    </row>
    <row r="21" spans="1:3" x14ac:dyDescent="0.2">
      <c r="A21" s="3">
        <v>20</v>
      </c>
      <c r="B21" s="3">
        <v>62</v>
      </c>
      <c r="C21" s="3">
        <v>26</v>
      </c>
    </row>
    <row r="22" spans="1:3" x14ac:dyDescent="0.2">
      <c r="A22" s="3">
        <v>21</v>
      </c>
      <c r="B22" s="3">
        <v>60</v>
      </c>
      <c r="C22" s="3">
        <v>28</v>
      </c>
    </row>
    <row r="23" spans="1:3" x14ac:dyDescent="0.2">
      <c r="A23" s="3">
        <v>22</v>
      </c>
      <c r="B23" s="3">
        <v>60</v>
      </c>
      <c r="C23" s="3">
        <v>28</v>
      </c>
    </row>
    <row r="24" spans="1:3" x14ac:dyDescent="0.2">
      <c r="A24" s="3">
        <v>23</v>
      </c>
      <c r="B24" s="3">
        <v>60</v>
      </c>
      <c r="C24" s="3">
        <v>28</v>
      </c>
    </row>
    <row r="25" spans="1:3" x14ac:dyDescent="0.2">
      <c r="A25" s="3">
        <v>24</v>
      </c>
      <c r="B25" s="3">
        <v>60</v>
      </c>
      <c r="C25" s="3">
        <v>28</v>
      </c>
    </row>
    <row r="26" spans="1:3" x14ac:dyDescent="0.2">
      <c r="A26" s="3">
        <v>25</v>
      </c>
      <c r="B26" s="3">
        <v>57</v>
      </c>
      <c r="C26" s="3">
        <v>30</v>
      </c>
    </row>
    <row r="27" spans="1:3" x14ac:dyDescent="0.2">
      <c r="A27" s="3">
        <v>26</v>
      </c>
      <c r="B27" s="3">
        <v>58</v>
      </c>
      <c r="C27" s="3">
        <v>28</v>
      </c>
    </row>
    <row r="28" spans="1:3" x14ac:dyDescent="0.2">
      <c r="A28" s="3">
        <v>27</v>
      </c>
      <c r="B28" s="3">
        <v>61</v>
      </c>
      <c r="C28" s="3">
        <v>25</v>
      </c>
    </row>
    <row r="29" spans="1:3" x14ac:dyDescent="0.2">
      <c r="A29" s="3">
        <v>28</v>
      </c>
      <c r="B29" s="3">
        <v>56</v>
      </c>
      <c r="C29" s="3">
        <v>30</v>
      </c>
    </row>
    <row r="30" spans="1:3" x14ac:dyDescent="0.2">
      <c r="A30" s="3">
        <v>29</v>
      </c>
      <c r="B30" s="3">
        <v>59</v>
      </c>
      <c r="C30" s="3">
        <v>27</v>
      </c>
    </row>
    <row r="31" spans="1:3" x14ac:dyDescent="0.2">
      <c r="A31" s="3">
        <v>30</v>
      </c>
      <c r="B31" s="3">
        <v>60</v>
      </c>
      <c r="C31" s="3">
        <v>25</v>
      </c>
    </row>
    <row r="32" spans="1:3" x14ac:dyDescent="0.2">
      <c r="A32" s="3">
        <v>31</v>
      </c>
      <c r="B32" s="3">
        <v>58</v>
      </c>
      <c r="C32" s="3">
        <v>27</v>
      </c>
    </row>
    <row r="33" spans="1:3" x14ac:dyDescent="0.2">
      <c r="A33" s="3">
        <v>32</v>
      </c>
      <c r="B33" s="3">
        <v>57</v>
      </c>
      <c r="C33" s="3">
        <v>28</v>
      </c>
    </row>
    <row r="34" spans="1:3" x14ac:dyDescent="0.2">
      <c r="A34" s="3">
        <v>33</v>
      </c>
      <c r="B34" s="3">
        <v>57</v>
      </c>
      <c r="C34" s="3">
        <v>28</v>
      </c>
    </row>
    <row r="35" spans="1:3" x14ac:dyDescent="0.2">
      <c r="A35" s="3">
        <v>34</v>
      </c>
      <c r="B35" s="3">
        <v>58</v>
      </c>
      <c r="C35" s="3">
        <v>27</v>
      </c>
    </row>
    <row r="36" spans="1:3" x14ac:dyDescent="0.2">
      <c r="A36" s="3">
        <v>35</v>
      </c>
      <c r="B36" s="3">
        <v>58</v>
      </c>
      <c r="C36" s="3">
        <v>26</v>
      </c>
    </row>
    <row r="37" spans="1:3" x14ac:dyDescent="0.2">
      <c r="A37" s="3">
        <v>36</v>
      </c>
      <c r="B37" s="3">
        <v>56</v>
      </c>
      <c r="C37" s="3">
        <v>28</v>
      </c>
    </row>
    <row r="38" spans="1:3" x14ac:dyDescent="0.2">
      <c r="A38" s="3">
        <v>37</v>
      </c>
      <c r="B38" s="3">
        <v>54</v>
      </c>
      <c r="C38" s="3">
        <v>30</v>
      </c>
    </row>
    <row r="39" spans="1:3" x14ac:dyDescent="0.2">
      <c r="A39" s="3">
        <v>38</v>
      </c>
      <c r="B39" s="3">
        <v>58</v>
      </c>
      <c r="C39" s="3">
        <v>26</v>
      </c>
    </row>
    <row r="40" spans="1:3" x14ac:dyDescent="0.2">
      <c r="A40" s="3">
        <v>39</v>
      </c>
      <c r="B40" s="3">
        <v>55</v>
      </c>
      <c r="C40" s="3">
        <v>29</v>
      </c>
    </row>
    <row r="41" spans="1:3" x14ac:dyDescent="0.2">
      <c r="A41" s="3">
        <v>40</v>
      </c>
      <c r="B41" s="3">
        <v>55</v>
      </c>
      <c r="C41" s="3">
        <v>28</v>
      </c>
    </row>
    <row r="42" spans="1:3" x14ac:dyDescent="0.2">
      <c r="A42" s="3">
        <v>41</v>
      </c>
      <c r="B42" s="3">
        <v>55</v>
      </c>
      <c r="C42" s="3">
        <v>28</v>
      </c>
    </row>
    <row r="43" spans="1:3" x14ac:dyDescent="0.2">
      <c r="A43" s="3">
        <v>42</v>
      </c>
      <c r="B43" s="3">
        <v>52</v>
      </c>
      <c r="C43" s="3">
        <v>30</v>
      </c>
    </row>
    <row r="44" spans="1:3" x14ac:dyDescent="0.2">
      <c r="A44" s="3">
        <v>43</v>
      </c>
      <c r="B44" s="3">
        <v>53</v>
      </c>
      <c r="C44" s="3">
        <v>29</v>
      </c>
    </row>
    <row r="45" spans="1:3" x14ac:dyDescent="0.2">
      <c r="A45" s="3">
        <v>44</v>
      </c>
      <c r="B45" s="3">
        <v>54</v>
      </c>
      <c r="C45" s="3">
        <v>28</v>
      </c>
    </row>
    <row r="46" spans="1:3" x14ac:dyDescent="0.2">
      <c r="A46" s="3">
        <v>45</v>
      </c>
      <c r="B46" s="3">
        <v>55</v>
      </c>
      <c r="C46" s="3">
        <v>27</v>
      </c>
    </row>
    <row r="47" spans="1:3" x14ac:dyDescent="0.2">
      <c r="A47" s="3">
        <v>46</v>
      </c>
      <c r="B47" s="3">
        <v>57</v>
      </c>
      <c r="C47" s="3">
        <v>24</v>
      </c>
    </row>
    <row r="48" spans="1:3" x14ac:dyDescent="0.2">
      <c r="A48" s="3">
        <v>47</v>
      </c>
      <c r="B48" s="3">
        <v>55</v>
      </c>
      <c r="C48" s="3">
        <v>26</v>
      </c>
    </row>
    <row r="49" spans="1:3" x14ac:dyDescent="0.2">
      <c r="A49" s="3">
        <v>48</v>
      </c>
      <c r="B49" s="3">
        <v>56</v>
      </c>
      <c r="C49" s="3">
        <v>25</v>
      </c>
    </row>
    <row r="50" spans="1:3" x14ac:dyDescent="0.2">
      <c r="A50" s="3">
        <v>49</v>
      </c>
      <c r="B50" s="3">
        <v>57</v>
      </c>
      <c r="C50" s="3">
        <v>23</v>
      </c>
    </row>
    <row r="51" spans="1:3" x14ac:dyDescent="0.2">
      <c r="A51" s="3">
        <v>50</v>
      </c>
      <c r="B51" s="3">
        <v>55</v>
      </c>
      <c r="C51" s="3">
        <v>25</v>
      </c>
    </row>
    <row r="52" spans="1:3" x14ac:dyDescent="0.2">
      <c r="A52" s="3">
        <v>51</v>
      </c>
      <c r="B52" s="3">
        <v>51</v>
      </c>
      <c r="C52" s="3">
        <v>28</v>
      </c>
    </row>
    <row r="53" spans="1:3" x14ac:dyDescent="0.2">
      <c r="A53" s="3">
        <v>52</v>
      </c>
      <c r="B53" s="3">
        <v>53</v>
      </c>
      <c r="C53" s="3">
        <v>25</v>
      </c>
    </row>
    <row r="54" spans="1:3" x14ac:dyDescent="0.2">
      <c r="A54" s="3">
        <v>53</v>
      </c>
      <c r="B54" s="3">
        <v>52</v>
      </c>
      <c r="C54" s="3">
        <v>26</v>
      </c>
    </row>
    <row r="55" spans="1:3" x14ac:dyDescent="0.2">
      <c r="A55" s="3">
        <v>54</v>
      </c>
      <c r="B55" s="3">
        <v>49</v>
      </c>
      <c r="C55" s="3">
        <v>28</v>
      </c>
    </row>
    <row r="56" spans="1:3" x14ac:dyDescent="0.2">
      <c r="A56" s="3">
        <v>55</v>
      </c>
      <c r="B56" s="3">
        <v>48</v>
      </c>
      <c r="C56" s="3">
        <v>28</v>
      </c>
    </row>
    <row r="57" spans="1:3" x14ac:dyDescent="0.2">
      <c r="A57" s="3">
        <v>56</v>
      </c>
      <c r="B57" s="3">
        <v>60</v>
      </c>
      <c r="C57" s="3">
        <v>15</v>
      </c>
    </row>
    <row r="58" spans="1:3" x14ac:dyDescent="0.2">
      <c r="A58" s="3">
        <v>57</v>
      </c>
      <c r="B58" s="3">
        <v>50</v>
      </c>
      <c r="C58" s="3">
        <v>25</v>
      </c>
    </row>
    <row r="59" spans="1:3" x14ac:dyDescent="0.2">
      <c r="A59" s="3">
        <v>58</v>
      </c>
      <c r="B59" s="3">
        <v>49</v>
      </c>
      <c r="C59" s="3">
        <v>26</v>
      </c>
    </row>
    <row r="60" spans="1:3" x14ac:dyDescent="0.2">
      <c r="A60" s="3">
        <v>59</v>
      </c>
      <c r="B60" s="3">
        <v>46</v>
      </c>
      <c r="C60" s="3">
        <v>28</v>
      </c>
    </row>
    <row r="61" spans="1:3" x14ac:dyDescent="0.2">
      <c r="A61" s="3">
        <v>60</v>
      </c>
      <c r="B61" s="3">
        <v>44</v>
      </c>
      <c r="C61" s="3">
        <v>29</v>
      </c>
    </row>
    <row r="62" spans="1:3" x14ac:dyDescent="0.2">
      <c r="A62" s="3">
        <v>61</v>
      </c>
      <c r="B62" s="3">
        <v>44</v>
      </c>
      <c r="C62" s="3">
        <v>28</v>
      </c>
    </row>
    <row r="63" spans="1:3" x14ac:dyDescent="0.2">
      <c r="A63" s="3">
        <v>62</v>
      </c>
      <c r="B63" s="3">
        <v>51</v>
      </c>
      <c r="C63" s="3">
        <v>15</v>
      </c>
    </row>
  </sheetData>
  <autoFilter ref="A1:C63" xr:uid="{5550F82F-913C-480E-ADD7-BA9C91D5A27E}"/>
  <phoneticPr fontId="6" type="noConversion"/>
  <pageMargins left="0.7" right="0.7" top="0.75" bottom="0.75" header="0.3" footer="0.3"/>
  <pageSetup paperSize="9" orientation="portrait" r:id="rId1"/>
  <rowBreaks count="1" manualBreakCount="1">
    <brk id="4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D2F8-5565-4325-9A3B-76858BAC78E5}">
  <sheetPr codeName="Sheet4"/>
  <dimension ref="A1:M55"/>
  <sheetViews>
    <sheetView topLeftCell="A34" workbookViewId="0">
      <selection activeCell="C37" sqref="C37:E37"/>
    </sheetView>
  </sheetViews>
  <sheetFormatPr defaultRowHeight="14.25" x14ac:dyDescent="0.2"/>
  <cols>
    <col min="1" max="1" width="13.125" customWidth="1"/>
    <col min="2" max="8" width="9.625" customWidth="1"/>
    <col min="9" max="9" width="6.375" customWidth="1"/>
    <col min="10" max="10" width="2.5" customWidth="1"/>
    <col min="11" max="11" width="49.75" customWidth="1"/>
  </cols>
  <sheetData>
    <row r="1" spans="1:13" ht="18" x14ac:dyDescent="0.2">
      <c r="A1" s="8" t="s">
        <v>40</v>
      </c>
      <c r="B1" s="52" t="s">
        <v>39</v>
      </c>
      <c r="C1" s="52"/>
      <c r="D1" s="52"/>
      <c r="E1" s="52"/>
      <c r="F1" s="52"/>
      <c r="G1" s="52"/>
      <c r="H1" s="52"/>
      <c r="J1" s="9"/>
      <c r="K1" t="s">
        <v>42</v>
      </c>
    </row>
    <row r="2" spans="1:13" x14ac:dyDescent="0.2">
      <c r="G2" s="4">
        <v>0</v>
      </c>
      <c r="J2" s="9"/>
    </row>
    <row r="3" spans="1:13" ht="18" x14ac:dyDescent="0.2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9"/>
      <c r="K3" s="14" t="s">
        <v>43</v>
      </c>
    </row>
    <row r="4" spans="1:13" ht="18" x14ac:dyDescent="0.2">
      <c r="A4" s="6" t="s">
        <v>25</v>
      </c>
      <c r="B4" s="6">
        <v>26.36</v>
      </c>
      <c r="C4" s="6">
        <v>33.35</v>
      </c>
      <c r="D4" s="6">
        <v>75.7</v>
      </c>
      <c r="E4" s="6">
        <v>7.67</v>
      </c>
      <c r="F4" s="6">
        <v>39.54</v>
      </c>
      <c r="G4" s="6">
        <v>30.15</v>
      </c>
      <c r="H4" s="6">
        <v>87.07</v>
      </c>
      <c r="J4" s="9"/>
      <c r="K4" s="15" t="s">
        <v>45</v>
      </c>
    </row>
    <row r="5" spans="1:13" ht="18" x14ac:dyDescent="0.2">
      <c r="A5" s="6" t="s">
        <v>26</v>
      </c>
      <c r="B5" s="6">
        <v>31.76</v>
      </c>
      <c r="C5" s="6">
        <v>64.150000000000006</v>
      </c>
      <c r="D5" s="6">
        <v>0.28999999999999998</v>
      </c>
      <c r="E5" s="6">
        <v>66.08</v>
      </c>
      <c r="F5" s="6">
        <v>50.85</v>
      </c>
      <c r="G5" s="6">
        <v>75.95</v>
      </c>
      <c r="H5" s="6">
        <v>67.17</v>
      </c>
      <c r="J5" s="9"/>
      <c r="K5" s="16" t="s">
        <v>44</v>
      </c>
    </row>
    <row r="6" spans="1:13" ht="18" x14ac:dyDescent="0.2">
      <c r="A6" s="6" t="s">
        <v>27</v>
      </c>
      <c r="B6" s="6"/>
      <c r="C6" s="6">
        <v>92.28</v>
      </c>
      <c r="D6" s="6">
        <v>52.63</v>
      </c>
      <c r="E6" s="6">
        <v>55.57</v>
      </c>
      <c r="F6" s="6">
        <v>30.19</v>
      </c>
      <c r="G6" s="6">
        <v>90.6</v>
      </c>
      <c r="H6" s="6">
        <v>93.53</v>
      </c>
      <c r="J6" s="9"/>
      <c r="K6" s="16" t="s">
        <v>46</v>
      </c>
      <c r="M6" s="4"/>
    </row>
    <row r="7" spans="1:13" ht="18" x14ac:dyDescent="0.2">
      <c r="A7" s="6" t="s">
        <v>28</v>
      </c>
      <c r="B7" s="6">
        <v>1111</v>
      </c>
      <c r="C7" s="6"/>
      <c r="D7" s="6">
        <v>39.39</v>
      </c>
      <c r="E7" s="6">
        <v>99.97</v>
      </c>
      <c r="F7" s="6">
        <v>54.22</v>
      </c>
      <c r="G7" s="6"/>
      <c r="H7" s="6">
        <v>67.95</v>
      </c>
      <c r="J7" s="9"/>
      <c r="K7" s="16" t="s">
        <v>47</v>
      </c>
    </row>
    <row r="8" spans="1:13" ht="18" x14ac:dyDescent="0.2">
      <c r="A8" s="6" t="s">
        <v>29</v>
      </c>
      <c r="B8" s="6">
        <v>93.69</v>
      </c>
      <c r="C8" s="6">
        <v>58.54</v>
      </c>
      <c r="D8" s="6">
        <v>60.17</v>
      </c>
      <c r="E8" s="6">
        <v>90.51</v>
      </c>
      <c r="F8" s="6"/>
      <c r="G8" s="6">
        <v>73.739999999999995</v>
      </c>
      <c r="H8" s="6">
        <v>62.33</v>
      </c>
      <c r="J8" s="9"/>
      <c r="K8" s="16" t="s">
        <v>48</v>
      </c>
    </row>
    <row r="9" spans="1:13" ht="18" x14ac:dyDescent="0.2">
      <c r="A9" s="6" t="s">
        <v>30</v>
      </c>
      <c r="B9" s="6">
        <v>73.14</v>
      </c>
      <c r="C9" s="6">
        <v>37.630000000000003</v>
      </c>
      <c r="D9" s="6"/>
      <c r="E9" s="6">
        <v>67.92</v>
      </c>
      <c r="F9" s="6">
        <v>59.05</v>
      </c>
      <c r="G9" s="6">
        <v>47.53</v>
      </c>
      <c r="H9" s="6"/>
      <c r="J9" s="9"/>
      <c r="K9" s="16" t="s">
        <v>49</v>
      </c>
    </row>
    <row r="10" spans="1:13" ht="18" x14ac:dyDescent="0.2">
      <c r="A10" s="6" t="s">
        <v>31</v>
      </c>
      <c r="B10" s="6">
        <v>91.72</v>
      </c>
      <c r="C10" s="6">
        <v>0</v>
      </c>
      <c r="D10" s="6">
        <v>64.650000000000006</v>
      </c>
      <c r="E10" s="6">
        <v>72.83</v>
      </c>
      <c r="F10" s="6">
        <v>0.62</v>
      </c>
      <c r="G10" s="6">
        <v>92.46</v>
      </c>
      <c r="H10" s="6">
        <v>4.32</v>
      </c>
      <c r="J10" s="9"/>
      <c r="K10" s="10"/>
    </row>
    <row r="11" spans="1:13" ht="18" x14ac:dyDescent="0.2">
      <c r="A11" s="6" t="s">
        <v>32</v>
      </c>
      <c r="B11" s="6">
        <v>7.64</v>
      </c>
      <c r="C11" s="6">
        <v>44.92</v>
      </c>
      <c r="D11" s="6">
        <v>40.33</v>
      </c>
      <c r="E11" s="6"/>
      <c r="F11" s="6">
        <v>92.12</v>
      </c>
      <c r="G11" s="6">
        <v>59.09</v>
      </c>
      <c r="H11" s="6">
        <v>2.15</v>
      </c>
      <c r="J11" s="9"/>
      <c r="K11" s="10"/>
    </row>
    <row r="12" spans="1:13" ht="18" x14ac:dyDescent="0.2">
      <c r="A12" s="6" t="s">
        <v>33</v>
      </c>
      <c r="B12" s="6"/>
      <c r="C12" s="6">
        <v>28.83</v>
      </c>
      <c r="D12" s="46"/>
      <c r="E12" s="6">
        <v>5.96</v>
      </c>
      <c r="F12" s="6">
        <v>11.9</v>
      </c>
      <c r="G12" s="6"/>
      <c r="H12" s="6">
        <v>76.39</v>
      </c>
      <c r="J12" s="9"/>
      <c r="K12" s="10"/>
    </row>
    <row r="13" spans="1:13" ht="18" x14ac:dyDescent="0.2">
      <c r="A13" s="6" t="s">
        <v>34</v>
      </c>
      <c r="B13" s="6">
        <v>81.63</v>
      </c>
      <c r="C13" s="6">
        <v>30.22</v>
      </c>
      <c r="D13" s="6">
        <v>0.56000000000000005</v>
      </c>
      <c r="E13" s="6">
        <v>17.2</v>
      </c>
      <c r="F13" s="6"/>
      <c r="G13" s="6">
        <v>30.29</v>
      </c>
      <c r="H13" s="6">
        <v>30.23</v>
      </c>
      <c r="J13" s="9"/>
      <c r="K13" s="10"/>
    </row>
    <row r="14" spans="1:13" ht="18" x14ac:dyDescent="0.2">
      <c r="A14" s="6" t="s">
        <v>35</v>
      </c>
      <c r="B14" s="6">
        <v>98.61</v>
      </c>
      <c r="C14" s="6"/>
      <c r="D14" s="6"/>
      <c r="E14" s="6">
        <v>15.2</v>
      </c>
      <c r="F14" s="6">
        <v>25.18</v>
      </c>
      <c r="G14" s="6">
        <v>43.57</v>
      </c>
      <c r="H14" s="6"/>
      <c r="J14" s="9"/>
      <c r="K14" s="10"/>
    </row>
    <row r="15" spans="1:13" ht="18" x14ac:dyDescent="0.2">
      <c r="A15" s="6" t="s">
        <v>36</v>
      </c>
      <c r="B15" s="6">
        <v>18.079999999999998</v>
      </c>
      <c r="C15" s="6">
        <v>84.67</v>
      </c>
      <c r="D15" s="6">
        <v>88.11</v>
      </c>
      <c r="E15" s="6"/>
      <c r="F15" s="6">
        <v>99.43</v>
      </c>
      <c r="G15" s="6">
        <v>37.25</v>
      </c>
      <c r="H15" s="6">
        <v>40.72</v>
      </c>
      <c r="J15" s="9"/>
      <c r="K15" s="10"/>
    </row>
    <row r="16" spans="1:13" ht="18" x14ac:dyDescent="0.2">
      <c r="A16" s="6" t="s">
        <v>37</v>
      </c>
      <c r="B16" s="6">
        <v>6</v>
      </c>
      <c r="C16" s="6">
        <v>30.06</v>
      </c>
      <c r="D16" s="6">
        <v>34.39</v>
      </c>
      <c r="E16" s="6"/>
      <c r="F16" s="6">
        <v>88.74</v>
      </c>
      <c r="G16" s="6">
        <v>93.53</v>
      </c>
      <c r="H16" s="6">
        <v>81.87</v>
      </c>
      <c r="J16" s="9"/>
      <c r="K16" s="10"/>
    </row>
    <row r="17" spans="1:11" x14ac:dyDescent="0.2">
      <c r="J17" s="9"/>
      <c r="K17" s="10"/>
    </row>
    <row r="18" spans="1:11" ht="18" x14ac:dyDescent="0.2">
      <c r="A18" s="8" t="s">
        <v>40</v>
      </c>
      <c r="B18" s="53" t="s">
        <v>41</v>
      </c>
      <c r="C18" s="53"/>
      <c r="D18" s="53"/>
      <c r="E18" s="53"/>
      <c r="F18" s="53"/>
      <c r="G18" s="53"/>
      <c r="H18" s="53"/>
      <c r="J18" s="9"/>
      <c r="K18" s="16" t="s">
        <v>42</v>
      </c>
    </row>
    <row r="19" spans="1:11" x14ac:dyDescent="0.2">
      <c r="J19" s="9"/>
      <c r="K19" s="16" t="s">
        <v>259</v>
      </c>
    </row>
    <row r="20" spans="1:11" ht="18" x14ac:dyDescent="0.2">
      <c r="A20" s="5" t="s">
        <v>3</v>
      </c>
      <c r="B20" s="5" t="s">
        <v>4</v>
      </c>
      <c r="C20" s="5" t="s">
        <v>5</v>
      </c>
      <c r="D20" s="5" t="s">
        <v>6</v>
      </c>
      <c r="E20" s="5" t="s">
        <v>7</v>
      </c>
      <c r="J20" s="9"/>
      <c r="K20" s="16" t="s">
        <v>50</v>
      </c>
    </row>
    <row r="21" spans="1:11" ht="18" x14ac:dyDescent="0.2">
      <c r="A21" s="6" t="s">
        <v>8</v>
      </c>
      <c r="B21" s="6" t="s">
        <v>9</v>
      </c>
      <c r="C21" s="6">
        <v>130</v>
      </c>
      <c r="D21" s="6">
        <v>15</v>
      </c>
      <c r="E21" s="6">
        <f ca="1">IF(D21&lt;&gt;"",PRODUCT(C21:D21),SUM(OFFSET(E21,-3,,3)))</f>
        <v>1950</v>
      </c>
      <c r="J21" s="9"/>
      <c r="K21" s="16" t="s">
        <v>51</v>
      </c>
    </row>
    <row r="22" spans="1:11" ht="18" x14ac:dyDescent="0.2">
      <c r="A22" s="6" t="s">
        <v>8</v>
      </c>
      <c r="B22" s="6" t="s">
        <v>10</v>
      </c>
      <c r="C22" s="6">
        <v>105</v>
      </c>
      <c r="D22" s="6">
        <v>15</v>
      </c>
      <c r="E22" s="6">
        <f ca="1">IF(D22&lt;&gt;"",PRODUCT(C22:D22),SUM(OFFSET(E22,-3,,3)))</f>
        <v>1575</v>
      </c>
      <c r="J22" s="9"/>
      <c r="K22" s="16" t="s">
        <v>52</v>
      </c>
    </row>
    <row r="23" spans="1:11" ht="18" x14ac:dyDescent="0.2">
      <c r="A23" s="6" t="s">
        <v>8</v>
      </c>
      <c r="B23" s="6" t="s">
        <v>11</v>
      </c>
      <c r="C23" s="6">
        <v>140</v>
      </c>
      <c r="D23" s="6">
        <v>12</v>
      </c>
      <c r="E23" s="6">
        <f ca="1">IF(D23&lt;&gt;"",PRODUCT(C23:D23),SUM(OFFSET(E23,-3,,3)))</f>
        <v>1680</v>
      </c>
      <c r="J23" s="9"/>
      <c r="K23" s="16" t="s">
        <v>53</v>
      </c>
    </row>
    <row r="24" spans="1:11" ht="18" x14ac:dyDescent="0.2">
      <c r="A24" s="56" t="s">
        <v>12</v>
      </c>
      <c r="B24" s="57"/>
      <c r="C24" s="7"/>
      <c r="D24" s="7"/>
      <c r="E24" s="7"/>
      <c r="J24" s="9"/>
      <c r="K24" s="10"/>
    </row>
    <row r="25" spans="1:11" ht="18" x14ac:dyDescent="0.2">
      <c r="A25" s="6" t="s">
        <v>13</v>
      </c>
      <c r="B25" s="6" t="s">
        <v>9</v>
      </c>
      <c r="C25" s="6">
        <v>130</v>
      </c>
      <c r="D25" s="6">
        <v>15</v>
      </c>
      <c r="E25" s="6">
        <f ca="1">IF(D25&lt;&gt;"",PRODUCT(C25:D25),SUM(OFFSET(E25,-3,,3)))</f>
        <v>1950</v>
      </c>
      <c r="J25" s="9"/>
      <c r="K25" s="10"/>
    </row>
    <row r="26" spans="1:11" ht="18" x14ac:dyDescent="0.2">
      <c r="A26" s="6" t="s">
        <v>13</v>
      </c>
      <c r="B26" s="6" t="s">
        <v>10</v>
      </c>
      <c r="C26" s="6">
        <v>103</v>
      </c>
      <c r="D26" s="6">
        <v>15</v>
      </c>
      <c r="E26" s="6">
        <f ca="1">IF(D26&lt;&gt;"",PRODUCT(C26:D26),SUM(OFFSET(E26,-3,,3)))</f>
        <v>1545</v>
      </c>
      <c r="J26" s="9"/>
      <c r="K26" s="10"/>
    </row>
    <row r="27" spans="1:11" ht="18" x14ac:dyDescent="0.2">
      <c r="A27" s="6" t="s">
        <v>13</v>
      </c>
      <c r="B27" s="6" t="s">
        <v>11</v>
      </c>
      <c r="C27" s="6">
        <v>101</v>
      </c>
      <c r="D27" s="6">
        <v>12</v>
      </c>
      <c r="E27" s="6">
        <f ca="1">IF(D27&lt;&gt;"",PRODUCT(C27:D27),SUM(OFFSET(E27,-3,,3)))</f>
        <v>1212</v>
      </c>
      <c r="J27" s="9"/>
    </row>
    <row r="28" spans="1:11" ht="18" x14ac:dyDescent="0.2">
      <c r="A28" s="6" t="s">
        <v>13</v>
      </c>
      <c r="B28" s="6" t="s">
        <v>14</v>
      </c>
      <c r="C28" s="6">
        <v>34</v>
      </c>
      <c r="D28" s="6">
        <v>312</v>
      </c>
      <c r="E28" s="6">
        <v>7600</v>
      </c>
      <c r="J28" s="9"/>
    </row>
    <row r="29" spans="1:11" ht="18" x14ac:dyDescent="0.2">
      <c r="A29" s="56" t="s">
        <v>12</v>
      </c>
      <c r="B29" s="57"/>
      <c r="C29" s="7"/>
      <c r="D29" s="7"/>
      <c r="E29" s="7"/>
      <c r="J29" s="9"/>
    </row>
    <row r="30" spans="1:11" ht="18" x14ac:dyDescent="0.2">
      <c r="A30" s="6" t="s">
        <v>15</v>
      </c>
      <c r="B30" s="6" t="s">
        <v>9</v>
      </c>
      <c r="C30" s="6">
        <v>126</v>
      </c>
      <c r="D30" s="6">
        <v>15</v>
      </c>
      <c r="E30" s="6">
        <f ca="1">IF(D30&lt;&gt;"",PRODUCT(C30:D30),SUM(OFFSET(E30,-3,,3)))</f>
        <v>1890</v>
      </c>
      <c r="J30" s="9"/>
    </row>
    <row r="31" spans="1:11" ht="18" x14ac:dyDescent="0.2">
      <c r="A31" s="6" t="s">
        <v>15</v>
      </c>
      <c r="B31" s="6" t="s">
        <v>10</v>
      </c>
      <c r="C31" s="6">
        <v>126</v>
      </c>
      <c r="D31" s="6">
        <v>15</v>
      </c>
      <c r="E31" s="6">
        <f ca="1">IF(D31&lt;&gt;"",PRODUCT(C31:D31),SUM(OFFSET(E31,-3,,3)))</f>
        <v>1890</v>
      </c>
      <c r="J31" s="9"/>
    </row>
    <row r="32" spans="1:11" ht="18" x14ac:dyDescent="0.2">
      <c r="A32" s="6" t="s">
        <v>15</v>
      </c>
      <c r="B32" s="6" t="s">
        <v>11</v>
      </c>
      <c r="C32" s="6">
        <v>116</v>
      </c>
      <c r="D32" s="6">
        <v>12</v>
      </c>
      <c r="E32" s="6">
        <f ca="1">IF(D32&lt;&gt;"",PRODUCT(C32:D32),SUM(OFFSET(E32,-3,,3)))</f>
        <v>1392</v>
      </c>
      <c r="J32" s="9"/>
    </row>
    <row r="33" spans="1:11" ht="18" x14ac:dyDescent="0.2">
      <c r="A33" s="7" t="s">
        <v>12</v>
      </c>
      <c r="B33" s="7"/>
      <c r="C33" s="7">
        <f t="shared" ref="C33:E33" si="0">SUM(C30:C32)</f>
        <v>368</v>
      </c>
      <c r="D33" s="7">
        <f t="shared" si="0"/>
        <v>42</v>
      </c>
      <c r="E33" s="7">
        <f t="shared" ca="1" si="0"/>
        <v>5172</v>
      </c>
      <c r="J33" s="9"/>
    </row>
    <row r="34" spans="1:11" ht="18" x14ac:dyDescent="0.2">
      <c r="A34" s="6" t="s">
        <v>16</v>
      </c>
      <c r="B34" s="6" t="s">
        <v>9</v>
      </c>
      <c r="C34" s="6">
        <v>233</v>
      </c>
      <c r="D34" s="6">
        <v>33</v>
      </c>
      <c r="E34" s="6">
        <f ca="1">IF(D34&lt;&gt;"",PRODUCT(C34:D34),SUM(OFFSET(E34,-3,,3)))</f>
        <v>7689</v>
      </c>
      <c r="J34" s="9"/>
    </row>
    <row r="35" spans="1:11" ht="18" x14ac:dyDescent="0.2">
      <c r="A35" s="6" t="s">
        <v>16</v>
      </c>
      <c r="B35" s="6" t="s">
        <v>10</v>
      </c>
      <c r="C35" s="6">
        <v>44</v>
      </c>
      <c r="D35" s="6">
        <v>2</v>
      </c>
      <c r="E35" s="6">
        <f ca="1">IF(D35&lt;&gt;"",PRODUCT(C35:D35),SUM(OFFSET(E35,-3,,3)))</f>
        <v>88</v>
      </c>
      <c r="J35" s="9"/>
    </row>
    <row r="36" spans="1:11" ht="18" x14ac:dyDescent="0.2">
      <c r="A36" s="6" t="s">
        <v>16</v>
      </c>
      <c r="B36" s="6" t="s">
        <v>11</v>
      </c>
      <c r="C36" s="6">
        <v>231</v>
      </c>
      <c r="D36" s="6">
        <v>66</v>
      </c>
      <c r="E36" s="6">
        <f ca="1">IF(D36&lt;&gt;"",PRODUCT(C36:D36),SUM(OFFSET(E36,-3,,3)))</f>
        <v>15246</v>
      </c>
      <c r="J36" s="9"/>
    </row>
    <row r="37" spans="1:11" ht="18" x14ac:dyDescent="0.2">
      <c r="A37" s="7" t="s">
        <v>12</v>
      </c>
      <c r="B37" s="7"/>
      <c r="C37" s="7"/>
      <c r="D37" s="7"/>
      <c r="E37" s="7"/>
      <c r="J37" s="9"/>
    </row>
    <row r="38" spans="1:11" x14ac:dyDescent="0.2">
      <c r="J38" s="9"/>
    </row>
    <row r="39" spans="1:11" x14ac:dyDescent="0.2">
      <c r="J39" s="9"/>
    </row>
    <row r="40" spans="1:11" ht="18" x14ac:dyDescent="0.2">
      <c r="A40" s="8" t="s">
        <v>40</v>
      </c>
      <c r="B40" s="54" t="s">
        <v>54</v>
      </c>
      <c r="C40" s="55"/>
      <c r="D40" s="55"/>
      <c r="E40" s="55"/>
      <c r="J40" s="9"/>
      <c r="K40" t="s">
        <v>42</v>
      </c>
    </row>
    <row r="41" spans="1:11" x14ac:dyDescent="0.2">
      <c r="J41" s="9"/>
      <c r="K41" t="s">
        <v>70</v>
      </c>
    </row>
    <row r="42" spans="1:11" ht="17.25" x14ac:dyDescent="0.2">
      <c r="A42" s="11" t="s">
        <v>55</v>
      </c>
      <c r="B42" s="11" t="s">
        <v>56</v>
      </c>
      <c r="C42" s="11" t="s">
        <v>57</v>
      </c>
      <c r="D42" s="11" t="s">
        <v>58</v>
      </c>
      <c r="E42" s="11" t="s">
        <v>59</v>
      </c>
      <c r="F42" s="11" t="s">
        <v>60</v>
      </c>
      <c r="G42" s="11" t="s">
        <v>61</v>
      </c>
      <c r="J42" s="9"/>
      <c r="K42" s="16" t="s">
        <v>260</v>
      </c>
    </row>
    <row r="43" spans="1:11" ht="15.75" x14ac:dyDescent="0.2">
      <c r="A43" s="12" t="s">
        <v>62</v>
      </c>
      <c r="B43" s="13">
        <v>20408</v>
      </c>
      <c r="C43" s="13">
        <v>15487</v>
      </c>
      <c r="D43" s="13">
        <v>13500</v>
      </c>
      <c r="E43" s="13">
        <v>14000</v>
      </c>
      <c r="F43" s="13">
        <v>14102</v>
      </c>
      <c r="G43" s="13">
        <v>17844</v>
      </c>
      <c r="J43" s="9"/>
      <c r="K43" s="16" t="s">
        <v>50</v>
      </c>
    </row>
    <row r="44" spans="1:11" ht="15.75" x14ac:dyDescent="0.2">
      <c r="A44" s="12" t="s">
        <v>63</v>
      </c>
      <c r="B44" s="13">
        <v>3900</v>
      </c>
      <c r="C44" s="13">
        <v>2701</v>
      </c>
      <c r="D44" s="13">
        <v>2240</v>
      </c>
      <c r="E44" s="13">
        <v>2000</v>
      </c>
      <c r="F44" s="13">
        <v>2783</v>
      </c>
      <c r="G44" s="13">
        <v>4968</v>
      </c>
      <c r="J44" s="9"/>
      <c r="K44" s="16" t="s">
        <v>51</v>
      </c>
    </row>
    <row r="45" spans="1:11" ht="15.75" x14ac:dyDescent="0.2">
      <c r="A45" s="12" t="s">
        <v>64</v>
      </c>
      <c r="B45" s="13">
        <v>27058</v>
      </c>
      <c r="C45" s="13">
        <v>15906</v>
      </c>
      <c r="D45" s="13">
        <v>18000</v>
      </c>
      <c r="E45" s="13">
        <v>19050</v>
      </c>
      <c r="F45" s="13">
        <v>9501</v>
      </c>
      <c r="G45" s="13">
        <v>10432</v>
      </c>
      <c r="J45" s="9"/>
      <c r="K45" s="16" t="s">
        <v>71</v>
      </c>
    </row>
    <row r="46" spans="1:11" ht="15.75" x14ac:dyDescent="0.2">
      <c r="A46" s="12" t="s">
        <v>65</v>
      </c>
      <c r="B46" s="13">
        <v>15718</v>
      </c>
      <c r="C46" s="13">
        <v>21996</v>
      </c>
      <c r="D46" s="13">
        <v>20263</v>
      </c>
      <c r="E46" s="13">
        <v>20000</v>
      </c>
      <c r="F46" s="13">
        <v>19705</v>
      </c>
      <c r="G46" s="13">
        <v>10325</v>
      </c>
      <c r="J46" s="9"/>
      <c r="K46" s="16" t="s">
        <v>72</v>
      </c>
    </row>
    <row r="47" spans="1:11" ht="15.75" x14ac:dyDescent="0.2">
      <c r="A47" s="12" t="s">
        <v>66</v>
      </c>
      <c r="B47" s="13">
        <v>0</v>
      </c>
      <c r="C47" s="13">
        <v>1040</v>
      </c>
      <c r="D47" s="13">
        <v>1713</v>
      </c>
      <c r="E47" s="13">
        <v>1658</v>
      </c>
      <c r="F47" s="13">
        <v>1779</v>
      </c>
      <c r="G47" s="13">
        <v>2425</v>
      </c>
      <c r="J47" s="9"/>
    </row>
    <row r="48" spans="1:11" ht="15.75" x14ac:dyDescent="0.2">
      <c r="A48" s="12" t="s">
        <v>258</v>
      </c>
      <c r="B48" s="13">
        <v>2943</v>
      </c>
      <c r="C48" s="13">
        <v>2000</v>
      </c>
      <c r="D48" s="13">
        <v>2843</v>
      </c>
      <c r="E48" s="13">
        <v>2307</v>
      </c>
      <c r="F48" s="13">
        <v>2202</v>
      </c>
      <c r="G48" s="13">
        <v>3790</v>
      </c>
      <c r="J48" s="9"/>
    </row>
    <row r="49" spans="1:10" ht="15.75" x14ac:dyDescent="0.2">
      <c r="A49" s="12" t="s">
        <v>67</v>
      </c>
      <c r="B49" s="13">
        <v>0</v>
      </c>
      <c r="C49" s="13">
        <v>0</v>
      </c>
      <c r="D49" s="13">
        <v>1</v>
      </c>
      <c r="E49" s="13">
        <v>0</v>
      </c>
      <c r="F49" s="13">
        <v>0</v>
      </c>
      <c r="G49" s="13">
        <v>0</v>
      </c>
      <c r="J49" s="9"/>
    </row>
    <row r="50" spans="1:10" ht="15.75" x14ac:dyDescent="0.2">
      <c r="A50" s="12" t="s">
        <v>64</v>
      </c>
      <c r="B50" s="13">
        <v>8000</v>
      </c>
      <c r="C50" s="13">
        <v>10579</v>
      </c>
      <c r="D50" s="13">
        <v>11149</v>
      </c>
      <c r="E50" s="13">
        <v>11592</v>
      </c>
      <c r="F50" s="13">
        <v>13226</v>
      </c>
      <c r="G50" s="13">
        <v>9277</v>
      </c>
      <c r="J50" s="9"/>
    </row>
    <row r="51" spans="1:10" ht="15.75" x14ac:dyDescent="0.2">
      <c r="A51" s="12" t="s">
        <v>68</v>
      </c>
      <c r="B51" s="13">
        <v>13481</v>
      </c>
      <c r="C51" s="13">
        <v>14643</v>
      </c>
      <c r="D51" s="13">
        <v>17400</v>
      </c>
      <c r="E51" s="13">
        <v>20500</v>
      </c>
      <c r="F51" s="13">
        <v>18704</v>
      </c>
      <c r="G51" s="13">
        <v>28185</v>
      </c>
      <c r="J51" s="9"/>
    </row>
    <row r="52" spans="1:10" ht="15.75" x14ac:dyDescent="0.2">
      <c r="A52" s="12" t="s">
        <v>69</v>
      </c>
      <c r="B52" s="13">
        <v>5400</v>
      </c>
      <c r="C52" s="13">
        <v>8569</v>
      </c>
      <c r="D52" s="13">
        <v>7947</v>
      </c>
      <c r="E52" s="13">
        <v>8292</v>
      </c>
      <c r="F52" s="13">
        <v>0</v>
      </c>
      <c r="G52" s="13">
        <v>0</v>
      </c>
      <c r="J52" s="9"/>
    </row>
    <row r="53" spans="1:10" x14ac:dyDescent="0.2">
      <c r="J53" s="9"/>
    </row>
    <row r="54" spans="1:10" x14ac:dyDescent="0.2">
      <c r="J54" s="9"/>
    </row>
    <row r="55" spans="1:10" x14ac:dyDescent="0.2">
      <c r="J55" s="9"/>
    </row>
  </sheetData>
  <autoFilter ref="A42:M52" xr:uid="{A38BE9A4-FC38-4388-A070-6961D29C7DB2}"/>
  <mergeCells count="5">
    <mergeCell ref="B1:H1"/>
    <mergeCell ref="B18:H18"/>
    <mergeCell ref="B40:E40"/>
    <mergeCell ref="A24:B24"/>
    <mergeCell ref="A29:B29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6BDA-BCAF-46C8-9E5B-D10532E1C242}">
  <sheetPr codeName="Sheet5"/>
  <dimension ref="A1:N57"/>
  <sheetViews>
    <sheetView topLeftCell="B43" workbookViewId="0">
      <selection activeCell="H55" sqref="H55"/>
    </sheetView>
  </sheetViews>
  <sheetFormatPr defaultRowHeight="14.25" x14ac:dyDescent="0.2"/>
  <cols>
    <col min="2" max="2" width="11.125" bestFit="1" customWidth="1"/>
    <col min="10" max="10" width="11.125" customWidth="1"/>
    <col min="11" max="11" width="11.625" bestFit="1" customWidth="1"/>
    <col min="12" max="12" width="2.75" customWidth="1"/>
    <col min="13" max="13" width="6.375" customWidth="1"/>
    <col min="14" max="14" width="41" customWidth="1"/>
  </cols>
  <sheetData>
    <row r="1" spans="1:14" ht="17.25" x14ac:dyDescent="0.2">
      <c r="A1" s="17" t="s">
        <v>73</v>
      </c>
      <c r="B1" s="17" t="s">
        <v>74</v>
      </c>
      <c r="C1" s="17" t="s">
        <v>75</v>
      </c>
      <c r="D1" s="17" t="s">
        <v>76</v>
      </c>
      <c r="E1" s="17" t="s">
        <v>77</v>
      </c>
      <c r="F1" s="17" t="s">
        <v>78</v>
      </c>
      <c r="G1" s="17" t="s">
        <v>79</v>
      </c>
      <c r="H1" s="17" t="s">
        <v>80</v>
      </c>
      <c r="I1" s="17" t="s">
        <v>81</v>
      </c>
      <c r="J1" s="17" t="s">
        <v>82</v>
      </c>
      <c r="K1" s="25">
        <v>2000</v>
      </c>
      <c r="L1" s="9"/>
    </row>
    <row r="2" spans="1:14" ht="17.25" x14ac:dyDescent="0.2">
      <c r="A2" s="17" t="s">
        <v>83</v>
      </c>
      <c r="B2" s="22">
        <v>38354</v>
      </c>
      <c r="C2" s="17" t="s">
        <v>84</v>
      </c>
      <c r="D2" s="23">
        <v>3100</v>
      </c>
      <c r="E2" s="23">
        <v>900</v>
      </c>
      <c r="F2" s="23">
        <v>4000</v>
      </c>
      <c r="G2" s="23">
        <v>240</v>
      </c>
      <c r="H2" s="23">
        <v>240</v>
      </c>
      <c r="I2" s="23">
        <v>240</v>
      </c>
      <c r="J2" s="25">
        <v>5280</v>
      </c>
      <c r="K2" s="25"/>
      <c r="L2" s="26"/>
      <c r="M2" s="27" t="s">
        <v>38</v>
      </c>
      <c r="N2" s="28" t="s">
        <v>124</v>
      </c>
    </row>
    <row r="3" spans="1:14" ht="17.25" x14ac:dyDescent="0.2">
      <c r="A3" s="17" t="s">
        <v>85</v>
      </c>
      <c r="B3" s="22">
        <v>39123</v>
      </c>
      <c r="C3" s="17" t="s">
        <v>86</v>
      </c>
      <c r="D3" s="23">
        <v>3000</v>
      </c>
      <c r="E3" s="23">
        <v>600</v>
      </c>
      <c r="F3" s="23">
        <v>3600</v>
      </c>
      <c r="G3" s="23">
        <v>240</v>
      </c>
      <c r="H3" s="23">
        <v>240</v>
      </c>
      <c r="I3" s="23">
        <v>240</v>
      </c>
      <c r="J3" s="25">
        <v>4880</v>
      </c>
      <c r="K3" s="25"/>
      <c r="L3" s="9"/>
      <c r="N3" t="s">
        <v>42</v>
      </c>
    </row>
    <row r="4" spans="1:14" ht="17.25" x14ac:dyDescent="0.2">
      <c r="A4" s="17" t="s">
        <v>87</v>
      </c>
      <c r="B4" s="22">
        <v>39162</v>
      </c>
      <c r="C4" s="17" t="s">
        <v>88</v>
      </c>
      <c r="D4" s="23">
        <v>4100</v>
      </c>
      <c r="E4" s="23">
        <v>700</v>
      </c>
      <c r="F4" s="23">
        <v>4800</v>
      </c>
      <c r="G4" s="23">
        <v>240</v>
      </c>
      <c r="H4" s="23">
        <v>240</v>
      </c>
      <c r="I4" s="23">
        <v>240</v>
      </c>
      <c r="J4" s="25">
        <v>6080</v>
      </c>
      <c r="K4" s="25"/>
      <c r="L4" s="9"/>
      <c r="N4" t="s">
        <v>125</v>
      </c>
    </row>
    <row r="5" spans="1:14" ht="17.25" x14ac:dyDescent="0.2">
      <c r="A5" s="17" t="s">
        <v>89</v>
      </c>
      <c r="B5" s="22">
        <v>39257</v>
      </c>
      <c r="C5" s="17" t="s">
        <v>86</v>
      </c>
      <c r="D5" s="23">
        <v>3800</v>
      </c>
      <c r="E5" s="23">
        <v>800</v>
      </c>
      <c r="F5" s="23">
        <v>4600</v>
      </c>
      <c r="G5" s="23">
        <v>240</v>
      </c>
      <c r="H5" s="23">
        <v>240</v>
      </c>
      <c r="I5" s="23">
        <v>240</v>
      </c>
      <c r="J5" s="25">
        <v>5880</v>
      </c>
      <c r="K5" s="25"/>
      <c r="L5" s="9"/>
      <c r="N5" t="s">
        <v>126</v>
      </c>
    </row>
    <row r="6" spans="1:14" ht="17.25" x14ac:dyDescent="0.2">
      <c r="A6" s="17" t="s">
        <v>90</v>
      </c>
      <c r="B6" s="22">
        <v>39308</v>
      </c>
      <c r="C6" s="17" t="s">
        <v>91</v>
      </c>
      <c r="D6" s="23">
        <v>3100</v>
      </c>
      <c r="E6" s="23">
        <v>800</v>
      </c>
      <c r="F6" s="23">
        <v>3900</v>
      </c>
      <c r="G6" s="23">
        <v>240</v>
      </c>
      <c r="H6" s="23">
        <v>240</v>
      </c>
      <c r="I6" s="23">
        <v>240</v>
      </c>
      <c r="J6" s="25">
        <v>5180</v>
      </c>
      <c r="K6" s="25"/>
      <c r="L6" s="9"/>
      <c r="N6" t="s">
        <v>127</v>
      </c>
    </row>
    <row r="7" spans="1:14" ht="17.25" x14ac:dyDescent="0.2">
      <c r="A7" s="17" t="s">
        <v>92</v>
      </c>
      <c r="B7" s="22">
        <v>39324</v>
      </c>
      <c r="C7" s="17" t="s">
        <v>93</v>
      </c>
      <c r="D7" s="23">
        <v>4100</v>
      </c>
      <c r="E7" s="23">
        <v>500</v>
      </c>
      <c r="F7" s="23">
        <v>4600</v>
      </c>
      <c r="G7" s="23">
        <v>240</v>
      </c>
      <c r="H7" s="23">
        <v>240</v>
      </c>
      <c r="I7" s="23">
        <v>240</v>
      </c>
      <c r="J7" s="25">
        <v>5880</v>
      </c>
      <c r="K7" s="25"/>
      <c r="L7" s="9"/>
      <c r="N7" t="s">
        <v>128</v>
      </c>
    </row>
    <row r="8" spans="1:14" ht="17.25" x14ac:dyDescent="0.2">
      <c r="A8" s="17" t="s">
        <v>94</v>
      </c>
      <c r="B8" s="22">
        <v>39330</v>
      </c>
      <c r="C8" s="17" t="s">
        <v>88</v>
      </c>
      <c r="D8" s="23">
        <v>3600</v>
      </c>
      <c r="E8" s="23">
        <v>900</v>
      </c>
      <c r="F8" s="24">
        <v>4500</v>
      </c>
      <c r="G8" s="23">
        <v>240</v>
      </c>
      <c r="H8" s="23">
        <v>240</v>
      </c>
      <c r="I8" s="23">
        <v>240</v>
      </c>
      <c r="J8" s="25">
        <v>5780</v>
      </c>
      <c r="K8" s="25"/>
      <c r="L8" s="9"/>
    </row>
    <row r="9" spans="1:14" ht="17.25" x14ac:dyDescent="0.2">
      <c r="A9" s="17" t="s">
        <v>95</v>
      </c>
      <c r="B9" s="22">
        <v>39339</v>
      </c>
      <c r="C9" s="17" t="s">
        <v>93</v>
      </c>
      <c r="D9" s="23">
        <v>3900</v>
      </c>
      <c r="E9" s="23">
        <v>800</v>
      </c>
      <c r="F9" s="23">
        <v>4700</v>
      </c>
      <c r="G9" s="23">
        <v>240</v>
      </c>
      <c r="H9" s="23">
        <v>240</v>
      </c>
      <c r="I9" s="23">
        <v>240</v>
      </c>
      <c r="J9" s="25">
        <v>5980</v>
      </c>
      <c r="K9" s="25"/>
      <c r="L9" s="9"/>
    </row>
    <row r="10" spans="1:14" ht="17.25" x14ac:dyDescent="0.2">
      <c r="A10" s="17" t="s">
        <v>96</v>
      </c>
      <c r="B10" s="22">
        <v>39346</v>
      </c>
      <c r="C10" s="17" t="s">
        <v>84</v>
      </c>
      <c r="D10" s="23">
        <v>4300</v>
      </c>
      <c r="E10" s="23">
        <v>700</v>
      </c>
      <c r="F10" s="23">
        <v>5000</v>
      </c>
      <c r="G10" s="23">
        <v>240</v>
      </c>
      <c r="H10" s="23">
        <v>240</v>
      </c>
      <c r="I10" s="23">
        <v>240</v>
      </c>
      <c r="J10" s="25">
        <v>6280</v>
      </c>
      <c r="K10" s="25"/>
      <c r="L10" s="9"/>
    </row>
    <row r="11" spans="1:14" ht="17.25" x14ac:dyDescent="0.2">
      <c r="A11" s="17" t="s">
        <v>97</v>
      </c>
      <c r="B11" s="22">
        <v>39435</v>
      </c>
      <c r="C11" s="17" t="s">
        <v>93</v>
      </c>
      <c r="D11" s="23">
        <v>4000</v>
      </c>
      <c r="E11" s="23">
        <v>900</v>
      </c>
      <c r="F11" s="23">
        <v>4900</v>
      </c>
      <c r="G11" s="23">
        <v>240</v>
      </c>
      <c r="H11" s="23">
        <v>240</v>
      </c>
      <c r="I11" s="23">
        <v>240</v>
      </c>
      <c r="J11" s="25">
        <v>6180</v>
      </c>
      <c r="K11" s="25"/>
      <c r="L11" s="9"/>
    </row>
    <row r="12" spans="1:14" ht="17.25" x14ac:dyDescent="0.2">
      <c r="A12" s="17" t="s">
        <v>98</v>
      </c>
      <c r="B12" s="22">
        <v>39459</v>
      </c>
      <c r="C12" s="17" t="s">
        <v>88</v>
      </c>
      <c r="D12" s="23">
        <v>3100</v>
      </c>
      <c r="E12" s="23">
        <v>600</v>
      </c>
      <c r="F12" s="23">
        <v>3700</v>
      </c>
      <c r="G12" s="23">
        <v>240</v>
      </c>
      <c r="H12" s="23">
        <v>240</v>
      </c>
      <c r="I12" s="23">
        <v>240</v>
      </c>
      <c r="J12" s="25">
        <v>4980</v>
      </c>
      <c r="K12" s="25"/>
      <c r="L12" s="9"/>
    </row>
    <row r="13" spans="1:14" ht="17.25" x14ac:dyDescent="0.2">
      <c r="A13" s="17" t="s">
        <v>99</v>
      </c>
      <c r="B13" s="22">
        <v>39516</v>
      </c>
      <c r="C13" s="17" t="s">
        <v>84</v>
      </c>
      <c r="D13" s="23">
        <v>4500</v>
      </c>
      <c r="E13" s="23">
        <v>800</v>
      </c>
      <c r="F13" s="23">
        <v>5300</v>
      </c>
      <c r="G13" s="23">
        <v>240</v>
      </c>
      <c r="H13" s="23">
        <v>240</v>
      </c>
      <c r="I13" s="23">
        <v>240</v>
      </c>
      <c r="J13" s="25">
        <v>6580</v>
      </c>
      <c r="K13" s="25"/>
      <c r="L13" s="9"/>
    </row>
    <row r="14" spans="1:14" ht="17.25" x14ac:dyDescent="0.2">
      <c r="A14" s="17" t="s">
        <v>100</v>
      </c>
      <c r="B14" s="22">
        <v>39547</v>
      </c>
      <c r="C14" s="17" t="s">
        <v>88</v>
      </c>
      <c r="D14" s="23">
        <v>4500</v>
      </c>
      <c r="E14" s="23">
        <v>500</v>
      </c>
      <c r="F14" s="23">
        <v>5000</v>
      </c>
      <c r="G14" s="23">
        <v>240</v>
      </c>
      <c r="H14" s="23">
        <v>240</v>
      </c>
      <c r="I14" s="23">
        <v>240</v>
      </c>
      <c r="J14" s="25">
        <v>6280</v>
      </c>
      <c r="K14" s="25"/>
      <c r="L14" s="9"/>
    </row>
    <row r="15" spans="1:14" ht="17.25" x14ac:dyDescent="0.2">
      <c r="A15" s="17" t="s">
        <v>101</v>
      </c>
      <c r="B15" s="22">
        <v>39577</v>
      </c>
      <c r="C15" s="17" t="s">
        <v>102</v>
      </c>
      <c r="D15" s="23">
        <v>3800</v>
      </c>
      <c r="E15" s="23">
        <v>700</v>
      </c>
      <c r="F15" s="24">
        <v>4500</v>
      </c>
      <c r="G15" s="23">
        <v>240</v>
      </c>
      <c r="H15" s="23">
        <v>240</v>
      </c>
      <c r="I15" s="23">
        <v>240</v>
      </c>
      <c r="J15" s="25">
        <v>5780</v>
      </c>
      <c r="K15" s="25"/>
      <c r="L15" s="9"/>
    </row>
    <row r="16" spans="1:14" ht="17.25" x14ac:dyDescent="0.2">
      <c r="A16" s="17" t="s">
        <v>103</v>
      </c>
      <c r="B16" s="22">
        <v>39653</v>
      </c>
      <c r="C16" s="17" t="s">
        <v>84</v>
      </c>
      <c r="D16" s="23">
        <v>3100</v>
      </c>
      <c r="E16" s="23">
        <v>1000</v>
      </c>
      <c r="F16" s="23">
        <v>4100</v>
      </c>
      <c r="G16" s="23">
        <v>240</v>
      </c>
      <c r="H16" s="23">
        <v>240</v>
      </c>
      <c r="I16" s="23">
        <v>240</v>
      </c>
      <c r="J16" s="25">
        <v>5380</v>
      </c>
      <c r="K16" s="25"/>
      <c r="L16" s="9"/>
    </row>
    <row r="17" spans="1:12" ht="17.25" x14ac:dyDescent="0.2">
      <c r="A17" s="17" t="s">
        <v>104</v>
      </c>
      <c r="B17" s="22">
        <v>39715</v>
      </c>
      <c r="C17" s="17" t="s">
        <v>102</v>
      </c>
      <c r="D17" s="23">
        <v>4700</v>
      </c>
      <c r="E17" s="23">
        <v>800</v>
      </c>
      <c r="F17" s="23">
        <v>5500</v>
      </c>
      <c r="G17" s="23">
        <v>240</v>
      </c>
      <c r="H17" s="23">
        <v>240</v>
      </c>
      <c r="I17" s="23">
        <v>240</v>
      </c>
      <c r="J17" s="25">
        <v>6780</v>
      </c>
      <c r="K17" s="25"/>
      <c r="L17" s="9"/>
    </row>
    <row r="18" spans="1:12" ht="17.25" x14ac:dyDescent="0.2">
      <c r="A18" s="17" t="s">
        <v>105</v>
      </c>
      <c r="B18" s="22">
        <v>39758</v>
      </c>
      <c r="C18" s="17" t="s">
        <v>93</v>
      </c>
      <c r="D18" s="23">
        <v>3500</v>
      </c>
      <c r="E18" s="23">
        <v>1000</v>
      </c>
      <c r="F18" s="24">
        <v>4500</v>
      </c>
      <c r="G18" s="23">
        <v>240</v>
      </c>
      <c r="H18" s="23">
        <v>240</v>
      </c>
      <c r="I18" s="23">
        <v>240</v>
      </c>
      <c r="J18" s="25">
        <v>5780</v>
      </c>
      <c r="K18" s="25"/>
      <c r="L18" s="9"/>
    </row>
    <row r="19" spans="1:12" ht="17.25" x14ac:dyDescent="0.2">
      <c r="A19" s="17" t="s">
        <v>106</v>
      </c>
      <c r="B19" s="22">
        <v>39838</v>
      </c>
      <c r="C19" s="17" t="s">
        <v>84</v>
      </c>
      <c r="D19" s="23">
        <v>4800</v>
      </c>
      <c r="E19" s="23">
        <v>600</v>
      </c>
      <c r="F19" s="23">
        <v>5400</v>
      </c>
      <c r="G19" s="23">
        <v>240</v>
      </c>
      <c r="H19" s="23">
        <v>240</v>
      </c>
      <c r="I19" s="23">
        <v>240</v>
      </c>
      <c r="J19" s="25">
        <v>6680</v>
      </c>
      <c r="K19" s="25"/>
      <c r="L19" s="9"/>
    </row>
    <row r="20" spans="1:12" ht="17.25" x14ac:dyDescent="0.2">
      <c r="A20" s="17" t="s">
        <v>107</v>
      </c>
      <c r="B20" s="22">
        <v>39953</v>
      </c>
      <c r="C20" s="17" t="s">
        <v>86</v>
      </c>
      <c r="D20" s="23">
        <v>4600</v>
      </c>
      <c r="E20" s="23">
        <v>800</v>
      </c>
      <c r="F20" s="23">
        <v>5400</v>
      </c>
      <c r="G20" s="23">
        <v>240</v>
      </c>
      <c r="H20" s="23">
        <v>240</v>
      </c>
      <c r="I20" s="23">
        <v>240</v>
      </c>
      <c r="J20" s="25">
        <v>6680</v>
      </c>
      <c r="K20" s="25"/>
      <c r="L20" s="9"/>
    </row>
    <row r="21" spans="1:12" ht="17.25" x14ac:dyDescent="0.2">
      <c r="A21" s="17" t="s">
        <v>108</v>
      </c>
      <c r="B21" s="22">
        <v>39955</v>
      </c>
      <c r="C21" s="17" t="s">
        <v>88</v>
      </c>
      <c r="D21" s="23">
        <v>3800</v>
      </c>
      <c r="E21" s="23">
        <v>800</v>
      </c>
      <c r="F21" s="23">
        <v>4600</v>
      </c>
      <c r="G21" s="23">
        <v>240</v>
      </c>
      <c r="H21" s="23">
        <v>240</v>
      </c>
      <c r="I21" s="23">
        <v>240</v>
      </c>
      <c r="J21" s="25">
        <v>5880</v>
      </c>
      <c r="K21" s="25"/>
      <c r="L21" s="9"/>
    </row>
    <row r="22" spans="1:12" ht="17.25" x14ac:dyDescent="0.2">
      <c r="A22" s="17" t="s">
        <v>109</v>
      </c>
      <c r="B22" s="22">
        <v>39979</v>
      </c>
      <c r="C22" s="17" t="s">
        <v>91</v>
      </c>
      <c r="D22" s="23">
        <v>3600</v>
      </c>
      <c r="E22" s="23">
        <v>1000</v>
      </c>
      <c r="F22" s="23">
        <v>4600</v>
      </c>
      <c r="G22" s="23">
        <v>240</v>
      </c>
      <c r="H22" s="23">
        <v>240</v>
      </c>
      <c r="I22" s="23">
        <v>240</v>
      </c>
      <c r="J22" s="25">
        <v>5880</v>
      </c>
      <c r="K22" s="25"/>
      <c r="L22" s="9"/>
    </row>
    <row r="23" spans="1:12" ht="17.25" x14ac:dyDescent="0.2">
      <c r="A23" s="17" t="s">
        <v>110</v>
      </c>
      <c r="B23" s="22">
        <v>40007</v>
      </c>
      <c r="C23" s="17" t="s">
        <v>91</v>
      </c>
      <c r="D23" s="23">
        <v>4300</v>
      </c>
      <c r="E23" s="23">
        <v>900</v>
      </c>
      <c r="F23" s="23">
        <v>5200</v>
      </c>
      <c r="G23" s="23">
        <v>240</v>
      </c>
      <c r="H23" s="23">
        <v>240</v>
      </c>
      <c r="I23" s="23">
        <v>240</v>
      </c>
      <c r="J23" s="25">
        <v>6480</v>
      </c>
      <c r="K23" s="25"/>
      <c r="L23" s="9"/>
    </row>
    <row r="24" spans="1:12" ht="17.25" x14ac:dyDescent="0.2">
      <c r="A24" s="17" t="s">
        <v>111</v>
      </c>
      <c r="B24" s="22">
        <v>40012</v>
      </c>
      <c r="C24" s="17" t="s">
        <v>84</v>
      </c>
      <c r="D24" s="23">
        <v>4400</v>
      </c>
      <c r="E24" s="23">
        <v>500</v>
      </c>
      <c r="F24" s="23">
        <v>4900</v>
      </c>
      <c r="G24" s="23">
        <v>240</v>
      </c>
      <c r="H24" s="23">
        <v>240</v>
      </c>
      <c r="I24" s="23">
        <v>240</v>
      </c>
      <c r="J24" s="25">
        <v>6180</v>
      </c>
      <c r="K24" s="25"/>
      <c r="L24" s="9"/>
    </row>
    <row r="25" spans="1:12" ht="17.25" x14ac:dyDescent="0.2">
      <c r="A25" s="17" t="s">
        <v>112</v>
      </c>
      <c r="B25" s="22">
        <v>40036</v>
      </c>
      <c r="C25" s="17" t="s">
        <v>84</v>
      </c>
      <c r="D25" s="23">
        <v>3500</v>
      </c>
      <c r="E25" s="23">
        <v>500</v>
      </c>
      <c r="F25" s="23">
        <v>4000</v>
      </c>
      <c r="G25" s="23">
        <v>240</v>
      </c>
      <c r="H25" s="23">
        <v>240</v>
      </c>
      <c r="I25" s="23">
        <v>240</v>
      </c>
      <c r="J25" s="25">
        <v>5280</v>
      </c>
      <c r="K25" s="25"/>
      <c r="L25" s="9"/>
    </row>
    <row r="26" spans="1:12" ht="17.25" x14ac:dyDescent="0.2">
      <c r="A26" s="17" t="s">
        <v>113</v>
      </c>
      <c r="B26" s="22">
        <v>40095</v>
      </c>
      <c r="C26" s="17" t="s">
        <v>102</v>
      </c>
      <c r="D26" s="23">
        <v>3400</v>
      </c>
      <c r="E26" s="23">
        <v>700</v>
      </c>
      <c r="F26" s="23">
        <v>4100</v>
      </c>
      <c r="G26" s="23">
        <v>240</v>
      </c>
      <c r="H26" s="23">
        <v>240</v>
      </c>
      <c r="I26" s="23">
        <v>240</v>
      </c>
      <c r="J26" s="25">
        <v>5380</v>
      </c>
      <c r="K26" s="25"/>
      <c r="L26" s="9"/>
    </row>
    <row r="27" spans="1:12" ht="17.25" x14ac:dyDescent="0.2">
      <c r="A27" s="17" t="s">
        <v>114</v>
      </c>
      <c r="B27" s="22">
        <v>40116</v>
      </c>
      <c r="C27" s="17" t="s">
        <v>91</v>
      </c>
      <c r="D27" s="23">
        <v>3200</v>
      </c>
      <c r="E27" s="23">
        <v>600</v>
      </c>
      <c r="F27" s="23">
        <v>3800</v>
      </c>
      <c r="G27" s="23">
        <v>240</v>
      </c>
      <c r="H27" s="23">
        <v>240</v>
      </c>
      <c r="I27" s="23">
        <v>240</v>
      </c>
      <c r="J27" s="25">
        <v>5080</v>
      </c>
      <c r="K27" s="25"/>
      <c r="L27" s="9"/>
    </row>
    <row r="28" spans="1:12" ht="17.25" x14ac:dyDescent="0.2">
      <c r="A28" s="17" t="s">
        <v>115</v>
      </c>
      <c r="B28" s="22">
        <v>40136</v>
      </c>
      <c r="C28" s="17" t="s">
        <v>86</v>
      </c>
      <c r="D28" s="23">
        <v>3400</v>
      </c>
      <c r="E28" s="23">
        <v>500</v>
      </c>
      <c r="F28" s="23">
        <v>3900</v>
      </c>
      <c r="G28" s="23">
        <v>240</v>
      </c>
      <c r="H28" s="23">
        <v>240</v>
      </c>
      <c r="I28" s="23">
        <v>240</v>
      </c>
      <c r="J28" s="25">
        <v>5180</v>
      </c>
      <c r="K28" s="25"/>
      <c r="L28" s="9"/>
    </row>
    <row r="29" spans="1:12" ht="17.25" x14ac:dyDescent="0.2">
      <c r="A29" s="17" t="s">
        <v>116</v>
      </c>
      <c r="B29" s="22">
        <v>40716</v>
      </c>
      <c r="C29" s="17" t="s">
        <v>102</v>
      </c>
      <c r="D29" s="23">
        <v>3900</v>
      </c>
      <c r="E29" s="23">
        <v>600</v>
      </c>
      <c r="F29" s="24">
        <v>4500</v>
      </c>
      <c r="G29" s="23">
        <v>240</v>
      </c>
      <c r="H29" s="23">
        <v>240</v>
      </c>
      <c r="I29" s="23">
        <v>240</v>
      </c>
      <c r="J29" s="25">
        <v>5780</v>
      </c>
      <c r="K29" s="25"/>
      <c r="L29" s="9"/>
    </row>
    <row r="30" spans="1:12" ht="17.25" x14ac:dyDescent="0.2">
      <c r="A30" s="17" t="s">
        <v>117</v>
      </c>
      <c r="B30" s="22">
        <v>40844</v>
      </c>
      <c r="C30" s="17" t="s">
        <v>86</v>
      </c>
      <c r="D30" s="23">
        <v>3700</v>
      </c>
      <c r="E30" s="23">
        <v>500</v>
      </c>
      <c r="F30" s="23">
        <v>4200</v>
      </c>
      <c r="G30" s="23">
        <v>240</v>
      </c>
      <c r="H30" s="23">
        <v>240</v>
      </c>
      <c r="I30" s="23">
        <v>240</v>
      </c>
      <c r="J30" s="25">
        <v>5480</v>
      </c>
      <c r="K30" s="25"/>
      <c r="L30" s="9"/>
    </row>
    <row r="31" spans="1:12" ht="17.25" x14ac:dyDescent="0.2">
      <c r="A31" s="17" t="s">
        <v>118</v>
      </c>
      <c r="B31" s="22">
        <v>40883</v>
      </c>
      <c r="C31" s="17" t="s">
        <v>102</v>
      </c>
      <c r="D31" s="23">
        <v>4300</v>
      </c>
      <c r="E31" s="23">
        <v>900</v>
      </c>
      <c r="F31" s="23">
        <v>5200</v>
      </c>
      <c r="G31" s="23">
        <v>240</v>
      </c>
      <c r="H31" s="23">
        <v>240</v>
      </c>
      <c r="I31" s="23">
        <v>240</v>
      </c>
      <c r="J31" s="25">
        <v>6480</v>
      </c>
      <c r="K31" s="25"/>
      <c r="L31" s="9"/>
    </row>
    <row r="32" spans="1:12" ht="17.25" x14ac:dyDescent="0.2">
      <c r="A32" s="17" t="s">
        <v>119</v>
      </c>
      <c r="B32" s="22">
        <v>41105</v>
      </c>
      <c r="C32" s="17" t="s">
        <v>93</v>
      </c>
      <c r="D32" s="23">
        <v>3100</v>
      </c>
      <c r="E32" s="23">
        <v>600</v>
      </c>
      <c r="F32" s="23">
        <v>3700</v>
      </c>
      <c r="G32" s="23">
        <v>240</v>
      </c>
      <c r="H32" s="23">
        <v>240</v>
      </c>
      <c r="I32" s="23">
        <v>240</v>
      </c>
      <c r="J32" s="25">
        <v>4980</v>
      </c>
      <c r="K32" s="25"/>
      <c r="L32" s="9"/>
    </row>
    <row r="33" spans="1:14" ht="17.25" x14ac:dyDescent="0.2">
      <c r="A33" s="17" t="s">
        <v>120</v>
      </c>
      <c r="B33" s="22">
        <v>41171</v>
      </c>
      <c r="C33" s="17" t="s">
        <v>88</v>
      </c>
      <c r="D33" s="23">
        <v>3600</v>
      </c>
      <c r="E33" s="23">
        <v>900</v>
      </c>
      <c r="F33" s="24">
        <v>4500</v>
      </c>
      <c r="G33" s="23">
        <v>240</v>
      </c>
      <c r="H33" s="23">
        <v>240</v>
      </c>
      <c r="I33" s="23">
        <v>240</v>
      </c>
      <c r="J33" s="25">
        <v>5780</v>
      </c>
      <c r="K33" s="25"/>
      <c r="L33" s="9"/>
    </row>
    <row r="34" spans="1:14" ht="17.25" x14ac:dyDescent="0.2">
      <c r="A34" s="17" t="s">
        <v>121</v>
      </c>
      <c r="B34" s="22">
        <v>41202</v>
      </c>
      <c r="C34" s="17" t="s">
        <v>91</v>
      </c>
      <c r="D34" s="23">
        <v>3500</v>
      </c>
      <c r="E34" s="23">
        <v>600</v>
      </c>
      <c r="F34" s="23">
        <v>4100</v>
      </c>
      <c r="G34" s="23">
        <v>240</v>
      </c>
      <c r="H34" s="23">
        <v>240</v>
      </c>
      <c r="I34" s="23">
        <v>240</v>
      </c>
      <c r="J34" s="25">
        <v>5380</v>
      </c>
      <c r="K34" s="25"/>
      <c r="L34" s="9"/>
    </row>
    <row r="35" spans="1:14" ht="17.25" x14ac:dyDescent="0.2">
      <c r="A35" s="17" t="s">
        <v>122</v>
      </c>
      <c r="B35" s="22">
        <v>41221</v>
      </c>
      <c r="C35" s="17" t="s">
        <v>84</v>
      </c>
      <c r="D35" s="23">
        <v>3800</v>
      </c>
      <c r="E35" s="23">
        <v>700</v>
      </c>
      <c r="F35" s="24">
        <v>4500</v>
      </c>
      <c r="G35" s="23">
        <v>240</v>
      </c>
      <c r="H35" s="23">
        <v>240</v>
      </c>
      <c r="I35" s="23">
        <v>240</v>
      </c>
      <c r="J35" s="25">
        <v>5780</v>
      </c>
      <c r="K35" s="25"/>
      <c r="L35" s="9"/>
    </row>
    <row r="36" spans="1:14" ht="17.25" x14ac:dyDescent="0.2">
      <c r="A36" s="17" t="s">
        <v>123</v>
      </c>
      <c r="B36" s="22">
        <v>41235</v>
      </c>
      <c r="C36" s="17" t="s">
        <v>91</v>
      </c>
      <c r="D36" s="23">
        <v>3700</v>
      </c>
      <c r="E36" s="23">
        <v>1000</v>
      </c>
      <c r="F36" s="23">
        <v>4700</v>
      </c>
      <c r="G36" s="23">
        <v>240</v>
      </c>
      <c r="H36" s="23">
        <v>240</v>
      </c>
      <c r="I36" s="23">
        <v>240</v>
      </c>
      <c r="J36" s="25">
        <v>5980</v>
      </c>
      <c r="K36" s="25"/>
      <c r="L36" s="9"/>
    </row>
    <row r="37" spans="1:14" x14ac:dyDescent="0.2">
      <c r="L37" s="9"/>
    </row>
    <row r="38" spans="1:14" x14ac:dyDescent="0.2">
      <c r="L38" s="9"/>
    </row>
    <row r="39" spans="1:14" x14ac:dyDescent="0.2">
      <c r="L39" s="9"/>
    </row>
    <row r="40" spans="1:14" x14ac:dyDescent="0.2">
      <c r="L40" s="9"/>
    </row>
    <row r="41" spans="1:14" x14ac:dyDescent="0.2">
      <c r="L41" s="9"/>
    </row>
    <row r="42" spans="1:14" x14ac:dyDescent="0.2">
      <c r="L42" s="9"/>
    </row>
    <row r="43" spans="1:14" ht="17.25" x14ac:dyDescent="0.2">
      <c r="A43" s="17" t="s">
        <v>73</v>
      </c>
      <c r="B43" s="17" t="s">
        <v>74</v>
      </c>
      <c r="C43" s="17" t="s">
        <v>75</v>
      </c>
      <c r="D43" s="17" t="s">
        <v>76</v>
      </c>
      <c r="E43" s="17" t="s">
        <v>77</v>
      </c>
      <c r="F43" s="17" t="s">
        <v>78</v>
      </c>
      <c r="G43" s="17" t="s">
        <v>79</v>
      </c>
      <c r="H43" s="17" t="s">
        <v>80</v>
      </c>
      <c r="I43" s="17" t="s">
        <v>81</v>
      </c>
      <c r="J43" s="17" t="s">
        <v>82</v>
      </c>
      <c r="K43" s="49" t="s">
        <v>261</v>
      </c>
      <c r="L43" s="9"/>
      <c r="M43" s="29" t="s">
        <v>38</v>
      </c>
      <c r="N43" s="30" t="s">
        <v>129</v>
      </c>
    </row>
    <row r="44" spans="1:14" ht="17.25" x14ac:dyDescent="0.2">
      <c r="A44" s="17" t="s">
        <v>83</v>
      </c>
      <c r="B44" s="18">
        <v>38354</v>
      </c>
      <c r="C44" s="17" t="s">
        <v>84</v>
      </c>
      <c r="D44" s="19">
        <v>3100</v>
      </c>
      <c r="E44" s="19">
        <v>900</v>
      </c>
      <c r="F44" s="19">
        <v>4000</v>
      </c>
      <c r="G44" s="19">
        <v>240</v>
      </c>
      <c r="H44" s="19">
        <v>240</v>
      </c>
      <c r="I44" s="19">
        <v>240</v>
      </c>
      <c r="J44" s="19">
        <v>3280</v>
      </c>
      <c r="K44" s="48">
        <f>J44+2000</f>
        <v>5280</v>
      </c>
      <c r="L44" s="9"/>
      <c r="N44" t="s">
        <v>130</v>
      </c>
    </row>
    <row r="45" spans="1:14" ht="17.25" x14ac:dyDescent="0.2">
      <c r="A45" s="17" t="s">
        <v>85</v>
      </c>
      <c r="B45" s="18">
        <v>39123</v>
      </c>
      <c r="C45" s="17" t="s">
        <v>86</v>
      </c>
      <c r="D45" s="19">
        <v>3000</v>
      </c>
      <c r="E45" s="19">
        <v>600</v>
      </c>
      <c r="F45" s="19">
        <v>3600</v>
      </c>
      <c r="G45" s="19">
        <v>240</v>
      </c>
      <c r="H45" s="19">
        <v>240</v>
      </c>
      <c r="I45" s="19">
        <v>240</v>
      </c>
      <c r="J45" s="19">
        <v>2880</v>
      </c>
      <c r="K45" s="48">
        <f t="shared" ref="K45:K56" si="0">J45+2000</f>
        <v>4880</v>
      </c>
      <c r="L45" s="9"/>
      <c r="N45" t="s">
        <v>131</v>
      </c>
    </row>
    <row r="46" spans="1:14" ht="17.25" x14ac:dyDescent="0.2">
      <c r="A46" s="17" t="s">
        <v>87</v>
      </c>
      <c r="B46" s="18">
        <v>39162</v>
      </c>
      <c r="C46" s="17" t="s">
        <v>88</v>
      </c>
      <c r="D46" s="19">
        <v>4100</v>
      </c>
      <c r="E46" s="19">
        <v>700</v>
      </c>
      <c r="F46" s="19">
        <v>4800</v>
      </c>
      <c r="G46" s="19">
        <v>240</v>
      </c>
      <c r="H46" s="19">
        <v>240</v>
      </c>
      <c r="I46" s="19">
        <v>240</v>
      </c>
      <c r="J46" s="20">
        <v>4080</v>
      </c>
      <c r="K46" s="48">
        <f t="shared" si="0"/>
        <v>6080</v>
      </c>
      <c r="L46" s="9"/>
      <c r="N46" t="s">
        <v>132</v>
      </c>
    </row>
    <row r="47" spans="1:14" ht="17.25" x14ac:dyDescent="0.2">
      <c r="A47" s="17" t="s">
        <v>89</v>
      </c>
      <c r="B47" s="18">
        <v>39257</v>
      </c>
      <c r="C47" s="17" t="s">
        <v>86</v>
      </c>
      <c r="D47" s="19">
        <v>3800</v>
      </c>
      <c r="E47" s="19">
        <v>800</v>
      </c>
      <c r="F47" s="19">
        <v>4600</v>
      </c>
      <c r="G47" s="19">
        <v>240</v>
      </c>
      <c r="H47" s="19">
        <v>240</v>
      </c>
      <c r="I47" s="19">
        <v>240</v>
      </c>
      <c r="J47" s="19">
        <v>3880</v>
      </c>
      <c r="K47" s="48">
        <f t="shared" si="0"/>
        <v>5880</v>
      </c>
      <c r="L47" s="9"/>
    </row>
    <row r="48" spans="1:14" ht="17.25" x14ac:dyDescent="0.2">
      <c r="A48" s="17" t="s">
        <v>90</v>
      </c>
      <c r="B48" s="18">
        <v>39308</v>
      </c>
      <c r="C48" s="17" t="s">
        <v>91</v>
      </c>
      <c r="D48" s="19">
        <v>3100</v>
      </c>
      <c r="E48" s="19">
        <v>800</v>
      </c>
      <c r="F48" s="19">
        <v>3900</v>
      </c>
      <c r="G48" s="19">
        <v>240</v>
      </c>
      <c r="H48" s="19">
        <v>240</v>
      </c>
      <c r="I48" s="19">
        <v>240</v>
      </c>
      <c r="J48" s="19">
        <v>3180</v>
      </c>
      <c r="K48" s="48">
        <f t="shared" si="0"/>
        <v>5180</v>
      </c>
      <c r="L48" s="9"/>
    </row>
    <row r="49" spans="1:12" ht="17.25" x14ac:dyDescent="0.2">
      <c r="A49" s="17" t="s">
        <v>92</v>
      </c>
      <c r="B49" s="18">
        <v>39324</v>
      </c>
      <c r="C49" s="17" t="s">
        <v>93</v>
      </c>
      <c r="D49" s="19">
        <v>4100</v>
      </c>
      <c r="E49" s="19">
        <v>500</v>
      </c>
      <c r="F49" s="19">
        <v>4600</v>
      </c>
      <c r="G49" s="19">
        <v>240</v>
      </c>
      <c r="H49" s="19">
        <v>240</v>
      </c>
      <c r="I49" s="19">
        <v>240</v>
      </c>
      <c r="J49" s="19">
        <v>3880</v>
      </c>
      <c r="K49" s="48">
        <f t="shared" si="0"/>
        <v>5880</v>
      </c>
      <c r="L49" s="9"/>
    </row>
    <row r="50" spans="1:12" ht="17.25" x14ac:dyDescent="0.2">
      <c r="A50" s="17" t="s">
        <v>94</v>
      </c>
      <c r="B50" s="18">
        <v>39330</v>
      </c>
      <c r="C50" s="17" t="s">
        <v>88</v>
      </c>
      <c r="D50" s="19">
        <v>3600</v>
      </c>
      <c r="E50" s="19">
        <v>900</v>
      </c>
      <c r="F50" s="21">
        <v>4500</v>
      </c>
      <c r="G50" s="19">
        <v>240</v>
      </c>
      <c r="H50" s="19">
        <v>240</v>
      </c>
      <c r="I50" s="19">
        <v>240</v>
      </c>
      <c r="J50" s="19">
        <v>3780</v>
      </c>
      <c r="K50" s="48">
        <f t="shared" si="0"/>
        <v>5780</v>
      </c>
      <c r="L50" s="9"/>
    </row>
    <row r="51" spans="1:12" ht="17.25" x14ac:dyDescent="0.2">
      <c r="A51" s="17" t="s">
        <v>95</v>
      </c>
      <c r="B51" s="18">
        <v>39339</v>
      </c>
      <c r="C51" s="17" t="s">
        <v>93</v>
      </c>
      <c r="D51" s="19">
        <v>3900</v>
      </c>
      <c r="E51" s="19">
        <v>800</v>
      </c>
      <c r="F51" s="19">
        <v>4700</v>
      </c>
      <c r="G51" s="19">
        <v>240</v>
      </c>
      <c r="H51" s="19">
        <v>240</v>
      </c>
      <c r="I51" s="19">
        <v>240</v>
      </c>
      <c r="J51" s="19">
        <v>3980</v>
      </c>
      <c r="K51" s="48">
        <f t="shared" si="0"/>
        <v>5980</v>
      </c>
      <c r="L51" s="9"/>
    </row>
    <row r="52" spans="1:12" ht="17.25" x14ac:dyDescent="0.2">
      <c r="A52" s="17" t="s">
        <v>96</v>
      </c>
      <c r="B52" s="18">
        <v>39346</v>
      </c>
      <c r="C52" s="17" t="s">
        <v>84</v>
      </c>
      <c r="D52" s="19">
        <v>4300</v>
      </c>
      <c r="E52" s="19">
        <v>700</v>
      </c>
      <c r="F52" s="19">
        <v>5000</v>
      </c>
      <c r="G52" s="19">
        <v>240</v>
      </c>
      <c r="H52" s="19">
        <v>240</v>
      </c>
      <c r="I52" s="19">
        <v>240</v>
      </c>
      <c r="J52" s="20">
        <v>4280</v>
      </c>
      <c r="K52" s="48">
        <f t="shared" si="0"/>
        <v>6280</v>
      </c>
      <c r="L52" s="9"/>
    </row>
    <row r="53" spans="1:12" ht="17.25" x14ac:dyDescent="0.2">
      <c r="A53" s="17" t="s">
        <v>97</v>
      </c>
      <c r="B53" s="18">
        <v>39435</v>
      </c>
      <c r="C53" s="17" t="s">
        <v>93</v>
      </c>
      <c r="D53" s="19">
        <v>4000</v>
      </c>
      <c r="E53" s="19">
        <v>900</v>
      </c>
      <c r="F53" s="19">
        <v>4900</v>
      </c>
      <c r="G53" s="19">
        <v>240</v>
      </c>
      <c r="H53" s="19">
        <v>240</v>
      </c>
      <c r="I53" s="19">
        <v>240</v>
      </c>
      <c r="J53" s="20">
        <v>4180</v>
      </c>
      <c r="K53" s="48">
        <f t="shared" si="0"/>
        <v>6180</v>
      </c>
      <c r="L53" s="9"/>
    </row>
    <row r="54" spans="1:12" ht="17.25" x14ac:dyDescent="0.2">
      <c r="A54" s="17" t="s">
        <v>98</v>
      </c>
      <c r="B54" s="18">
        <v>39459</v>
      </c>
      <c r="C54" s="17" t="s">
        <v>88</v>
      </c>
      <c r="D54" s="19">
        <v>3100</v>
      </c>
      <c r="E54" s="19">
        <v>600</v>
      </c>
      <c r="F54" s="19">
        <v>3700</v>
      </c>
      <c r="G54" s="19">
        <v>240</v>
      </c>
      <c r="H54" s="19">
        <v>240</v>
      </c>
      <c r="I54" s="19">
        <v>240</v>
      </c>
      <c r="J54" s="19">
        <v>2980</v>
      </c>
      <c r="K54" s="48">
        <f t="shared" si="0"/>
        <v>4980</v>
      </c>
      <c r="L54" s="9"/>
    </row>
    <row r="55" spans="1:12" ht="17.25" x14ac:dyDescent="0.2">
      <c r="A55" s="17" t="s">
        <v>99</v>
      </c>
      <c r="B55" s="18">
        <v>39516</v>
      </c>
      <c r="C55" s="17" t="s">
        <v>84</v>
      </c>
      <c r="D55" s="19">
        <v>4500</v>
      </c>
      <c r="E55" s="19">
        <v>800</v>
      </c>
      <c r="F55" s="19">
        <v>5300</v>
      </c>
      <c r="G55" s="19">
        <v>240</v>
      </c>
      <c r="H55" s="19">
        <v>240</v>
      </c>
      <c r="I55" s="19">
        <v>240</v>
      </c>
      <c r="J55" s="20">
        <v>4580</v>
      </c>
      <c r="K55" s="48">
        <f t="shared" si="0"/>
        <v>6580</v>
      </c>
      <c r="L55" s="9"/>
    </row>
    <row r="56" spans="1:12" ht="17.25" x14ac:dyDescent="0.2">
      <c r="A56" s="17" t="s">
        <v>100</v>
      </c>
      <c r="B56" s="18">
        <v>39547</v>
      </c>
      <c r="C56" s="17" t="s">
        <v>88</v>
      </c>
      <c r="D56" s="19">
        <v>4500</v>
      </c>
      <c r="E56" s="19">
        <v>500</v>
      </c>
      <c r="F56" s="19">
        <v>5000</v>
      </c>
      <c r="G56" s="19">
        <v>240</v>
      </c>
      <c r="H56" s="19">
        <v>240</v>
      </c>
      <c r="I56" s="19">
        <v>240</v>
      </c>
      <c r="J56" s="20">
        <v>4280</v>
      </c>
      <c r="K56" s="48">
        <f t="shared" si="0"/>
        <v>6280</v>
      </c>
      <c r="L56" s="9"/>
    </row>
    <row r="57" spans="1:12" x14ac:dyDescent="0.2">
      <c r="L57" s="9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3294-913B-4459-8A58-633445022C7D}">
  <sheetPr codeName="Sheet2"/>
  <dimension ref="A1:F23"/>
  <sheetViews>
    <sheetView workbookViewId="0">
      <selection activeCell="A3" sqref="A3:E26"/>
    </sheetView>
  </sheetViews>
  <sheetFormatPr defaultRowHeight="14.25" x14ac:dyDescent="0.2"/>
  <cols>
    <col min="1" max="1" width="13.375" customWidth="1"/>
    <col min="2" max="2" width="12.875" customWidth="1"/>
    <col min="4" max="4" width="11" customWidth="1"/>
    <col min="6" max="6" width="41.75" customWidth="1"/>
  </cols>
  <sheetData>
    <row r="1" spans="1:6" x14ac:dyDescent="0.2">
      <c r="A1" s="31" t="s">
        <v>133</v>
      </c>
      <c r="B1" t="s">
        <v>134</v>
      </c>
      <c r="D1" t="s">
        <v>145</v>
      </c>
      <c r="F1" t="s">
        <v>146</v>
      </c>
    </row>
    <row r="2" spans="1:6" x14ac:dyDescent="0.2">
      <c r="A2" s="32">
        <v>43877</v>
      </c>
      <c r="F2" t="s">
        <v>140</v>
      </c>
    </row>
    <row r="3" spans="1:6" x14ac:dyDescent="0.2">
      <c r="A3" s="32"/>
      <c r="F3" t="s">
        <v>141</v>
      </c>
    </row>
    <row r="4" spans="1:6" x14ac:dyDescent="0.2">
      <c r="A4" s="32"/>
      <c r="F4" t="s">
        <v>142</v>
      </c>
    </row>
    <row r="5" spans="1:6" x14ac:dyDescent="0.2">
      <c r="A5" s="32"/>
      <c r="F5" t="s">
        <v>143</v>
      </c>
    </row>
    <row r="6" spans="1:6" x14ac:dyDescent="0.2">
      <c r="A6" s="32"/>
      <c r="F6" t="s">
        <v>144</v>
      </c>
    </row>
    <row r="7" spans="1:6" x14ac:dyDescent="0.2">
      <c r="A7" s="32"/>
    </row>
    <row r="8" spans="1:6" x14ac:dyDescent="0.2">
      <c r="A8" s="32"/>
    </row>
    <row r="9" spans="1:6" x14ac:dyDescent="0.2">
      <c r="A9" s="32"/>
    </row>
    <row r="10" spans="1:6" x14ac:dyDescent="0.2">
      <c r="A10" s="32"/>
    </row>
    <row r="11" spans="1:6" x14ac:dyDescent="0.2">
      <c r="A11" s="32"/>
    </row>
    <row r="12" spans="1:6" x14ac:dyDescent="0.2">
      <c r="A12" s="32"/>
    </row>
    <row r="13" spans="1:6" x14ac:dyDescent="0.2">
      <c r="A13" s="32"/>
    </row>
    <row r="14" spans="1:6" x14ac:dyDescent="0.2">
      <c r="A14" s="32"/>
    </row>
    <row r="15" spans="1:6" x14ac:dyDescent="0.2">
      <c r="A15" s="32"/>
    </row>
    <row r="16" spans="1:6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  <row r="20" spans="1:1" x14ac:dyDescent="0.2">
      <c r="A20" s="32"/>
    </row>
    <row r="21" spans="1:1" x14ac:dyDescent="0.2">
      <c r="A21" s="32"/>
    </row>
    <row r="22" spans="1:1" x14ac:dyDescent="0.2">
      <c r="A22" s="32"/>
    </row>
    <row r="23" spans="1:1" x14ac:dyDescent="0.2">
      <c r="A23" s="32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503C-3514-4CFF-9AEA-13414B76C7C9}">
  <sheetPr codeName="Sheet8"/>
  <dimension ref="A1:O77"/>
  <sheetViews>
    <sheetView tabSelected="1" zoomScale="115" zoomScaleNormal="115" workbookViewId="0">
      <selection activeCell="M7" sqref="M7"/>
    </sheetView>
  </sheetViews>
  <sheetFormatPr defaultRowHeight="14.25" x14ac:dyDescent="0.2"/>
  <cols>
    <col min="2" max="2" width="11.125" bestFit="1" customWidth="1"/>
    <col min="13" max="13" width="29.625" customWidth="1"/>
    <col min="14" max="14" width="2.125" customWidth="1"/>
    <col min="15" max="15" width="31.5" customWidth="1"/>
  </cols>
  <sheetData>
    <row r="1" spans="1:15" ht="17.25" x14ac:dyDescent="0.2">
      <c r="A1" s="35" t="s">
        <v>73</v>
      </c>
      <c r="B1" s="35" t="s">
        <v>74</v>
      </c>
      <c r="C1" s="35" t="s">
        <v>75</v>
      </c>
      <c r="D1" s="35" t="s">
        <v>76</v>
      </c>
      <c r="E1" s="35" t="s">
        <v>77</v>
      </c>
      <c r="F1" s="35" t="s">
        <v>78</v>
      </c>
      <c r="G1" s="35" t="s">
        <v>79</v>
      </c>
      <c r="H1" s="35" t="s">
        <v>80</v>
      </c>
      <c r="I1" s="35" t="s">
        <v>81</v>
      </c>
      <c r="J1" s="35" t="s">
        <v>82</v>
      </c>
      <c r="L1" t="s">
        <v>205</v>
      </c>
      <c r="N1" s="41"/>
    </row>
    <row r="2" spans="1:15" ht="17.25" x14ac:dyDescent="0.2">
      <c r="A2" s="36" t="s">
        <v>148</v>
      </c>
      <c r="B2" s="18">
        <v>38492</v>
      </c>
      <c r="C2" s="17" t="s">
        <v>86</v>
      </c>
      <c r="D2" s="37">
        <v>4700</v>
      </c>
      <c r="E2" s="37">
        <v>1000</v>
      </c>
      <c r="F2" s="37">
        <f t="shared" ref="F2:F33" si="0">SUM(D2:E2)</f>
        <v>5700</v>
      </c>
      <c r="G2" s="37">
        <f t="shared" ref="G2:I21" si="1">IF($D$2&gt;3000,3000*0.08,3500*0.08)</f>
        <v>240</v>
      </c>
      <c r="H2" s="37">
        <f t="shared" si="1"/>
        <v>240</v>
      </c>
      <c r="I2" s="37">
        <f t="shared" si="1"/>
        <v>240</v>
      </c>
      <c r="J2" s="37">
        <f t="shared" ref="J2:J65" si="2">F2-G2-H2-I2</f>
        <v>4980</v>
      </c>
      <c r="L2" t="s">
        <v>196</v>
      </c>
      <c r="N2" s="41"/>
    </row>
    <row r="3" spans="1:15" ht="17.25" x14ac:dyDescent="0.2">
      <c r="A3" s="36" t="s">
        <v>149</v>
      </c>
      <c r="B3" s="18">
        <v>38911</v>
      </c>
      <c r="C3" s="17" t="s">
        <v>86</v>
      </c>
      <c r="D3" s="37">
        <v>4000</v>
      </c>
      <c r="E3" s="37">
        <v>900</v>
      </c>
      <c r="F3" s="37">
        <f t="shared" si="0"/>
        <v>4900</v>
      </c>
      <c r="G3" s="37">
        <f t="shared" si="1"/>
        <v>240</v>
      </c>
      <c r="H3" s="37">
        <f t="shared" si="1"/>
        <v>240</v>
      </c>
      <c r="I3" s="37">
        <f t="shared" si="1"/>
        <v>240</v>
      </c>
      <c r="J3" s="37">
        <f t="shared" si="2"/>
        <v>4180</v>
      </c>
      <c r="L3" t="s">
        <v>204</v>
      </c>
      <c r="N3" s="41"/>
    </row>
    <row r="4" spans="1:15" ht="17.25" x14ac:dyDescent="0.2">
      <c r="A4" s="36" t="s">
        <v>150</v>
      </c>
      <c r="B4" s="18">
        <v>38992</v>
      </c>
      <c r="C4" s="17" t="s">
        <v>86</v>
      </c>
      <c r="D4" s="37">
        <v>3700</v>
      </c>
      <c r="E4" s="37">
        <v>900</v>
      </c>
      <c r="F4" s="37">
        <f t="shared" si="0"/>
        <v>4600</v>
      </c>
      <c r="G4" s="37">
        <f t="shared" si="1"/>
        <v>240</v>
      </c>
      <c r="H4" s="37">
        <f t="shared" si="1"/>
        <v>240</v>
      </c>
      <c r="I4" s="37">
        <f t="shared" si="1"/>
        <v>240</v>
      </c>
      <c r="J4" s="37">
        <f t="shared" si="2"/>
        <v>3880</v>
      </c>
      <c r="N4" s="41"/>
    </row>
    <row r="5" spans="1:15" ht="17.25" x14ac:dyDescent="0.2">
      <c r="A5" s="36" t="s">
        <v>151</v>
      </c>
      <c r="B5" s="18">
        <v>39055</v>
      </c>
      <c r="C5" s="17" t="s">
        <v>86</v>
      </c>
      <c r="D5" s="37">
        <v>3900</v>
      </c>
      <c r="E5" s="37">
        <v>800</v>
      </c>
      <c r="F5" s="37">
        <f t="shared" si="0"/>
        <v>4700</v>
      </c>
      <c r="G5" s="37">
        <f t="shared" si="1"/>
        <v>240</v>
      </c>
      <c r="H5" s="37">
        <f t="shared" si="1"/>
        <v>240</v>
      </c>
      <c r="I5" s="37">
        <f t="shared" si="1"/>
        <v>240</v>
      </c>
      <c r="J5" s="37">
        <f t="shared" si="2"/>
        <v>3980</v>
      </c>
      <c r="L5" t="s">
        <v>198</v>
      </c>
      <c r="M5" t="s">
        <v>214</v>
      </c>
      <c r="N5" s="41"/>
      <c r="O5" t="s">
        <v>200</v>
      </c>
    </row>
    <row r="6" spans="1:15" ht="17.25" x14ac:dyDescent="0.2">
      <c r="A6" s="36" t="s">
        <v>85</v>
      </c>
      <c r="B6" s="18">
        <v>39123</v>
      </c>
      <c r="C6" s="17" t="s">
        <v>86</v>
      </c>
      <c r="D6" s="37">
        <v>3000</v>
      </c>
      <c r="E6" s="37">
        <v>600</v>
      </c>
      <c r="F6" s="37">
        <f t="shared" si="0"/>
        <v>3600</v>
      </c>
      <c r="G6" s="51">
        <f t="shared" si="1"/>
        <v>240</v>
      </c>
      <c r="H6" s="37">
        <f t="shared" si="1"/>
        <v>240</v>
      </c>
      <c r="I6" s="37">
        <f t="shared" si="1"/>
        <v>240</v>
      </c>
      <c r="J6" s="37">
        <f t="shared" si="2"/>
        <v>2880</v>
      </c>
      <c r="M6" t="s">
        <v>199</v>
      </c>
      <c r="N6" s="41"/>
      <c r="O6" t="s">
        <v>201</v>
      </c>
    </row>
    <row r="7" spans="1:15" ht="17.25" x14ac:dyDescent="0.2">
      <c r="A7" s="36" t="s">
        <v>89</v>
      </c>
      <c r="B7" s="18">
        <v>39257</v>
      </c>
      <c r="C7" s="50" t="s">
        <v>263</v>
      </c>
      <c r="D7" s="37">
        <v>3800</v>
      </c>
      <c r="E7" s="37">
        <v>800</v>
      </c>
      <c r="F7" s="51">
        <f t="shared" si="0"/>
        <v>4600</v>
      </c>
      <c r="G7" s="37">
        <f t="shared" si="1"/>
        <v>240</v>
      </c>
      <c r="H7" s="37">
        <f t="shared" si="1"/>
        <v>240</v>
      </c>
      <c r="I7" s="37">
        <f t="shared" si="1"/>
        <v>240</v>
      </c>
      <c r="J7" s="37">
        <f t="shared" si="2"/>
        <v>3880</v>
      </c>
      <c r="N7" s="41"/>
      <c r="O7" t="s">
        <v>202</v>
      </c>
    </row>
    <row r="8" spans="1:15" ht="17.25" x14ac:dyDescent="0.2">
      <c r="A8" s="36" t="s">
        <v>152</v>
      </c>
      <c r="B8" s="18">
        <v>39864</v>
      </c>
      <c r="C8" s="17" t="s">
        <v>263</v>
      </c>
      <c r="D8" s="37">
        <v>4800</v>
      </c>
      <c r="E8" s="37">
        <v>600</v>
      </c>
      <c r="F8" s="37">
        <f t="shared" si="0"/>
        <v>5400</v>
      </c>
      <c r="G8" s="37">
        <f t="shared" si="1"/>
        <v>240</v>
      </c>
      <c r="H8" s="37">
        <f t="shared" si="1"/>
        <v>240</v>
      </c>
      <c r="I8" s="37">
        <f t="shared" si="1"/>
        <v>240</v>
      </c>
      <c r="J8" s="37">
        <f t="shared" si="2"/>
        <v>4680</v>
      </c>
      <c r="N8" s="41"/>
      <c r="O8" t="s">
        <v>203</v>
      </c>
    </row>
    <row r="9" spans="1:15" ht="17.25" x14ac:dyDescent="0.2">
      <c r="A9" s="36" t="s">
        <v>115</v>
      </c>
      <c r="B9" s="18">
        <v>39953</v>
      </c>
      <c r="C9" s="17" t="s">
        <v>263</v>
      </c>
      <c r="D9" s="37">
        <v>4600</v>
      </c>
      <c r="E9" s="37">
        <v>800</v>
      </c>
      <c r="F9" s="51">
        <f t="shared" si="0"/>
        <v>5400</v>
      </c>
      <c r="G9" s="37">
        <f t="shared" si="1"/>
        <v>240</v>
      </c>
      <c r="H9" s="37">
        <f t="shared" si="1"/>
        <v>240</v>
      </c>
      <c r="I9" s="37">
        <f t="shared" si="1"/>
        <v>240</v>
      </c>
      <c r="J9" s="37">
        <f t="shared" si="2"/>
        <v>4680</v>
      </c>
      <c r="L9" t="s">
        <v>262</v>
      </c>
      <c r="N9" s="41"/>
      <c r="O9" t="s">
        <v>206</v>
      </c>
    </row>
    <row r="10" spans="1:15" ht="17.25" x14ac:dyDescent="0.2">
      <c r="A10" s="36" t="s">
        <v>107</v>
      </c>
      <c r="B10" s="18">
        <v>40136</v>
      </c>
      <c r="C10" s="17" t="s">
        <v>263</v>
      </c>
      <c r="D10" s="37">
        <v>3400</v>
      </c>
      <c r="E10" s="37">
        <v>500</v>
      </c>
      <c r="F10" s="37">
        <f t="shared" si="0"/>
        <v>3900</v>
      </c>
      <c r="G10" s="37">
        <f t="shared" si="1"/>
        <v>240</v>
      </c>
      <c r="H10" s="37">
        <f t="shared" si="1"/>
        <v>240</v>
      </c>
      <c r="I10" s="37">
        <f t="shared" si="1"/>
        <v>240</v>
      </c>
      <c r="J10" s="37">
        <f t="shared" si="2"/>
        <v>3180</v>
      </c>
      <c r="N10" s="41"/>
    </row>
    <row r="11" spans="1:15" ht="17.25" x14ac:dyDescent="0.2">
      <c r="A11" s="36" t="s">
        <v>153</v>
      </c>
      <c r="B11" s="18">
        <v>40216</v>
      </c>
      <c r="C11" s="17" t="s">
        <v>263</v>
      </c>
      <c r="D11" s="37">
        <v>4200</v>
      </c>
      <c r="E11" s="37">
        <v>900</v>
      </c>
      <c r="F11" s="37">
        <f t="shared" si="0"/>
        <v>5100</v>
      </c>
      <c r="G11" s="37">
        <f t="shared" si="1"/>
        <v>240</v>
      </c>
      <c r="H11" s="37">
        <f t="shared" si="1"/>
        <v>240</v>
      </c>
      <c r="I11" s="37">
        <f t="shared" si="1"/>
        <v>240</v>
      </c>
      <c r="J11" s="37">
        <f t="shared" si="2"/>
        <v>4380</v>
      </c>
      <c r="N11" s="41"/>
    </row>
    <row r="12" spans="1:15" ht="17.25" x14ac:dyDescent="0.2">
      <c r="A12" s="36" t="s">
        <v>154</v>
      </c>
      <c r="B12" s="18">
        <v>40283</v>
      </c>
      <c r="C12" s="17" t="s">
        <v>263</v>
      </c>
      <c r="D12" s="37">
        <v>3300</v>
      </c>
      <c r="E12" s="37">
        <v>900</v>
      </c>
      <c r="F12" s="37">
        <f t="shared" si="0"/>
        <v>4200</v>
      </c>
      <c r="G12" s="37">
        <f t="shared" si="1"/>
        <v>240</v>
      </c>
      <c r="H12" s="37">
        <f t="shared" si="1"/>
        <v>240</v>
      </c>
      <c r="I12" s="37">
        <f t="shared" si="1"/>
        <v>240</v>
      </c>
      <c r="J12" s="37">
        <f t="shared" si="2"/>
        <v>3480</v>
      </c>
      <c r="N12" s="41"/>
      <c r="O12" t="s">
        <v>207</v>
      </c>
    </row>
    <row r="13" spans="1:15" ht="17.25" x14ac:dyDescent="0.2">
      <c r="A13" s="36" t="s">
        <v>155</v>
      </c>
      <c r="B13" s="18">
        <v>40336</v>
      </c>
      <c r="C13" s="17" t="s">
        <v>263</v>
      </c>
      <c r="D13" s="37">
        <v>3900</v>
      </c>
      <c r="E13" s="37">
        <v>800</v>
      </c>
      <c r="F13" s="37">
        <f t="shared" si="0"/>
        <v>4700</v>
      </c>
      <c r="G13" s="37">
        <f t="shared" si="1"/>
        <v>240</v>
      </c>
      <c r="H13" s="37">
        <f t="shared" si="1"/>
        <v>240</v>
      </c>
      <c r="I13" s="37">
        <f t="shared" si="1"/>
        <v>240</v>
      </c>
      <c r="J13" s="37">
        <f t="shared" si="2"/>
        <v>3980</v>
      </c>
      <c r="N13" s="41"/>
      <c r="O13" t="s">
        <v>208</v>
      </c>
    </row>
    <row r="14" spans="1:15" ht="17.25" x14ac:dyDescent="0.2">
      <c r="A14" s="36" t="s">
        <v>117</v>
      </c>
      <c r="B14" s="18">
        <v>40844</v>
      </c>
      <c r="C14" s="17" t="s">
        <v>263</v>
      </c>
      <c r="D14" s="37">
        <v>3700</v>
      </c>
      <c r="E14" s="37">
        <v>500</v>
      </c>
      <c r="F14" s="37">
        <f t="shared" si="0"/>
        <v>4200</v>
      </c>
      <c r="G14" s="37">
        <f t="shared" si="1"/>
        <v>240</v>
      </c>
      <c r="H14" s="37">
        <f t="shared" si="1"/>
        <v>240</v>
      </c>
      <c r="I14" s="37">
        <f t="shared" si="1"/>
        <v>240</v>
      </c>
      <c r="J14" s="37">
        <f t="shared" si="2"/>
        <v>3480</v>
      </c>
      <c r="N14" s="41"/>
      <c r="O14" t="s">
        <v>209</v>
      </c>
    </row>
    <row r="15" spans="1:15" ht="17.25" x14ac:dyDescent="0.2">
      <c r="A15" s="36" t="s">
        <v>156</v>
      </c>
      <c r="B15" s="18">
        <v>38605</v>
      </c>
      <c r="C15" s="17" t="s">
        <v>263</v>
      </c>
      <c r="D15" s="37">
        <v>4500</v>
      </c>
      <c r="E15" s="37">
        <v>800</v>
      </c>
      <c r="F15" s="37">
        <f t="shared" si="0"/>
        <v>5300</v>
      </c>
      <c r="G15" s="37">
        <f t="shared" si="1"/>
        <v>240</v>
      </c>
      <c r="H15" s="37">
        <f t="shared" si="1"/>
        <v>240</v>
      </c>
      <c r="I15" s="37">
        <f t="shared" si="1"/>
        <v>240</v>
      </c>
      <c r="J15" s="37">
        <f t="shared" si="2"/>
        <v>4580</v>
      </c>
      <c r="N15" s="41"/>
      <c r="O15" t="s">
        <v>213</v>
      </c>
    </row>
    <row r="16" spans="1:15" ht="17.25" x14ac:dyDescent="0.2">
      <c r="A16" s="36" t="s">
        <v>157</v>
      </c>
      <c r="B16" s="18">
        <v>39066</v>
      </c>
      <c r="C16" s="17" t="s">
        <v>88</v>
      </c>
      <c r="D16" s="37">
        <v>4900</v>
      </c>
      <c r="E16" s="37">
        <v>600</v>
      </c>
      <c r="F16" s="37">
        <f t="shared" si="0"/>
        <v>5500</v>
      </c>
      <c r="G16" s="37">
        <f t="shared" si="1"/>
        <v>240</v>
      </c>
      <c r="H16" s="37">
        <f t="shared" si="1"/>
        <v>240</v>
      </c>
      <c r="I16" s="37">
        <f t="shared" si="1"/>
        <v>240</v>
      </c>
      <c r="J16" s="37">
        <f t="shared" si="2"/>
        <v>4780</v>
      </c>
      <c r="N16" s="41"/>
      <c r="O16" t="s">
        <v>212</v>
      </c>
    </row>
    <row r="17" spans="1:15" ht="17.25" x14ac:dyDescent="0.2">
      <c r="A17" s="36" t="s">
        <v>87</v>
      </c>
      <c r="B17" s="18">
        <v>39162</v>
      </c>
      <c r="C17" s="17" t="s">
        <v>88</v>
      </c>
      <c r="D17" s="37">
        <v>4100</v>
      </c>
      <c r="E17" s="37">
        <v>700</v>
      </c>
      <c r="F17" s="37">
        <f t="shared" si="0"/>
        <v>4800</v>
      </c>
      <c r="G17" s="37">
        <f t="shared" si="1"/>
        <v>240</v>
      </c>
      <c r="H17" s="37">
        <f t="shared" si="1"/>
        <v>240</v>
      </c>
      <c r="I17" s="37">
        <f t="shared" si="1"/>
        <v>240</v>
      </c>
      <c r="J17" s="37">
        <f t="shared" si="2"/>
        <v>4080</v>
      </c>
      <c r="N17" s="41"/>
      <c r="O17" t="s">
        <v>210</v>
      </c>
    </row>
    <row r="18" spans="1:15" ht="17.25" x14ac:dyDescent="0.2">
      <c r="A18" s="36" t="s">
        <v>94</v>
      </c>
      <c r="B18" s="18">
        <v>39330</v>
      </c>
      <c r="C18" s="17" t="s">
        <v>88</v>
      </c>
      <c r="D18" s="37">
        <v>3600</v>
      </c>
      <c r="E18" s="37">
        <v>900</v>
      </c>
      <c r="F18" s="37">
        <f t="shared" si="0"/>
        <v>4500</v>
      </c>
      <c r="G18" s="37">
        <f t="shared" si="1"/>
        <v>240</v>
      </c>
      <c r="H18" s="37">
        <f t="shared" si="1"/>
        <v>240</v>
      </c>
      <c r="I18" s="37">
        <f t="shared" si="1"/>
        <v>240</v>
      </c>
      <c r="J18" s="37">
        <f t="shared" si="2"/>
        <v>3780</v>
      </c>
      <c r="N18" s="41"/>
      <c r="O18" t="s">
        <v>211</v>
      </c>
    </row>
    <row r="19" spans="1:15" ht="17.25" x14ac:dyDescent="0.2">
      <c r="A19" s="36" t="s">
        <v>158</v>
      </c>
      <c r="B19" s="18">
        <v>39459</v>
      </c>
      <c r="C19" s="17" t="s">
        <v>88</v>
      </c>
      <c r="D19" s="37">
        <v>3100</v>
      </c>
      <c r="E19" s="37">
        <v>600</v>
      </c>
      <c r="F19" s="37">
        <f t="shared" si="0"/>
        <v>3700</v>
      </c>
      <c r="G19" s="37">
        <f t="shared" si="1"/>
        <v>240</v>
      </c>
      <c r="H19" s="37">
        <f t="shared" si="1"/>
        <v>240</v>
      </c>
      <c r="I19" s="37">
        <f t="shared" si="1"/>
        <v>240</v>
      </c>
      <c r="J19" s="37">
        <f t="shared" si="2"/>
        <v>2980</v>
      </c>
      <c r="N19" s="41"/>
    </row>
    <row r="20" spans="1:15" ht="17.25" x14ac:dyDescent="0.2">
      <c r="A20" s="36" t="s">
        <v>100</v>
      </c>
      <c r="B20" s="18">
        <v>39547</v>
      </c>
      <c r="C20" s="17" t="s">
        <v>88</v>
      </c>
      <c r="D20" s="37">
        <v>4500</v>
      </c>
      <c r="E20" s="37">
        <v>500</v>
      </c>
      <c r="F20" s="37">
        <f t="shared" si="0"/>
        <v>5000</v>
      </c>
      <c r="G20" s="37">
        <f t="shared" si="1"/>
        <v>240</v>
      </c>
      <c r="H20" s="37">
        <f t="shared" si="1"/>
        <v>240</v>
      </c>
      <c r="I20" s="37">
        <f t="shared" si="1"/>
        <v>240</v>
      </c>
      <c r="J20" s="37">
        <f t="shared" si="2"/>
        <v>4280</v>
      </c>
      <c r="N20" s="41"/>
    </row>
    <row r="21" spans="1:15" ht="17.25" x14ac:dyDescent="0.2">
      <c r="A21" s="36" t="s">
        <v>159</v>
      </c>
      <c r="B21" s="18">
        <v>39906</v>
      </c>
      <c r="C21" s="17" t="s">
        <v>88</v>
      </c>
      <c r="D21" s="37">
        <v>3500</v>
      </c>
      <c r="E21" s="37">
        <v>900</v>
      </c>
      <c r="F21" s="37">
        <f t="shared" si="0"/>
        <v>4400</v>
      </c>
      <c r="G21" s="37">
        <f t="shared" si="1"/>
        <v>240</v>
      </c>
      <c r="H21" s="37">
        <f t="shared" si="1"/>
        <v>240</v>
      </c>
      <c r="I21" s="37">
        <f t="shared" si="1"/>
        <v>240</v>
      </c>
      <c r="J21" s="37">
        <f t="shared" si="2"/>
        <v>3680</v>
      </c>
      <c r="N21" s="41"/>
    </row>
    <row r="22" spans="1:15" ht="17.25" x14ac:dyDescent="0.2">
      <c r="A22" s="36" t="s">
        <v>160</v>
      </c>
      <c r="B22" s="18">
        <v>39951</v>
      </c>
      <c r="C22" s="17" t="s">
        <v>88</v>
      </c>
      <c r="D22" s="37">
        <v>4700</v>
      </c>
      <c r="E22" s="37">
        <v>1000</v>
      </c>
      <c r="F22" s="37">
        <f t="shared" si="0"/>
        <v>5700</v>
      </c>
      <c r="G22" s="37">
        <f t="shared" ref="G22:I41" si="3">IF($D$2&gt;3000,3000*0.08,3500*0.08)</f>
        <v>240</v>
      </c>
      <c r="H22" s="37">
        <f t="shared" si="3"/>
        <v>240</v>
      </c>
      <c r="I22" s="37">
        <f t="shared" si="3"/>
        <v>240</v>
      </c>
      <c r="J22" s="37">
        <f t="shared" si="2"/>
        <v>4980</v>
      </c>
      <c r="N22" s="41"/>
    </row>
    <row r="23" spans="1:15" ht="17.25" x14ac:dyDescent="0.2">
      <c r="A23" s="36" t="s">
        <v>161</v>
      </c>
      <c r="B23" s="18">
        <v>39955</v>
      </c>
      <c r="C23" s="17" t="s">
        <v>88</v>
      </c>
      <c r="D23" s="37">
        <v>4000</v>
      </c>
      <c r="E23" s="37">
        <v>800</v>
      </c>
      <c r="F23" s="37">
        <f t="shared" si="0"/>
        <v>4800</v>
      </c>
      <c r="G23" s="37">
        <f t="shared" si="3"/>
        <v>240</v>
      </c>
      <c r="H23" s="37">
        <f t="shared" si="3"/>
        <v>240</v>
      </c>
      <c r="I23" s="37">
        <f t="shared" si="3"/>
        <v>240</v>
      </c>
      <c r="J23" s="37">
        <f t="shared" si="2"/>
        <v>4080</v>
      </c>
      <c r="N23" s="41"/>
    </row>
    <row r="24" spans="1:15" ht="17.25" x14ac:dyDescent="0.2">
      <c r="A24" s="36" t="s">
        <v>162</v>
      </c>
      <c r="B24" s="18">
        <v>40965</v>
      </c>
      <c r="C24" s="17" t="s">
        <v>88</v>
      </c>
      <c r="D24" s="37">
        <v>3200</v>
      </c>
      <c r="E24" s="37">
        <v>1000</v>
      </c>
      <c r="F24" s="37">
        <f t="shared" si="0"/>
        <v>4200</v>
      </c>
      <c r="G24" s="37">
        <f t="shared" si="3"/>
        <v>240</v>
      </c>
      <c r="H24" s="37">
        <f t="shared" si="3"/>
        <v>240</v>
      </c>
      <c r="I24" s="37">
        <f t="shared" si="3"/>
        <v>240</v>
      </c>
      <c r="J24" s="37">
        <f t="shared" si="2"/>
        <v>3480</v>
      </c>
      <c r="N24" s="41"/>
    </row>
    <row r="25" spans="1:15" ht="17.25" x14ac:dyDescent="0.2">
      <c r="A25" s="36" t="s">
        <v>163</v>
      </c>
      <c r="B25" s="18">
        <v>41103</v>
      </c>
      <c r="C25" s="17" t="s">
        <v>88</v>
      </c>
      <c r="D25" s="37">
        <v>3900</v>
      </c>
      <c r="E25" s="37">
        <v>800</v>
      </c>
      <c r="F25" s="37">
        <f t="shared" si="0"/>
        <v>4700</v>
      </c>
      <c r="G25" s="37">
        <f t="shared" si="3"/>
        <v>240</v>
      </c>
      <c r="H25" s="37">
        <f t="shared" si="3"/>
        <v>240</v>
      </c>
      <c r="I25" s="37">
        <f t="shared" si="3"/>
        <v>240</v>
      </c>
      <c r="J25" s="37">
        <f t="shared" si="2"/>
        <v>3980</v>
      </c>
      <c r="N25" s="41"/>
    </row>
    <row r="26" spans="1:15" ht="17.25" x14ac:dyDescent="0.2">
      <c r="A26" s="36" t="s">
        <v>120</v>
      </c>
      <c r="B26" s="18">
        <v>41171</v>
      </c>
      <c r="C26" s="17" t="s">
        <v>88</v>
      </c>
      <c r="D26" s="37">
        <v>3600</v>
      </c>
      <c r="E26" s="37">
        <v>900</v>
      </c>
      <c r="F26" s="37">
        <f t="shared" si="0"/>
        <v>4500</v>
      </c>
      <c r="G26" s="37">
        <f t="shared" si="3"/>
        <v>240</v>
      </c>
      <c r="H26" s="37">
        <f t="shared" si="3"/>
        <v>240</v>
      </c>
      <c r="I26" s="37">
        <f t="shared" si="3"/>
        <v>240</v>
      </c>
      <c r="J26" s="37">
        <f t="shared" si="2"/>
        <v>3780</v>
      </c>
      <c r="N26" s="41"/>
    </row>
    <row r="27" spans="1:15" ht="17.25" x14ac:dyDescent="0.2">
      <c r="A27" s="36" t="s">
        <v>164</v>
      </c>
      <c r="B27" s="18">
        <v>38459</v>
      </c>
      <c r="C27" s="17" t="s">
        <v>93</v>
      </c>
      <c r="D27" s="37">
        <v>3300</v>
      </c>
      <c r="E27" s="37">
        <v>700</v>
      </c>
      <c r="F27" s="37">
        <f t="shared" si="0"/>
        <v>4000</v>
      </c>
      <c r="G27" s="37">
        <f t="shared" si="3"/>
        <v>240</v>
      </c>
      <c r="H27" s="37">
        <f t="shared" si="3"/>
        <v>240</v>
      </c>
      <c r="I27" s="37">
        <f t="shared" si="3"/>
        <v>240</v>
      </c>
      <c r="J27" s="37">
        <f t="shared" si="2"/>
        <v>3280</v>
      </c>
      <c r="N27" s="41"/>
    </row>
    <row r="28" spans="1:15" ht="17.25" x14ac:dyDescent="0.2">
      <c r="A28" s="36" t="s">
        <v>165</v>
      </c>
      <c r="B28" s="18">
        <v>38512</v>
      </c>
      <c r="C28" s="17" t="s">
        <v>93</v>
      </c>
      <c r="D28" s="37">
        <v>3500</v>
      </c>
      <c r="E28" s="37">
        <v>500</v>
      </c>
      <c r="F28" s="37">
        <f t="shared" si="0"/>
        <v>4000</v>
      </c>
      <c r="G28" s="37">
        <f t="shared" si="3"/>
        <v>240</v>
      </c>
      <c r="H28" s="37">
        <f t="shared" si="3"/>
        <v>240</v>
      </c>
      <c r="I28" s="37">
        <f t="shared" si="3"/>
        <v>240</v>
      </c>
      <c r="J28" s="37">
        <f t="shared" si="2"/>
        <v>3280</v>
      </c>
      <c r="N28" s="41"/>
    </row>
    <row r="29" spans="1:15" ht="17.25" x14ac:dyDescent="0.2">
      <c r="A29" s="36" t="s">
        <v>166</v>
      </c>
      <c r="B29" s="18">
        <v>38702</v>
      </c>
      <c r="C29" s="17" t="s">
        <v>93</v>
      </c>
      <c r="D29" s="37">
        <v>4500</v>
      </c>
      <c r="E29" s="37">
        <v>1000</v>
      </c>
      <c r="F29" s="37">
        <f t="shared" si="0"/>
        <v>5500</v>
      </c>
      <c r="G29" s="37">
        <f t="shared" si="3"/>
        <v>240</v>
      </c>
      <c r="H29" s="37">
        <f t="shared" si="3"/>
        <v>240</v>
      </c>
      <c r="I29" s="37">
        <f t="shared" si="3"/>
        <v>240</v>
      </c>
      <c r="J29" s="37">
        <f t="shared" si="2"/>
        <v>4780</v>
      </c>
      <c r="N29" s="41"/>
    </row>
    <row r="30" spans="1:15" ht="17.25" x14ac:dyDescent="0.2">
      <c r="A30" s="36" t="s">
        <v>167</v>
      </c>
      <c r="B30" s="18">
        <v>38842</v>
      </c>
      <c r="C30" s="17" t="s">
        <v>93</v>
      </c>
      <c r="D30" s="37">
        <v>4100</v>
      </c>
      <c r="E30" s="37">
        <v>500</v>
      </c>
      <c r="F30" s="37">
        <f t="shared" si="0"/>
        <v>4600</v>
      </c>
      <c r="G30" s="37">
        <f t="shared" si="3"/>
        <v>240</v>
      </c>
      <c r="H30" s="37">
        <f t="shared" si="3"/>
        <v>240</v>
      </c>
      <c r="I30" s="37">
        <f t="shared" si="3"/>
        <v>240</v>
      </c>
      <c r="J30" s="37">
        <f t="shared" si="2"/>
        <v>3880</v>
      </c>
      <c r="N30" s="41"/>
    </row>
    <row r="31" spans="1:15" ht="17.25" x14ac:dyDescent="0.2">
      <c r="A31" s="36" t="s">
        <v>168</v>
      </c>
      <c r="B31" s="18">
        <v>39090</v>
      </c>
      <c r="C31" s="17" t="s">
        <v>93</v>
      </c>
      <c r="D31" s="37">
        <v>3300</v>
      </c>
      <c r="E31" s="37">
        <v>900</v>
      </c>
      <c r="F31" s="37">
        <f t="shared" si="0"/>
        <v>4200</v>
      </c>
      <c r="G31" s="37">
        <f t="shared" si="3"/>
        <v>240</v>
      </c>
      <c r="H31" s="37">
        <f t="shared" si="3"/>
        <v>240</v>
      </c>
      <c r="I31" s="37">
        <f t="shared" si="3"/>
        <v>240</v>
      </c>
      <c r="J31" s="37">
        <f t="shared" si="2"/>
        <v>3480</v>
      </c>
      <c r="N31" s="41"/>
    </row>
    <row r="32" spans="1:15" ht="17.25" x14ac:dyDescent="0.2">
      <c r="A32" s="36" t="s">
        <v>92</v>
      </c>
      <c r="B32" s="18">
        <v>39324</v>
      </c>
      <c r="C32" s="17" t="s">
        <v>93</v>
      </c>
      <c r="D32" s="37">
        <v>4100</v>
      </c>
      <c r="E32" s="37">
        <v>500</v>
      </c>
      <c r="F32" s="37">
        <f t="shared" si="0"/>
        <v>4600</v>
      </c>
      <c r="G32" s="37">
        <f t="shared" si="3"/>
        <v>240</v>
      </c>
      <c r="H32" s="37">
        <f t="shared" si="3"/>
        <v>240</v>
      </c>
      <c r="I32" s="37">
        <f t="shared" si="3"/>
        <v>240</v>
      </c>
      <c r="J32" s="37">
        <f t="shared" si="2"/>
        <v>3880</v>
      </c>
      <c r="N32" s="41"/>
    </row>
    <row r="33" spans="1:14" ht="17.25" x14ac:dyDescent="0.2">
      <c r="A33" s="36" t="s">
        <v>95</v>
      </c>
      <c r="B33" s="18">
        <v>39339</v>
      </c>
      <c r="C33" s="17" t="s">
        <v>93</v>
      </c>
      <c r="D33" s="37">
        <v>3900</v>
      </c>
      <c r="E33" s="37">
        <v>800</v>
      </c>
      <c r="F33" s="37">
        <f t="shared" si="0"/>
        <v>4700</v>
      </c>
      <c r="G33" s="37">
        <f t="shared" si="3"/>
        <v>240</v>
      </c>
      <c r="H33" s="37">
        <f t="shared" si="3"/>
        <v>240</v>
      </c>
      <c r="I33" s="37">
        <f t="shared" si="3"/>
        <v>240</v>
      </c>
      <c r="J33" s="37">
        <f t="shared" si="2"/>
        <v>3980</v>
      </c>
      <c r="N33" s="41"/>
    </row>
    <row r="34" spans="1:14" ht="17.25" x14ac:dyDescent="0.2">
      <c r="A34" s="36" t="s">
        <v>97</v>
      </c>
      <c r="B34" s="18">
        <v>39435</v>
      </c>
      <c r="C34" s="17" t="s">
        <v>93</v>
      </c>
      <c r="D34" s="37">
        <v>4000</v>
      </c>
      <c r="E34" s="37">
        <v>900</v>
      </c>
      <c r="F34" s="37">
        <f t="shared" ref="F34:F77" si="4">SUM(D34:E34)</f>
        <v>4900</v>
      </c>
      <c r="G34" s="37">
        <f t="shared" si="3"/>
        <v>240</v>
      </c>
      <c r="H34" s="37">
        <f t="shared" si="3"/>
        <v>240</v>
      </c>
      <c r="I34" s="37">
        <f t="shared" si="3"/>
        <v>240</v>
      </c>
      <c r="J34" s="37">
        <f t="shared" si="2"/>
        <v>4180</v>
      </c>
      <c r="N34" s="41"/>
    </row>
    <row r="35" spans="1:14" ht="17.25" x14ac:dyDescent="0.2">
      <c r="A35" s="36" t="s">
        <v>105</v>
      </c>
      <c r="B35" s="18">
        <v>39758</v>
      </c>
      <c r="C35" s="17" t="s">
        <v>93</v>
      </c>
      <c r="D35" s="37">
        <v>3500</v>
      </c>
      <c r="E35" s="37">
        <v>1000</v>
      </c>
      <c r="F35" s="37">
        <f t="shared" si="4"/>
        <v>4500</v>
      </c>
      <c r="G35" s="37">
        <f t="shared" si="3"/>
        <v>240</v>
      </c>
      <c r="H35" s="37">
        <f t="shared" si="3"/>
        <v>240</v>
      </c>
      <c r="I35" s="37">
        <f t="shared" si="3"/>
        <v>240</v>
      </c>
      <c r="J35" s="37">
        <f t="shared" si="2"/>
        <v>3780</v>
      </c>
      <c r="N35" s="41"/>
    </row>
    <row r="36" spans="1:14" ht="17.25" x14ac:dyDescent="0.2">
      <c r="A36" s="36" t="s">
        <v>169</v>
      </c>
      <c r="B36" s="18">
        <v>39840</v>
      </c>
      <c r="C36" s="17" t="s">
        <v>93</v>
      </c>
      <c r="D36" s="37">
        <v>4000</v>
      </c>
      <c r="E36" s="37">
        <v>900</v>
      </c>
      <c r="F36" s="37">
        <f t="shared" si="4"/>
        <v>4900</v>
      </c>
      <c r="G36" s="37">
        <f t="shared" si="3"/>
        <v>240</v>
      </c>
      <c r="H36" s="37">
        <f t="shared" si="3"/>
        <v>240</v>
      </c>
      <c r="I36" s="37">
        <f t="shared" si="3"/>
        <v>240</v>
      </c>
      <c r="J36" s="37">
        <f t="shared" si="2"/>
        <v>4180</v>
      </c>
      <c r="N36" s="41"/>
    </row>
    <row r="37" spans="1:14" ht="17.25" x14ac:dyDescent="0.2">
      <c r="A37" s="36" t="s">
        <v>170</v>
      </c>
      <c r="B37" s="18">
        <v>40153</v>
      </c>
      <c r="C37" s="17" t="s">
        <v>93</v>
      </c>
      <c r="D37" s="37">
        <v>3300</v>
      </c>
      <c r="E37" s="37">
        <v>500</v>
      </c>
      <c r="F37" s="37">
        <f t="shared" si="4"/>
        <v>3800</v>
      </c>
      <c r="G37" s="37">
        <f t="shared" si="3"/>
        <v>240</v>
      </c>
      <c r="H37" s="37">
        <f t="shared" si="3"/>
        <v>240</v>
      </c>
      <c r="I37" s="37">
        <f t="shared" si="3"/>
        <v>240</v>
      </c>
      <c r="J37" s="37">
        <f t="shared" si="2"/>
        <v>3080</v>
      </c>
      <c r="N37" s="41"/>
    </row>
    <row r="38" spans="1:14" ht="17.25" x14ac:dyDescent="0.2">
      <c r="A38" s="36" t="s">
        <v>119</v>
      </c>
      <c r="B38" s="18">
        <v>41105</v>
      </c>
      <c r="C38" s="17" t="s">
        <v>93</v>
      </c>
      <c r="D38" s="37">
        <v>3100</v>
      </c>
      <c r="E38" s="37">
        <v>600</v>
      </c>
      <c r="F38" s="37">
        <f t="shared" si="4"/>
        <v>3700</v>
      </c>
      <c r="G38" s="37">
        <f t="shared" si="3"/>
        <v>240</v>
      </c>
      <c r="H38" s="37">
        <f t="shared" si="3"/>
        <v>240</v>
      </c>
      <c r="I38" s="37">
        <f t="shared" si="3"/>
        <v>240</v>
      </c>
      <c r="J38" s="37">
        <f t="shared" si="2"/>
        <v>2980</v>
      </c>
      <c r="N38" s="41"/>
    </row>
    <row r="39" spans="1:14" ht="17.25" x14ac:dyDescent="0.2">
      <c r="A39" s="36" t="s">
        <v>171</v>
      </c>
      <c r="B39" s="18">
        <v>38517</v>
      </c>
      <c r="C39" s="17" t="s">
        <v>172</v>
      </c>
      <c r="D39" s="37">
        <v>3900</v>
      </c>
      <c r="E39" s="37">
        <v>600</v>
      </c>
      <c r="F39" s="37">
        <f t="shared" si="4"/>
        <v>4500</v>
      </c>
      <c r="G39" s="37">
        <f t="shared" si="3"/>
        <v>240</v>
      </c>
      <c r="H39" s="37">
        <f t="shared" si="3"/>
        <v>240</v>
      </c>
      <c r="I39" s="37">
        <f t="shared" si="3"/>
        <v>240</v>
      </c>
      <c r="J39" s="37">
        <f t="shared" si="2"/>
        <v>3780</v>
      </c>
      <c r="N39" s="41"/>
    </row>
    <row r="40" spans="1:14" ht="17.25" x14ac:dyDescent="0.2">
      <c r="A40" s="36" t="s">
        <v>173</v>
      </c>
      <c r="B40" s="18">
        <v>38756</v>
      </c>
      <c r="C40" s="17" t="s">
        <v>172</v>
      </c>
      <c r="D40" s="37">
        <v>3300</v>
      </c>
      <c r="E40" s="37">
        <v>800</v>
      </c>
      <c r="F40" s="37">
        <f t="shared" si="4"/>
        <v>4100</v>
      </c>
      <c r="G40" s="37">
        <f t="shared" si="3"/>
        <v>240</v>
      </c>
      <c r="H40" s="37">
        <f t="shared" si="3"/>
        <v>240</v>
      </c>
      <c r="I40" s="37">
        <f t="shared" si="3"/>
        <v>240</v>
      </c>
      <c r="J40" s="37">
        <f t="shared" si="2"/>
        <v>3380</v>
      </c>
      <c r="N40" s="41"/>
    </row>
    <row r="41" spans="1:14" ht="17.25" x14ac:dyDescent="0.2">
      <c r="A41" s="36" t="s">
        <v>174</v>
      </c>
      <c r="B41" s="18">
        <v>38788</v>
      </c>
      <c r="C41" s="17" t="s">
        <v>172</v>
      </c>
      <c r="D41" s="37">
        <v>4800</v>
      </c>
      <c r="E41" s="37">
        <v>600</v>
      </c>
      <c r="F41" s="37">
        <f t="shared" si="4"/>
        <v>5400</v>
      </c>
      <c r="G41" s="37">
        <f t="shared" si="3"/>
        <v>240</v>
      </c>
      <c r="H41" s="37">
        <f t="shared" si="3"/>
        <v>240</v>
      </c>
      <c r="I41" s="37">
        <f t="shared" si="3"/>
        <v>240</v>
      </c>
      <c r="J41" s="37">
        <f t="shared" si="2"/>
        <v>4680</v>
      </c>
      <c r="N41" s="41"/>
    </row>
    <row r="42" spans="1:14" ht="17.25" x14ac:dyDescent="0.2">
      <c r="A42" s="36" t="s">
        <v>101</v>
      </c>
      <c r="B42" s="18">
        <v>39577</v>
      </c>
      <c r="C42" s="17" t="s">
        <v>172</v>
      </c>
      <c r="D42" s="37">
        <v>3800</v>
      </c>
      <c r="E42" s="37">
        <v>700</v>
      </c>
      <c r="F42" s="37">
        <f t="shared" si="4"/>
        <v>4500</v>
      </c>
      <c r="G42" s="37">
        <f t="shared" ref="G42:I61" si="5">IF($D$2&gt;3000,3000*0.08,3500*0.08)</f>
        <v>240</v>
      </c>
      <c r="H42" s="37">
        <f t="shared" si="5"/>
        <v>240</v>
      </c>
      <c r="I42" s="37">
        <f t="shared" si="5"/>
        <v>240</v>
      </c>
      <c r="J42" s="37">
        <f t="shared" si="2"/>
        <v>3780</v>
      </c>
      <c r="N42" s="41"/>
    </row>
    <row r="43" spans="1:14" ht="17.25" x14ac:dyDescent="0.2">
      <c r="A43" s="36" t="s">
        <v>104</v>
      </c>
      <c r="B43" s="18">
        <v>39715</v>
      </c>
      <c r="C43" s="17" t="s">
        <v>172</v>
      </c>
      <c r="D43" s="37">
        <v>4700</v>
      </c>
      <c r="E43" s="37">
        <v>800</v>
      </c>
      <c r="F43" s="37">
        <f t="shared" si="4"/>
        <v>5500</v>
      </c>
      <c r="G43" s="37">
        <f t="shared" si="5"/>
        <v>240</v>
      </c>
      <c r="H43" s="37">
        <f t="shared" si="5"/>
        <v>240</v>
      </c>
      <c r="I43" s="37">
        <f t="shared" si="5"/>
        <v>240</v>
      </c>
      <c r="J43" s="37">
        <f t="shared" si="2"/>
        <v>4780</v>
      </c>
      <c r="N43" s="41"/>
    </row>
    <row r="44" spans="1:14" ht="17.25" x14ac:dyDescent="0.2">
      <c r="A44" s="36" t="s">
        <v>113</v>
      </c>
      <c r="B44" s="18">
        <v>40095</v>
      </c>
      <c r="C44" s="17" t="s">
        <v>172</v>
      </c>
      <c r="D44" s="37">
        <v>3400</v>
      </c>
      <c r="E44" s="37">
        <v>700</v>
      </c>
      <c r="F44" s="37">
        <f t="shared" si="4"/>
        <v>4100</v>
      </c>
      <c r="G44" s="37">
        <f t="shared" si="5"/>
        <v>240</v>
      </c>
      <c r="H44" s="37">
        <f t="shared" si="5"/>
        <v>240</v>
      </c>
      <c r="I44" s="37">
        <f t="shared" si="5"/>
        <v>240</v>
      </c>
      <c r="J44" s="37">
        <f t="shared" si="2"/>
        <v>3380</v>
      </c>
      <c r="N44" s="41"/>
    </row>
    <row r="45" spans="1:14" ht="17.25" x14ac:dyDescent="0.2">
      <c r="A45" s="36" t="s">
        <v>175</v>
      </c>
      <c r="B45" s="18">
        <v>40146</v>
      </c>
      <c r="C45" s="17" t="s">
        <v>172</v>
      </c>
      <c r="D45" s="37">
        <v>3800</v>
      </c>
      <c r="E45" s="37">
        <v>900</v>
      </c>
      <c r="F45" s="37">
        <f t="shared" si="4"/>
        <v>4700</v>
      </c>
      <c r="G45" s="37">
        <f t="shared" si="5"/>
        <v>240</v>
      </c>
      <c r="H45" s="37">
        <f t="shared" si="5"/>
        <v>240</v>
      </c>
      <c r="I45" s="37">
        <f t="shared" si="5"/>
        <v>240</v>
      </c>
      <c r="J45" s="37">
        <f t="shared" si="2"/>
        <v>3980</v>
      </c>
      <c r="N45" s="41"/>
    </row>
    <row r="46" spans="1:14" ht="17.25" x14ac:dyDescent="0.2">
      <c r="A46" s="36" t="s">
        <v>176</v>
      </c>
      <c r="B46" s="18">
        <v>40183</v>
      </c>
      <c r="C46" s="17" t="s">
        <v>172</v>
      </c>
      <c r="D46" s="37">
        <v>3700</v>
      </c>
      <c r="E46" s="37">
        <v>900</v>
      </c>
      <c r="F46" s="37">
        <f t="shared" si="4"/>
        <v>4600</v>
      </c>
      <c r="G46" s="37">
        <f t="shared" si="5"/>
        <v>240</v>
      </c>
      <c r="H46" s="37">
        <f t="shared" si="5"/>
        <v>240</v>
      </c>
      <c r="I46" s="37">
        <f t="shared" si="5"/>
        <v>240</v>
      </c>
      <c r="J46" s="37">
        <f t="shared" si="2"/>
        <v>3880</v>
      </c>
      <c r="N46" s="41"/>
    </row>
    <row r="47" spans="1:14" ht="17.25" x14ac:dyDescent="0.2">
      <c r="A47" s="36" t="s">
        <v>177</v>
      </c>
      <c r="B47" s="18">
        <v>40314</v>
      </c>
      <c r="C47" s="17" t="s">
        <v>172</v>
      </c>
      <c r="D47" s="37">
        <v>4700</v>
      </c>
      <c r="E47" s="37">
        <v>1000</v>
      </c>
      <c r="F47" s="37">
        <f t="shared" si="4"/>
        <v>5700</v>
      </c>
      <c r="G47" s="37">
        <f t="shared" si="5"/>
        <v>240</v>
      </c>
      <c r="H47" s="37">
        <f t="shared" si="5"/>
        <v>240</v>
      </c>
      <c r="I47" s="37">
        <f t="shared" si="5"/>
        <v>240</v>
      </c>
      <c r="J47" s="37">
        <f t="shared" si="2"/>
        <v>4980</v>
      </c>
      <c r="N47" s="41"/>
    </row>
    <row r="48" spans="1:14" ht="17.25" x14ac:dyDescent="0.2">
      <c r="A48" s="36" t="s">
        <v>116</v>
      </c>
      <c r="B48" s="18">
        <v>40716</v>
      </c>
      <c r="C48" s="17" t="s">
        <v>172</v>
      </c>
      <c r="D48" s="37">
        <v>3900</v>
      </c>
      <c r="E48" s="37">
        <v>600</v>
      </c>
      <c r="F48" s="37">
        <f t="shared" si="4"/>
        <v>4500</v>
      </c>
      <c r="G48" s="37">
        <f t="shared" si="5"/>
        <v>240</v>
      </c>
      <c r="H48" s="37">
        <f t="shared" si="5"/>
        <v>240</v>
      </c>
      <c r="I48" s="37">
        <f t="shared" si="5"/>
        <v>240</v>
      </c>
      <c r="J48" s="37">
        <f t="shared" si="2"/>
        <v>3780</v>
      </c>
      <c r="N48" s="41"/>
    </row>
    <row r="49" spans="1:14" ht="17.25" x14ac:dyDescent="0.2">
      <c r="A49" s="36" t="s">
        <v>118</v>
      </c>
      <c r="B49" s="18">
        <v>40883</v>
      </c>
      <c r="C49" s="17" t="s">
        <v>172</v>
      </c>
      <c r="D49" s="37">
        <v>4300</v>
      </c>
      <c r="E49" s="37">
        <v>900</v>
      </c>
      <c r="F49" s="37">
        <f t="shared" si="4"/>
        <v>5200</v>
      </c>
      <c r="G49" s="37">
        <f t="shared" si="5"/>
        <v>240</v>
      </c>
      <c r="H49" s="37">
        <f t="shared" si="5"/>
        <v>240</v>
      </c>
      <c r="I49" s="37">
        <f t="shared" si="5"/>
        <v>240</v>
      </c>
      <c r="J49" s="37">
        <f t="shared" si="2"/>
        <v>4480</v>
      </c>
      <c r="N49" s="41"/>
    </row>
    <row r="50" spans="1:14" ht="17.25" x14ac:dyDescent="0.2">
      <c r="A50" s="36" t="s">
        <v>178</v>
      </c>
      <c r="B50" s="18">
        <v>40899</v>
      </c>
      <c r="C50" s="17" t="s">
        <v>172</v>
      </c>
      <c r="D50" s="37">
        <v>3100</v>
      </c>
      <c r="E50" s="37">
        <v>600</v>
      </c>
      <c r="F50" s="37">
        <f t="shared" si="4"/>
        <v>3700</v>
      </c>
      <c r="G50" s="37">
        <f t="shared" si="5"/>
        <v>240</v>
      </c>
      <c r="H50" s="37">
        <f t="shared" si="5"/>
        <v>240</v>
      </c>
      <c r="I50" s="37">
        <f t="shared" si="5"/>
        <v>240</v>
      </c>
      <c r="J50" s="37">
        <f t="shared" si="2"/>
        <v>2980</v>
      </c>
      <c r="N50" s="41"/>
    </row>
    <row r="51" spans="1:14" ht="17.25" x14ac:dyDescent="0.2">
      <c r="A51" s="36" t="s">
        <v>179</v>
      </c>
      <c r="B51" s="18">
        <v>40903</v>
      </c>
      <c r="C51" s="17" t="s">
        <v>172</v>
      </c>
      <c r="D51" s="37">
        <v>3500</v>
      </c>
      <c r="E51" s="37">
        <v>700</v>
      </c>
      <c r="F51" s="37">
        <f t="shared" si="4"/>
        <v>4200</v>
      </c>
      <c r="G51" s="37">
        <f t="shared" si="5"/>
        <v>240</v>
      </c>
      <c r="H51" s="37">
        <f t="shared" si="5"/>
        <v>240</v>
      </c>
      <c r="I51" s="37">
        <f t="shared" si="5"/>
        <v>240</v>
      </c>
      <c r="J51" s="37">
        <f t="shared" si="2"/>
        <v>3480</v>
      </c>
    </row>
    <row r="52" spans="1:14" ht="17.25" x14ac:dyDescent="0.2">
      <c r="A52" s="36" t="s">
        <v>180</v>
      </c>
      <c r="B52" s="18">
        <v>38457</v>
      </c>
      <c r="C52" s="17" t="s">
        <v>181</v>
      </c>
      <c r="D52" s="37">
        <v>3400</v>
      </c>
      <c r="E52" s="37">
        <v>900</v>
      </c>
      <c r="F52" s="37">
        <f t="shared" si="4"/>
        <v>4300</v>
      </c>
      <c r="G52" s="37">
        <f t="shared" si="5"/>
        <v>240</v>
      </c>
      <c r="H52" s="37">
        <f t="shared" si="5"/>
        <v>240</v>
      </c>
      <c r="I52" s="37">
        <f t="shared" si="5"/>
        <v>240</v>
      </c>
      <c r="J52" s="37">
        <f t="shared" si="2"/>
        <v>3580</v>
      </c>
    </row>
    <row r="53" spans="1:14" ht="17.25" x14ac:dyDescent="0.2">
      <c r="A53" s="36" t="s">
        <v>182</v>
      </c>
      <c r="B53" s="18">
        <v>38977</v>
      </c>
      <c r="C53" s="17" t="s">
        <v>181</v>
      </c>
      <c r="D53" s="37">
        <v>4200</v>
      </c>
      <c r="E53" s="37">
        <v>800</v>
      </c>
      <c r="F53" s="37">
        <f t="shared" si="4"/>
        <v>5000</v>
      </c>
      <c r="G53" s="37">
        <f t="shared" si="5"/>
        <v>240</v>
      </c>
      <c r="H53" s="37">
        <f t="shared" si="5"/>
        <v>240</v>
      </c>
      <c r="I53" s="37">
        <f t="shared" si="5"/>
        <v>240</v>
      </c>
      <c r="J53" s="37">
        <f t="shared" si="2"/>
        <v>4280</v>
      </c>
    </row>
    <row r="54" spans="1:14" ht="17.25" x14ac:dyDescent="0.2">
      <c r="A54" s="36" t="s">
        <v>90</v>
      </c>
      <c r="B54" s="18">
        <v>39308</v>
      </c>
      <c r="C54" s="17" t="s">
        <v>181</v>
      </c>
      <c r="D54" s="37">
        <v>3100</v>
      </c>
      <c r="E54" s="37">
        <v>800</v>
      </c>
      <c r="F54" s="37">
        <f t="shared" si="4"/>
        <v>3900</v>
      </c>
      <c r="G54" s="37">
        <f t="shared" si="5"/>
        <v>240</v>
      </c>
      <c r="H54" s="37">
        <f t="shared" si="5"/>
        <v>240</v>
      </c>
      <c r="I54" s="37">
        <f t="shared" si="5"/>
        <v>240</v>
      </c>
      <c r="J54" s="37">
        <f t="shared" si="2"/>
        <v>3180</v>
      </c>
    </row>
    <row r="55" spans="1:14" ht="17.25" x14ac:dyDescent="0.2">
      <c r="A55" s="36" t="s">
        <v>183</v>
      </c>
      <c r="B55" s="18">
        <v>39909</v>
      </c>
      <c r="C55" s="17" t="s">
        <v>181</v>
      </c>
      <c r="D55" s="37">
        <v>3800</v>
      </c>
      <c r="E55" s="37">
        <v>800</v>
      </c>
      <c r="F55" s="37">
        <f t="shared" si="4"/>
        <v>4600</v>
      </c>
      <c r="G55" s="37">
        <f t="shared" si="5"/>
        <v>240</v>
      </c>
      <c r="H55" s="37">
        <f t="shared" si="5"/>
        <v>240</v>
      </c>
      <c r="I55" s="37">
        <f t="shared" si="5"/>
        <v>240</v>
      </c>
      <c r="J55" s="37">
        <f t="shared" si="2"/>
        <v>3880</v>
      </c>
    </row>
    <row r="56" spans="1:14" ht="17.25" x14ac:dyDescent="0.2">
      <c r="A56" s="36" t="s">
        <v>109</v>
      </c>
      <c r="B56" s="18">
        <v>39979</v>
      </c>
      <c r="C56" s="17" t="s">
        <v>263</v>
      </c>
      <c r="D56" s="37">
        <v>3600</v>
      </c>
      <c r="E56" s="37">
        <v>1000</v>
      </c>
      <c r="F56" s="37">
        <f t="shared" si="4"/>
        <v>4600</v>
      </c>
      <c r="G56" s="37">
        <f t="shared" si="5"/>
        <v>240</v>
      </c>
      <c r="H56" s="37">
        <f t="shared" si="5"/>
        <v>240</v>
      </c>
      <c r="I56" s="37">
        <f t="shared" si="5"/>
        <v>240</v>
      </c>
      <c r="J56" s="37">
        <f t="shared" si="2"/>
        <v>3880</v>
      </c>
    </row>
    <row r="57" spans="1:14" ht="17.25" x14ac:dyDescent="0.2">
      <c r="A57" s="36" t="s">
        <v>110</v>
      </c>
      <c r="B57" s="18">
        <v>40007</v>
      </c>
      <c r="C57" s="17" t="s">
        <v>263</v>
      </c>
      <c r="D57" s="37">
        <v>4300</v>
      </c>
      <c r="E57" s="37">
        <v>900</v>
      </c>
      <c r="F57" s="37">
        <f t="shared" si="4"/>
        <v>5200</v>
      </c>
      <c r="G57" s="37">
        <f t="shared" si="5"/>
        <v>240</v>
      </c>
      <c r="H57" s="37">
        <f t="shared" si="5"/>
        <v>240</v>
      </c>
      <c r="I57" s="37">
        <f t="shared" si="5"/>
        <v>240</v>
      </c>
      <c r="J57" s="37">
        <f t="shared" si="2"/>
        <v>4480</v>
      </c>
    </row>
    <row r="58" spans="1:14" ht="17.25" x14ac:dyDescent="0.2">
      <c r="A58" s="36" t="s">
        <v>114</v>
      </c>
      <c r="B58" s="18">
        <v>40116</v>
      </c>
      <c r="C58" s="17" t="s">
        <v>263</v>
      </c>
      <c r="D58" s="37">
        <v>3200</v>
      </c>
      <c r="E58" s="37">
        <v>600</v>
      </c>
      <c r="F58" s="37">
        <f t="shared" si="4"/>
        <v>3800</v>
      </c>
      <c r="G58" s="37">
        <f t="shared" si="5"/>
        <v>240</v>
      </c>
      <c r="H58" s="37">
        <f t="shared" si="5"/>
        <v>240</v>
      </c>
      <c r="I58" s="37">
        <f t="shared" si="5"/>
        <v>240</v>
      </c>
      <c r="J58" s="37">
        <f t="shared" si="2"/>
        <v>3080</v>
      </c>
    </row>
    <row r="59" spans="1:14" ht="17.25" x14ac:dyDescent="0.2">
      <c r="A59" s="36" t="s">
        <v>184</v>
      </c>
      <c r="B59" s="18">
        <v>40227</v>
      </c>
      <c r="C59" s="17" t="s">
        <v>263</v>
      </c>
      <c r="D59" s="37">
        <v>4600</v>
      </c>
      <c r="E59" s="37">
        <v>1000</v>
      </c>
      <c r="F59" s="37">
        <f t="shared" si="4"/>
        <v>5600</v>
      </c>
      <c r="G59" s="37">
        <f t="shared" si="5"/>
        <v>240</v>
      </c>
      <c r="H59" s="37">
        <f t="shared" si="5"/>
        <v>240</v>
      </c>
      <c r="I59" s="37">
        <f t="shared" si="5"/>
        <v>240</v>
      </c>
      <c r="J59" s="37">
        <f t="shared" si="2"/>
        <v>4880</v>
      </c>
    </row>
    <row r="60" spans="1:14" ht="17.25" x14ac:dyDescent="0.2">
      <c r="A60" s="36" t="s">
        <v>185</v>
      </c>
      <c r="B60" s="18">
        <v>40696</v>
      </c>
      <c r="C60" s="17" t="s">
        <v>263</v>
      </c>
      <c r="D60" s="37">
        <v>3300</v>
      </c>
      <c r="E60" s="37">
        <v>600</v>
      </c>
      <c r="F60" s="37">
        <f t="shared" si="4"/>
        <v>3900</v>
      </c>
      <c r="G60" s="37">
        <f t="shared" si="5"/>
        <v>240</v>
      </c>
      <c r="H60" s="37">
        <f t="shared" si="5"/>
        <v>240</v>
      </c>
      <c r="I60" s="37">
        <f t="shared" si="5"/>
        <v>240</v>
      </c>
      <c r="J60" s="37">
        <f t="shared" si="2"/>
        <v>3180</v>
      </c>
    </row>
    <row r="61" spans="1:14" ht="17.25" x14ac:dyDescent="0.2">
      <c r="A61" s="36" t="s">
        <v>186</v>
      </c>
      <c r="B61" s="18">
        <v>40705</v>
      </c>
      <c r="C61" s="17" t="s">
        <v>263</v>
      </c>
      <c r="D61" s="37">
        <v>4000</v>
      </c>
      <c r="E61" s="37">
        <v>700</v>
      </c>
      <c r="F61" s="37">
        <f t="shared" si="4"/>
        <v>4700</v>
      </c>
      <c r="G61" s="37">
        <f t="shared" si="5"/>
        <v>240</v>
      </c>
      <c r="H61" s="37">
        <f t="shared" si="5"/>
        <v>240</v>
      </c>
      <c r="I61" s="37">
        <f t="shared" si="5"/>
        <v>240</v>
      </c>
      <c r="J61" s="37">
        <f t="shared" si="2"/>
        <v>3980</v>
      </c>
    </row>
    <row r="62" spans="1:14" ht="17.25" x14ac:dyDescent="0.2">
      <c r="A62" s="36" t="s">
        <v>187</v>
      </c>
      <c r="B62" s="18">
        <v>40888</v>
      </c>
      <c r="C62" s="17" t="s">
        <v>263</v>
      </c>
      <c r="D62" s="37">
        <v>3100</v>
      </c>
      <c r="E62" s="37">
        <v>600</v>
      </c>
      <c r="F62" s="37">
        <f t="shared" si="4"/>
        <v>3700</v>
      </c>
      <c r="G62" s="37">
        <f t="shared" ref="G62:I76" si="6">IF($D$2&gt;3000,3000*0.08,3500*0.08)</f>
        <v>240</v>
      </c>
      <c r="H62" s="37">
        <f t="shared" si="6"/>
        <v>240</v>
      </c>
      <c r="I62" s="37">
        <f t="shared" si="6"/>
        <v>240</v>
      </c>
      <c r="J62" s="37">
        <f t="shared" si="2"/>
        <v>2980</v>
      </c>
    </row>
    <row r="63" spans="1:14" ht="17.25" x14ac:dyDescent="0.2">
      <c r="A63" s="36" t="s">
        <v>121</v>
      </c>
      <c r="B63" s="18">
        <v>41202</v>
      </c>
      <c r="C63" s="17" t="s">
        <v>263</v>
      </c>
      <c r="D63" s="37">
        <v>3500</v>
      </c>
      <c r="E63" s="37">
        <v>600</v>
      </c>
      <c r="F63" s="37">
        <f t="shared" si="4"/>
        <v>4100</v>
      </c>
      <c r="G63" s="37">
        <f t="shared" si="6"/>
        <v>240</v>
      </c>
      <c r="H63" s="37">
        <f t="shared" si="6"/>
        <v>240</v>
      </c>
      <c r="I63" s="37">
        <f t="shared" si="6"/>
        <v>240</v>
      </c>
      <c r="J63" s="37">
        <f t="shared" si="2"/>
        <v>3380</v>
      </c>
    </row>
    <row r="64" spans="1:14" ht="17.25" x14ac:dyDescent="0.2">
      <c r="A64" s="36" t="s">
        <v>123</v>
      </c>
      <c r="B64" s="18">
        <v>41235</v>
      </c>
      <c r="C64" s="17" t="s">
        <v>263</v>
      </c>
      <c r="D64" s="37">
        <v>3700</v>
      </c>
      <c r="E64" s="37">
        <v>1000</v>
      </c>
      <c r="F64" s="37">
        <f t="shared" si="4"/>
        <v>4700</v>
      </c>
      <c r="G64" s="37">
        <f t="shared" si="6"/>
        <v>240</v>
      </c>
      <c r="H64" s="37">
        <f t="shared" si="6"/>
        <v>240</v>
      </c>
      <c r="I64" s="37">
        <f t="shared" si="6"/>
        <v>240</v>
      </c>
      <c r="J64" s="37">
        <f t="shared" si="2"/>
        <v>3980</v>
      </c>
    </row>
    <row r="65" spans="1:10" ht="17.25" x14ac:dyDescent="0.2">
      <c r="A65" s="36" t="s">
        <v>83</v>
      </c>
      <c r="B65" s="18">
        <v>38354</v>
      </c>
      <c r="C65" s="17" t="s">
        <v>84</v>
      </c>
      <c r="D65" s="37">
        <v>3100</v>
      </c>
      <c r="E65" s="37">
        <v>900</v>
      </c>
      <c r="F65" s="37">
        <f t="shared" si="4"/>
        <v>4000</v>
      </c>
      <c r="G65" s="37">
        <f t="shared" si="6"/>
        <v>240</v>
      </c>
      <c r="H65" s="37">
        <f t="shared" si="6"/>
        <v>240</v>
      </c>
      <c r="I65" s="37">
        <f t="shared" si="6"/>
        <v>240</v>
      </c>
      <c r="J65" s="37">
        <f t="shared" si="2"/>
        <v>3280</v>
      </c>
    </row>
    <row r="66" spans="1:10" ht="17.25" x14ac:dyDescent="0.2">
      <c r="A66" s="36" t="s">
        <v>188</v>
      </c>
      <c r="B66" s="18">
        <v>38573</v>
      </c>
      <c r="C66" s="17" t="s">
        <v>84</v>
      </c>
      <c r="D66" s="37">
        <v>4500</v>
      </c>
      <c r="E66" s="37">
        <v>700</v>
      </c>
      <c r="F66" s="37">
        <f t="shared" si="4"/>
        <v>5200</v>
      </c>
      <c r="G66" s="37">
        <f t="shared" si="6"/>
        <v>240</v>
      </c>
      <c r="H66" s="37">
        <f t="shared" si="6"/>
        <v>240</v>
      </c>
      <c r="I66" s="37">
        <f t="shared" si="6"/>
        <v>240</v>
      </c>
      <c r="J66" s="37">
        <f t="shared" ref="J66:J77" si="7">F66-G66-H66-I66</f>
        <v>4480</v>
      </c>
    </row>
    <row r="67" spans="1:10" ht="17.25" x14ac:dyDescent="0.2">
      <c r="A67" s="36" t="s">
        <v>189</v>
      </c>
      <c r="B67" s="18">
        <v>39022</v>
      </c>
      <c r="C67" s="17" t="s">
        <v>84</v>
      </c>
      <c r="D67" s="37">
        <v>3500</v>
      </c>
      <c r="E67" s="37">
        <v>800</v>
      </c>
      <c r="F67" s="37">
        <f t="shared" si="4"/>
        <v>4300</v>
      </c>
      <c r="G67" s="37">
        <f t="shared" si="6"/>
        <v>240</v>
      </c>
      <c r="H67" s="37">
        <f t="shared" si="6"/>
        <v>240</v>
      </c>
      <c r="I67" s="37">
        <f t="shared" si="6"/>
        <v>240</v>
      </c>
      <c r="J67" s="37">
        <f t="shared" si="7"/>
        <v>3580</v>
      </c>
    </row>
    <row r="68" spans="1:10" ht="17.25" x14ac:dyDescent="0.2">
      <c r="A68" s="36" t="s">
        <v>96</v>
      </c>
      <c r="B68" s="18">
        <v>39346</v>
      </c>
      <c r="C68" s="17" t="s">
        <v>84</v>
      </c>
      <c r="D68" s="37">
        <v>4300</v>
      </c>
      <c r="E68" s="37">
        <v>700</v>
      </c>
      <c r="F68" s="37">
        <f t="shared" si="4"/>
        <v>5000</v>
      </c>
      <c r="G68" s="37">
        <f t="shared" si="6"/>
        <v>240</v>
      </c>
      <c r="H68" s="37">
        <f t="shared" si="6"/>
        <v>240</v>
      </c>
      <c r="I68" s="37">
        <f t="shared" si="6"/>
        <v>240</v>
      </c>
      <c r="J68" s="37">
        <f t="shared" si="7"/>
        <v>4280</v>
      </c>
    </row>
    <row r="69" spans="1:10" ht="17.25" x14ac:dyDescent="0.2">
      <c r="A69" s="36" t="s">
        <v>99</v>
      </c>
      <c r="B69" s="18">
        <v>39516</v>
      </c>
      <c r="C69" s="17" t="s">
        <v>84</v>
      </c>
      <c r="D69" s="37">
        <v>4500</v>
      </c>
      <c r="E69" s="37">
        <v>800</v>
      </c>
      <c r="F69" s="37">
        <f t="shared" si="4"/>
        <v>5300</v>
      </c>
      <c r="G69" s="37">
        <f t="shared" si="6"/>
        <v>240</v>
      </c>
      <c r="H69" s="37">
        <f t="shared" si="6"/>
        <v>240</v>
      </c>
      <c r="I69" s="37">
        <f t="shared" si="6"/>
        <v>240</v>
      </c>
      <c r="J69" s="37">
        <f t="shared" si="7"/>
        <v>4580</v>
      </c>
    </row>
    <row r="70" spans="1:10" ht="17.25" x14ac:dyDescent="0.2">
      <c r="A70" s="36" t="s">
        <v>103</v>
      </c>
      <c r="B70" s="18">
        <v>39653</v>
      </c>
      <c r="C70" s="17" t="s">
        <v>84</v>
      </c>
      <c r="D70" s="37">
        <v>3100</v>
      </c>
      <c r="E70" s="37">
        <v>1000</v>
      </c>
      <c r="F70" s="37">
        <f t="shared" si="4"/>
        <v>4100</v>
      </c>
      <c r="G70" s="37">
        <f t="shared" si="6"/>
        <v>240</v>
      </c>
      <c r="H70" s="37">
        <f t="shared" si="6"/>
        <v>240</v>
      </c>
      <c r="I70" s="37">
        <f t="shared" si="6"/>
        <v>240</v>
      </c>
      <c r="J70" s="37">
        <f t="shared" si="7"/>
        <v>3380</v>
      </c>
    </row>
    <row r="71" spans="1:10" ht="17.25" x14ac:dyDescent="0.2">
      <c r="A71" s="36" t="s">
        <v>106</v>
      </c>
      <c r="B71" s="18">
        <v>39838</v>
      </c>
      <c r="C71" s="17" t="s">
        <v>84</v>
      </c>
      <c r="D71" s="37">
        <v>4800</v>
      </c>
      <c r="E71" s="37">
        <v>600</v>
      </c>
      <c r="F71" s="37">
        <f t="shared" si="4"/>
        <v>5400</v>
      </c>
      <c r="G71" s="37">
        <f t="shared" si="6"/>
        <v>240</v>
      </c>
      <c r="H71" s="37">
        <f t="shared" si="6"/>
        <v>240</v>
      </c>
      <c r="I71" s="37">
        <f t="shared" si="6"/>
        <v>240</v>
      </c>
      <c r="J71" s="37">
        <f t="shared" si="7"/>
        <v>4680</v>
      </c>
    </row>
    <row r="72" spans="1:10" ht="17.25" x14ac:dyDescent="0.2">
      <c r="A72" s="36" t="s">
        <v>111</v>
      </c>
      <c r="B72" s="18">
        <v>40012</v>
      </c>
      <c r="C72" s="17" t="s">
        <v>84</v>
      </c>
      <c r="D72" s="37">
        <v>4400</v>
      </c>
      <c r="E72" s="37">
        <v>500</v>
      </c>
      <c r="F72" s="37">
        <f t="shared" si="4"/>
        <v>4900</v>
      </c>
      <c r="G72" s="37">
        <f t="shared" si="6"/>
        <v>240</v>
      </c>
      <c r="H72" s="37">
        <f t="shared" si="6"/>
        <v>240</v>
      </c>
      <c r="I72" s="37">
        <f t="shared" si="6"/>
        <v>240</v>
      </c>
      <c r="J72" s="37">
        <f t="shared" si="7"/>
        <v>4180</v>
      </c>
    </row>
    <row r="73" spans="1:10" ht="17.25" x14ac:dyDescent="0.2">
      <c r="A73" s="36" t="s">
        <v>112</v>
      </c>
      <c r="B73" s="18">
        <v>40036</v>
      </c>
      <c r="C73" s="17" t="s">
        <v>84</v>
      </c>
      <c r="D73" s="37">
        <v>3500</v>
      </c>
      <c r="E73" s="37">
        <v>500</v>
      </c>
      <c r="F73" s="37">
        <f t="shared" si="4"/>
        <v>4000</v>
      </c>
      <c r="G73" s="37">
        <f t="shared" si="6"/>
        <v>240</v>
      </c>
      <c r="H73" s="37">
        <f t="shared" si="6"/>
        <v>240</v>
      </c>
      <c r="I73" s="37">
        <f t="shared" si="6"/>
        <v>240</v>
      </c>
      <c r="J73" s="37">
        <f t="shared" si="7"/>
        <v>3280</v>
      </c>
    </row>
    <row r="74" spans="1:10" ht="17.25" x14ac:dyDescent="0.2">
      <c r="A74" s="36" t="s">
        <v>190</v>
      </c>
      <c r="B74" s="18">
        <v>40350</v>
      </c>
      <c r="C74" s="17" t="s">
        <v>84</v>
      </c>
      <c r="D74" s="37">
        <v>4600</v>
      </c>
      <c r="E74" s="37">
        <v>600</v>
      </c>
      <c r="F74" s="37">
        <f t="shared" si="4"/>
        <v>5200</v>
      </c>
      <c r="G74" s="37">
        <f t="shared" si="6"/>
        <v>240</v>
      </c>
      <c r="H74" s="37">
        <f t="shared" si="6"/>
        <v>240</v>
      </c>
      <c r="I74" s="37">
        <f t="shared" si="6"/>
        <v>240</v>
      </c>
      <c r="J74" s="37">
        <f t="shared" si="7"/>
        <v>4480</v>
      </c>
    </row>
    <row r="75" spans="1:10" ht="17.25" x14ac:dyDescent="0.2">
      <c r="A75" s="36" t="s">
        <v>191</v>
      </c>
      <c r="B75" s="18">
        <v>40355</v>
      </c>
      <c r="C75" s="17" t="s">
        <v>84</v>
      </c>
      <c r="D75" s="37">
        <v>3800</v>
      </c>
      <c r="E75" s="37">
        <v>900</v>
      </c>
      <c r="F75" s="37">
        <f t="shared" si="4"/>
        <v>4700</v>
      </c>
      <c r="G75" s="37">
        <f t="shared" si="6"/>
        <v>240</v>
      </c>
      <c r="H75" s="37">
        <f t="shared" si="6"/>
        <v>240</v>
      </c>
      <c r="I75" s="37">
        <f t="shared" si="6"/>
        <v>240</v>
      </c>
      <c r="J75" s="37">
        <f t="shared" si="7"/>
        <v>3980</v>
      </c>
    </row>
    <row r="76" spans="1:10" ht="17.25" x14ac:dyDescent="0.2">
      <c r="A76" s="36" t="s">
        <v>192</v>
      </c>
      <c r="B76" s="18">
        <v>41040</v>
      </c>
      <c r="C76" s="17" t="s">
        <v>84</v>
      </c>
      <c r="D76" s="37">
        <v>4200</v>
      </c>
      <c r="E76" s="37">
        <v>800</v>
      </c>
      <c r="F76" s="37">
        <f t="shared" si="4"/>
        <v>5000</v>
      </c>
      <c r="G76" s="37">
        <f t="shared" si="6"/>
        <v>240</v>
      </c>
      <c r="H76" s="37">
        <f t="shared" si="6"/>
        <v>240</v>
      </c>
      <c r="I76" s="37">
        <f t="shared" si="6"/>
        <v>240</v>
      </c>
      <c r="J76" s="37">
        <f t="shared" si="7"/>
        <v>4280</v>
      </c>
    </row>
    <row r="77" spans="1:10" ht="17.25" x14ac:dyDescent="0.2">
      <c r="A77" s="36" t="s">
        <v>122</v>
      </c>
      <c r="B77" s="18">
        <v>41221</v>
      </c>
      <c r="C77" s="17" t="s">
        <v>84</v>
      </c>
      <c r="D77" s="37">
        <v>3800</v>
      </c>
      <c r="E77" s="37">
        <v>700</v>
      </c>
      <c r="F77" s="37">
        <f t="shared" si="4"/>
        <v>4500</v>
      </c>
      <c r="G77" s="37">
        <f>IF($D$2&gt;3000,200*200,3500*0.08)</f>
        <v>40000</v>
      </c>
      <c r="H77" s="37">
        <f>IF($D$2&gt;3000,3000*0.08,3500*0.08)</f>
        <v>240</v>
      </c>
      <c r="I77" s="37">
        <f>IF($D$2&gt;3000,3000*0.08,3500*0.08)</f>
        <v>240</v>
      </c>
      <c r="J77" s="37">
        <f t="shared" si="7"/>
        <v>-35980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EFB7-D3C7-4F2F-8DD6-239E6E350ED4}">
  <sheetPr codeName="Sheet6"/>
  <dimension ref="A1:K25"/>
  <sheetViews>
    <sheetView topLeftCell="A7" zoomScale="160" zoomScaleNormal="160" workbookViewId="0">
      <selection sqref="A1:D5"/>
    </sheetView>
  </sheetViews>
  <sheetFormatPr defaultRowHeight="14.25" x14ac:dyDescent="0.2"/>
  <cols>
    <col min="1" max="1" width="18.125" customWidth="1"/>
    <col min="2" max="2" width="13.5" customWidth="1"/>
    <col min="3" max="5" width="8.75" customWidth="1"/>
    <col min="6" max="8" width="12.625" customWidth="1"/>
    <col min="10" max="10" width="2.5" customWidth="1"/>
  </cols>
  <sheetData>
    <row r="1" spans="1:11" x14ac:dyDescent="0.2">
      <c r="A1" s="42" t="s">
        <v>216</v>
      </c>
      <c r="B1" s="42"/>
      <c r="C1" s="42"/>
      <c r="D1" s="42"/>
      <c r="E1" s="43"/>
      <c r="F1" s="43" t="s">
        <v>221</v>
      </c>
      <c r="G1" s="43" t="s">
        <v>222</v>
      </c>
      <c r="H1" s="43"/>
      <c r="J1" s="9"/>
      <c r="K1" s="40" t="s">
        <v>197</v>
      </c>
    </row>
    <row r="2" spans="1:11" x14ac:dyDescent="0.2">
      <c r="A2" s="42" t="s">
        <v>217</v>
      </c>
      <c r="B2" s="42"/>
      <c r="C2" s="42"/>
      <c r="D2" s="42"/>
      <c r="E2" s="43"/>
      <c r="F2" s="43"/>
      <c r="G2" s="43"/>
      <c r="H2" s="43"/>
      <c r="J2" s="9"/>
      <c r="K2" t="s">
        <v>215</v>
      </c>
    </row>
    <row r="3" spans="1:11" x14ac:dyDescent="0.2">
      <c r="A3" s="42" t="s">
        <v>218</v>
      </c>
      <c r="B3" s="42"/>
      <c r="C3" s="42"/>
      <c r="D3" s="42"/>
      <c r="E3" s="43"/>
      <c r="F3" s="43"/>
      <c r="G3" s="43"/>
      <c r="H3" s="43"/>
      <c r="J3" s="9"/>
      <c r="K3" t="s">
        <v>228</v>
      </c>
    </row>
    <row r="4" spans="1:11" x14ac:dyDescent="0.2">
      <c r="A4" s="42" t="s">
        <v>219</v>
      </c>
      <c r="B4" s="42"/>
      <c r="C4" s="42"/>
      <c r="D4" s="42"/>
      <c r="E4" s="43"/>
      <c r="F4" s="43"/>
      <c r="G4" s="43"/>
      <c r="H4" s="43"/>
      <c r="J4" s="9"/>
      <c r="K4" t="s">
        <v>229</v>
      </c>
    </row>
    <row r="5" spans="1:11" x14ac:dyDescent="0.2">
      <c r="A5" s="42" t="s">
        <v>220</v>
      </c>
      <c r="B5" s="42"/>
      <c r="C5" s="42"/>
      <c r="D5" s="42"/>
      <c r="E5" s="43"/>
      <c r="F5" s="43"/>
      <c r="G5" s="43"/>
      <c r="H5" s="43"/>
      <c r="J5" s="9"/>
      <c r="K5" t="s">
        <v>230</v>
      </c>
    </row>
    <row r="6" spans="1:11" x14ac:dyDescent="0.2">
      <c r="J6" s="9"/>
      <c r="K6" t="s">
        <v>231</v>
      </c>
    </row>
    <row r="7" spans="1:11" x14ac:dyDescent="0.2">
      <c r="J7" s="9"/>
      <c r="K7" t="s">
        <v>232</v>
      </c>
    </row>
    <row r="8" spans="1:11" x14ac:dyDescent="0.2">
      <c r="J8" s="9"/>
    </row>
    <row r="9" spans="1:11" x14ac:dyDescent="0.2">
      <c r="J9" s="9"/>
      <c r="K9" t="s">
        <v>233</v>
      </c>
    </row>
    <row r="10" spans="1:11" x14ac:dyDescent="0.2">
      <c r="J10" s="9"/>
      <c r="K10" t="s">
        <v>234</v>
      </c>
    </row>
    <row r="11" spans="1:11" x14ac:dyDescent="0.2">
      <c r="J11" s="9"/>
    </row>
    <row r="12" spans="1:11" x14ac:dyDescent="0.2">
      <c r="J12" s="9"/>
    </row>
    <row r="13" spans="1:11" x14ac:dyDescent="0.2">
      <c r="F13" t="s">
        <v>221</v>
      </c>
      <c r="G13" t="s">
        <v>240</v>
      </c>
      <c r="J13" s="9"/>
    </row>
    <row r="14" spans="1:11" x14ac:dyDescent="0.2">
      <c r="A14" s="42" t="s">
        <v>135</v>
      </c>
      <c r="B14" s="42" t="s">
        <v>235</v>
      </c>
      <c r="C14" s="42" t="s">
        <v>223</v>
      </c>
      <c r="D14" s="43"/>
      <c r="E14" s="43"/>
      <c r="J14" s="9"/>
    </row>
    <row r="15" spans="1:11" x14ac:dyDescent="0.2">
      <c r="A15" s="42" t="s">
        <v>136</v>
      </c>
      <c r="B15" s="42" t="s">
        <v>236</v>
      </c>
      <c r="C15" s="42" t="s">
        <v>224</v>
      </c>
      <c r="D15" s="43"/>
      <c r="E15" s="43"/>
      <c r="J15" s="9"/>
      <c r="K15" t="s">
        <v>241</v>
      </c>
    </row>
    <row r="16" spans="1:11" x14ac:dyDescent="0.2">
      <c r="A16" s="42" t="s">
        <v>137</v>
      </c>
      <c r="B16" s="42" t="s">
        <v>237</v>
      </c>
      <c r="C16" s="42" t="s">
        <v>225</v>
      </c>
      <c r="D16" s="43"/>
      <c r="E16" s="43"/>
      <c r="J16" s="9"/>
      <c r="K16" t="s">
        <v>215</v>
      </c>
    </row>
    <row r="17" spans="1:11" x14ac:dyDescent="0.2">
      <c r="A17" s="42" t="s">
        <v>138</v>
      </c>
      <c r="B17" s="42" t="s">
        <v>238</v>
      </c>
      <c r="C17" s="42" t="s">
        <v>226</v>
      </c>
      <c r="D17" s="43"/>
      <c r="E17" s="43"/>
      <c r="J17" s="9"/>
      <c r="K17" t="s">
        <v>242</v>
      </c>
    </row>
    <row r="18" spans="1:11" x14ac:dyDescent="0.2">
      <c r="A18" s="42" t="s">
        <v>139</v>
      </c>
      <c r="B18" s="42" t="s">
        <v>239</v>
      </c>
      <c r="C18" s="42" t="s">
        <v>227</v>
      </c>
      <c r="D18" s="43"/>
      <c r="E18" s="43"/>
      <c r="J18" s="9"/>
    </row>
    <row r="19" spans="1:11" x14ac:dyDescent="0.2">
      <c r="J19" s="9"/>
      <c r="K19" t="s">
        <v>233</v>
      </c>
    </row>
    <row r="20" spans="1:11" x14ac:dyDescent="0.2">
      <c r="J20" s="9"/>
      <c r="K20" t="s">
        <v>234</v>
      </c>
    </row>
    <row r="21" spans="1:11" x14ac:dyDescent="0.2">
      <c r="J21" s="9"/>
    </row>
    <row r="22" spans="1:11" x14ac:dyDescent="0.2">
      <c r="J22" s="9"/>
    </row>
    <row r="23" spans="1:11" x14ac:dyDescent="0.2">
      <c r="J23" s="9"/>
    </row>
    <row r="24" spans="1:11" x14ac:dyDescent="0.2">
      <c r="J24" s="9"/>
    </row>
    <row r="25" spans="1:11" x14ac:dyDescent="0.2">
      <c r="J25" s="9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4AB5-60EB-4001-8218-18C38440FC2C}">
  <sheetPr codeName="Sheet3"/>
  <dimension ref="A1:G601"/>
  <sheetViews>
    <sheetView workbookViewId="0">
      <selection sqref="A1:C1048576"/>
    </sheetView>
  </sheetViews>
  <sheetFormatPr defaultRowHeight="14.25" x14ac:dyDescent="0.2"/>
  <cols>
    <col min="1" max="1" width="19.125" customWidth="1"/>
    <col min="2" max="2" width="11.5" customWidth="1"/>
    <col min="3" max="3" width="25.125" customWidth="1"/>
    <col min="6" max="6" width="1.5" customWidth="1"/>
  </cols>
  <sheetData>
    <row r="1" spans="1:7" x14ac:dyDescent="0.2">
      <c r="A1" s="39"/>
      <c r="C1" s="38"/>
      <c r="F1" s="41"/>
    </row>
    <row r="2" spans="1:7" x14ac:dyDescent="0.2">
      <c r="A2" t="s">
        <v>193</v>
      </c>
      <c r="B2" t="s">
        <v>194</v>
      </c>
      <c r="C2" t="s">
        <v>195</v>
      </c>
      <c r="F2" s="41"/>
      <c r="G2" t="s">
        <v>198</v>
      </c>
    </row>
    <row r="3" spans="1:7" ht="15" x14ac:dyDescent="0.2">
      <c r="A3">
        <v>600552021443</v>
      </c>
      <c r="B3">
        <v>111126855</v>
      </c>
      <c r="C3" s="45">
        <v>43831.020856481482</v>
      </c>
      <c r="F3" s="41"/>
      <c r="G3" s="44" t="s">
        <v>243</v>
      </c>
    </row>
    <row r="4" spans="1:7" ht="15" x14ac:dyDescent="0.2">
      <c r="A4">
        <v>600430292632</v>
      </c>
      <c r="B4">
        <v>111126855</v>
      </c>
      <c r="C4" s="45">
        <v>43831.021041666667</v>
      </c>
      <c r="F4" s="41"/>
      <c r="G4" s="44" t="s">
        <v>244</v>
      </c>
    </row>
    <row r="5" spans="1:7" x14ac:dyDescent="0.2">
      <c r="A5">
        <v>600365432547</v>
      </c>
      <c r="B5">
        <v>111126855</v>
      </c>
      <c r="C5" s="45">
        <v>43831.021134259259</v>
      </c>
      <c r="F5" s="41"/>
    </row>
    <row r="6" spans="1:7" x14ac:dyDescent="0.2">
      <c r="A6">
        <v>600321532946</v>
      </c>
      <c r="B6">
        <v>111126855</v>
      </c>
      <c r="C6" s="45">
        <v>43831.021192129629</v>
      </c>
      <c r="F6" s="41"/>
    </row>
    <row r="7" spans="1:7" x14ac:dyDescent="0.2">
      <c r="A7">
        <v>570748833706</v>
      </c>
      <c r="B7">
        <v>111126855</v>
      </c>
      <c r="C7" s="45">
        <v>43831.252951388888</v>
      </c>
      <c r="F7" s="41"/>
      <c r="G7" t="s">
        <v>245</v>
      </c>
    </row>
    <row r="8" spans="1:7" x14ac:dyDescent="0.2">
      <c r="A8">
        <v>570909891010</v>
      </c>
      <c r="B8">
        <v>111126855</v>
      </c>
      <c r="C8" s="45">
        <v>43831.253668981481</v>
      </c>
      <c r="F8" s="41"/>
      <c r="G8" t="s">
        <v>246</v>
      </c>
    </row>
    <row r="9" spans="1:7" x14ac:dyDescent="0.2">
      <c r="A9">
        <v>572224087290</v>
      </c>
      <c r="B9">
        <v>111126855</v>
      </c>
      <c r="C9" s="45">
        <v>43831.258206018516</v>
      </c>
      <c r="F9" s="41"/>
      <c r="G9" t="s">
        <v>247</v>
      </c>
    </row>
    <row r="10" spans="1:7" x14ac:dyDescent="0.2">
      <c r="A10">
        <v>572823765467</v>
      </c>
      <c r="B10">
        <v>111126855</v>
      </c>
      <c r="C10" s="45">
        <v>43831.259699074071</v>
      </c>
      <c r="F10" s="41"/>
      <c r="G10" t="s">
        <v>248</v>
      </c>
    </row>
    <row r="11" spans="1:7" x14ac:dyDescent="0.2">
      <c r="A11">
        <v>573208694750</v>
      </c>
      <c r="B11">
        <v>111126855</v>
      </c>
      <c r="C11" s="45">
        <v>43831.260775462964</v>
      </c>
      <c r="F11" s="41"/>
    </row>
    <row r="12" spans="1:7" x14ac:dyDescent="0.2">
      <c r="A12">
        <v>573942144359</v>
      </c>
      <c r="B12">
        <v>111126855</v>
      </c>
      <c r="C12" s="45">
        <v>43831.263298611113</v>
      </c>
      <c r="F12" s="41"/>
      <c r="G12" t="s">
        <v>249</v>
      </c>
    </row>
    <row r="13" spans="1:7" x14ac:dyDescent="0.2">
      <c r="A13">
        <v>574250746062</v>
      </c>
      <c r="B13">
        <v>111126855</v>
      </c>
      <c r="C13" s="45">
        <v>43831.264502314814</v>
      </c>
      <c r="F13" s="41"/>
    </row>
    <row r="14" spans="1:7" x14ac:dyDescent="0.2">
      <c r="A14">
        <v>574948281482</v>
      </c>
      <c r="B14">
        <v>111126855</v>
      </c>
      <c r="C14" s="45">
        <v>43831.267395833333</v>
      </c>
      <c r="F14" s="41"/>
    </row>
    <row r="15" spans="1:7" x14ac:dyDescent="0.2">
      <c r="A15">
        <v>597889453056</v>
      </c>
      <c r="B15">
        <v>111126855</v>
      </c>
      <c r="C15" s="45">
        <v>43831.022939814815</v>
      </c>
      <c r="F15" s="41"/>
    </row>
    <row r="16" spans="1:7" x14ac:dyDescent="0.2">
      <c r="A16">
        <v>597513490288</v>
      </c>
      <c r="B16">
        <v>111126855</v>
      </c>
      <c r="C16" s="45">
        <v>43831.023148148146</v>
      </c>
      <c r="F16" s="41"/>
    </row>
    <row r="17" spans="1:6" x14ac:dyDescent="0.2">
      <c r="A17">
        <v>597362594351</v>
      </c>
      <c r="B17">
        <v>111126855</v>
      </c>
      <c r="C17" s="45">
        <v>43831.023217592592</v>
      </c>
      <c r="F17" s="41"/>
    </row>
    <row r="18" spans="1:6" x14ac:dyDescent="0.2">
      <c r="A18">
        <v>596621143074</v>
      </c>
      <c r="B18">
        <v>111126855</v>
      </c>
      <c r="C18" s="45">
        <v>43831.023530092592</v>
      </c>
      <c r="F18" s="41"/>
    </row>
    <row r="19" spans="1:6" x14ac:dyDescent="0.2">
      <c r="A19">
        <v>596302315257</v>
      </c>
      <c r="B19">
        <v>111126855</v>
      </c>
      <c r="C19" s="45">
        <v>43831.023668981485</v>
      </c>
      <c r="F19" s="41"/>
    </row>
    <row r="20" spans="1:6" x14ac:dyDescent="0.2">
      <c r="A20">
        <v>575966921612</v>
      </c>
      <c r="B20">
        <v>111126855</v>
      </c>
      <c r="C20" s="45">
        <v>43831.272407407407</v>
      </c>
      <c r="F20" s="41"/>
    </row>
    <row r="21" spans="1:6" x14ac:dyDescent="0.2">
      <c r="A21">
        <v>576327666598</v>
      </c>
      <c r="B21">
        <v>111126855</v>
      </c>
      <c r="C21" s="45">
        <v>43831.274282407408</v>
      </c>
      <c r="F21" s="41"/>
    </row>
    <row r="22" spans="1:6" x14ac:dyDescent="0.2">
      <c r="A22">
        <v>576408645377</v>
      </c>
      <c r="B22">
        <v>111126855</v>
      </c>
      <c r="C22" s="45">
        <v>43831.274687500001</v>
      </c>
      <c r="F22" s="41"/>
    </row>
    <row r="23" spans="1:6" x14ac:dyDescent="0.2">
      <c r="A23">
        <v>576544375234</v>
      </c>
      <c r="B23">
        <v>111126855</v>
      </c>
      <c r="C23" s="45">
        <v>43831.27548611111</v>
      </c>
      <c r="F23" s="41"/>
    </row>
    <row r="24" spans="1:6" x14ac:dyDescent="0.2">
      <c r="A24">
        <v>544735154652</v>
      </c>
      <c r="B24">
        <v>111126855</v>
      </c>
      <c r="C24" s="45">
        <v>43831.200162037036</v>
      </c>
      <c r="F24" s="41"/>
    </row>
    <row r="25" spans="1:6" x14ac:dyDescent="0.2">
      <c r="A25">
        <v>546718673659</v>
      </c>
      <c r="B25">
        <v>111126855</v>
      </c>
      <c r="C25" s="45">
        <v>43831.20275462963</v>
      </c>
      <c r="F25" s="41"/>
    </row>
    <row r="26" spans="1:6" x14ac:dyDescent="0.2">
      <c r="A26">
        <v>546759999615</v>
      </c>
      <c r="B26">
        <v>111126855</v>
      </c>
      <c r="C26" s="45">
        <v>43831.202824074076</v>
      </c>
      <c r="F26" s="41"/>
    </row>
    <row r="27" spans="1:6" x14ac:dyDescent="0.2">
      <c r="A27">
        <v>553873052659</v>
      </c>
      <c r="B27">
        <v>111126855</v>
      </c>
      <c r="C27" s="45">
        <v>43831.210219907407</v>
      </c>
      <c r="F27" s="41"/>
    </row>
    <row r="28" spans="1:6" x14ac:dyDescent="0.2">
      <c r="A28">
        <v>553947573124</v>
      </c>
      <c r="B28">
        <v>111126855</v>
      </c>
      <c r="C28" s="45">
        <v>43831.210277777776</v>
      </c>
      <c r="F28" s="41"/>
    </row>
    <row r="29" spans="1:6" x14ac:dyDescent="0.2">
      <c r="A29">
        <v>603272467599</v>
      </c>
      <c r="B29">
        <v>111126855</v>
      </c>
      <c r="C29" s="45">
        <v>43831.01662037037</v>
      </c>
      <c r="F29" s="41"/>
    </row>
    <row r="30" spans="1:6" x14ac:dyDescent="0.2">
      <c r="A30">
        <v>603122898426</v>
      </c>
      <c r="B30">
        <v>111126855</v>
      </c>
      <c r="C30" s="45">
        <v>43831.016817129632</v>
      </c>
      <c r="F30" s="41"/>
    </row>
    <row r="31" spans="1:6" x14ac:dyDescent="0.2">
      <c r="A31">
        <v>603049770810</v>
      </c>
      <c r="B31">
        <v>111126855</v>
      </c>
      <c r="C31" s="45">
        <v>43831.016921296294</v>
      </c>
      <c r="F31" s="41"/>
    </row>
    <row r="32" spans="1:6" x14ac:dyDescent="0.2">
      <c r="A32">
        <v>602617568747</v>
      </c>
      <c r="B32">
        <v>111126855</v>
      </c>
      <c r="C32" s="45">
        <v>43831.017592592594</v>
      </c>
      <c r="F32" s="41"/>
    </row>
    <row r="33" spans="1:6" x14ac:dyDescent="0.2">
      <c r="A33">
        <v>598105649626</v>
      </c>
      <c r="B33">
        <v>111126855</v>
      </c>
      <c r="C33" s="45">
        <v>43831.000868055555</v>
      </c>
      <c r="F33" s="41"/>
    </row>
    <row r="34" spans="1:6" x14ac:dyDescent="0.2">
      <c r="A34">
        <v>602625510670</v>
      </c>
      <c r="B34">
        <v>111126855</v>
      </c>
      <c r="C34" s="45">
        <v>43831.001319444447</v>
      </c>
      <c r="F34" s="41"/>
    </row>
    <row r="35" spans="1:6" x14ac:dyDescent="0.2">
      <c r="A35">
        <v>603920534236</v>
      </c>
      <c r="B35">
        <v>111126855</v>
      </c>
      <c r="C35" s="45">
        <v>43831.001527777778</v>
      </c>
      <c r="F35" s="41"/>
    </row>
    <row r="36" spans="1:6" x14ac:dyDescent="0.2">
      <c r="A36">
        <v>606916156503</v>
      </c>
      <c r="B36">
        <v>111126855</v>
      </c>
      <c r="C36" s="45">
        <v>43831.00203703704</v>
      </c>
      <c r="F36" s="41"/>
    </row>
    <row r="37" spans="1:6" x14ac:dyDescent="0.2">
      <c r="A37">
        <v>556720975717</v>
      </c>
      <c r="B37">
        <v>111126855</v>
      </c>
      <c r="C37" s="45">
        <v>43831.214085648149</v>
      </c>
      <c r="F37" s="41"/>
    </row>
    <row r="38" spans="1:6" x14ac:dyDescent="0.2">
      <c r="A38">
        <v>558727085081</v>
      </c>
      <c r="B38">
        <v>111126855</v>
      </c>
      <c r="C38" s="45">
        <v>43831.218599537038</v>
      </c>
      <c r="F38" s="41"/>
    </row>
    <row r="39" spans="1:6" x14ac:dyDescent="0.2">
      <c r="A39">
        <v>558766052913</v>
      </c>
      <c r="B39">
        <v>111126855</v>
      </c>
      <c r="C39" s="45">
        <v>43831.218692129631</v>
      </c>
      <c r="F39" s="41"/>
    </row>
    <row r="40" spans="1:6" x14ac:dyDescent="0.2">
      <c r="A40">
        <v>558772556597</v>
      </c>
      <c r="B40">
        <v>111126855</v>
      </c>
      <c r="C40" s="45">
        <v>43831.218692129631</v>
      </c>
      <c r="F40" s="41"/>
    </row>
    <row r="41" spans="1:6" x14ac:dyDescent="0.2">
      <c r="A41">
        <v>558777746136</v>
      </c>
      <c r="B41">
        <v>111126855</v>
      </c>
      <c r="C41" s="45">
        <v>43831.2187037037</v>
      </c>
      <c r="F41" s="41"/>
    </row>
    <row r="42" spans="1:6" x14ac:dyDescent="0.2">
      <c r="A42">
        <v>558907114938</v>
      </c>
      <c r="B42">
        <v>111126855</v>
      </c>
      <c r="C42" s="45">
        <v>43831.218993055554</v>
      </c>
      <c r="F42" s="41"/>
    </row>
    <row r="43" spans="1:6" x14ac:dyDescent="0.2">
      <c r="A43">
        <v>559231912431</v>
      </c>
      <c r="B43">
        <v>111126855</v>
      </c>
      <c r="C43" s="45">
        <v>43831.21974537037</v>
      </c>
      <c r="F43" s="41"/>
    </row>
    <row r="44" spans="1:6" x14ac:dyDescent="0.2">
      <c r="A44">
        <v>559381899820</v>
      </c>
      <c r="B44">
        <v>111126855</v>
      </c>
      <c r="C44" s="45">
        <v>43831.22011574074</v>
      </c>
      <c r="F44" s="41"/>
    </row>
    <row r="45" spans="1:6" x14ac:dyDescent="0.2">
      <c r="A45">
        <v>559780004240</v>
      </c>
      <c r="B45">
        <v>111126855</v>
      </c>
      <c r="C45" s="45">
        <v>43831.220960648148</v>
      </c>
      <c r="F45" s="41"/>
    </row>
    <row r="46" spans="1:6" x14ac:dyDescent="0.2">
      <c r="A46">
        <v>559926305478</v>
      </c>
      <c r="B46">
        <v>111126855</v>
      </c>
      <c r="C46" s="45">
        <v>43831.221319444441</v>
      </c>
      <c r="F46" s="41"/>
    </row>
    <row r="47" spans="1:6" x14ac:dyDescent="0.2">
      <c r="A47">
        <v>560769900988</v>
      </c>
      <c r="B47">
        <v>111126855</v>
      </c>
      <c r="C47" s="45">
        <v>43831.223333333335</v>
      </c>
      <c r="F47" s="41"/>
    </row>
    <row r="48" spans="1:6" x14ac:dyDescent="0.2">
      <c r="A48">
        <v>561251782665</v>
      </c>
      <c r="B48">
        <v>111126855</v>
      </c>
      <c r="C48" s="45">
        <v>43831.224432870367</v>
      </c>
      <c r="F48" s="41"/>
    </row>
    <row r="49" spans="1:6" x14ac:dyDescent="0.2">
      <c r="A49">
        <v>602462573600</v>
      </c>
      <c r="B49">
        <v>111126855</v>
      </c>
      <c r="C49" s="45">
        <v>43831.017847222225</v>
      </c>
      <c r="F49" s="41"/>
    </row>
    <row r="50" spans="1:6" x14ac:dyDescent="0.2">
      <c r="A50">
        <v>602415397393</v>
      </c>
      <c r="B50">
        <v>111126855</v>
      </c>
      <c r="C50" s="45">
        <v>43831.017928240741</v>
      </c>
      <c r="F50" s="41"/>
    </row>
    <row r="51" spans="1:6" x14ac:dyDescent="0.2">
      <c r="A51">
        <v>602156558945</v>
      </c>
      <c r="B51">
        <v>111126855</v>
      </c>
      <c r="C51" s="45">
        <v>43831.018391203703</v>
      </c>
      <c r="F51" s="41"/>
    </row>
    <row r="52" spans="1:6" x14ac:dyDescent="0.2">
      <c r="A52">
        <v>601710860298</v>
      </c>
      <c r="B52">
        <v>111126855</v>
      </c>
      <c r="C52" s="45">
        <v>43831.019085648149</v>
      </c>
      <c r="F52" s="41"/>
    </row>
    <row r="53" spans="1:6" x14ac:dyDescent="0.2">
      <c r="A53">
        <v>561383299830</v>
      </c>
      <c r="B53">
        <v>111126855</v>
      </c>
      <c r="C53" s="45">
        <v>43831.224699074075</v>
      </c>
      <c r="F53" s="41"/>
    </row>
    <row r="54" spans="1:6" x14ac:dyDescent="0.2">
      <c r="A54">
        <v>561950248875</v>
      </c>
      <c r="B54">
        <v>111126855</v>
      </c>
      <c r="C54" s="45">
        <v>43831.225682870368</v>
      </c>
      <c r="F54" s="41"/>
    </row>
    <row r="55" spans="1:6" x14ac:dyDescent="0.2">
      <c r="A55">
        <v>586524315661</v>
      </c>
      <c r="B55">
        <v>111126855</v>
      </c>
      <c r="C55" s="45">
        <v>43831.00072916667</v>
      </c>
    </row>
    <row r="56" spans="1:6" x14ac:dyDescent="0.2">
      <c r="A56">
        <v>600307748625</v>
      </c>
      <c r="B56">
        <v>111126855</v>
      </c>
      <c r="C56" s="45">
        <v>43831.000891203701</v>
      </c>
    </row>
    <row r="57" spans="1:6" x14ac:dyDescent="0.2">
      <c r="A57">
        <v>600304792836</v>
      </c>
      <c r="B57">
        <v>111126855</v>
      </c>
      <c r="C57" s="45">
        <v>43831.000891203701</v>
      </c>
    </row>
    <row r="58" spans="1:6" x14ac:dyDescent="0.2">
      <c r="A58">
        <v>606969884541</v>
      </c>
      <c r="B58">
        <v>111126855</v>
      </c>
      <c r="C58" s="45">
        <v>43831.001886574071</v>
      </c>
    </row>
    <row r="59" spans="1:6" x14ac:dyDescent="0.2">
      <c r="A59">
        <v>606969156551</v>
      </c>
      <c r="B59">
        <v>111126855</v>
      </c>
      <c r="C59" s="45">
        <v>43831.001886574071</v>
      </c>
    </row>
    <row r="60" spans="1:6" x14ac:dyDescent="0.2">
      <c r="A60">
        <v>606965928577</v>
      </c>
      <c r="B60">
        <v>111126855</v>
      </c>
      <c r="C60" s="45">
        <v>43831.001898148148</v>
      </c>
    </row>
    <row r="61" spans="1:6" x14ac:dyDescent="0.2">
      <c r="A61">
        <v>606949445972</v>
      </c>
      <c r="B61">
        <v>111126855</v>
      </c>
      <c r="C61" s="45">
        <v>43831.001944444448</v>
      </c>
    </row>
    <row r="62" spans="1:6" x14ac:dyDescent="0.2">
      <c r="A62">
        <v>606916356600</v>
      </c>
      <c r="B62">
        <v>111126855</v>
      </c>
      <c r="C62" s="45">
        <v>43831.00203703704</v>
      </c>
    </row>
    <row r="63" spans="1:6" x14ac:dyDescent="0.2">
      <c r="A63">
        <v>606886978851</v>
      </c>
      <c r="B63">
        <v>111126855</v>
      </c>
      <c r="C63" s="45">
        <v>43831.002141203702</v>
      </c>
    </row>
    <row r="64" spans="1:6" x14ac:dyDescent="0.2">
      <c r="A64">
        <v>553874484252</v>
      </c>
      <c r="B64">
        <v>111126855</v>
      </c>
      <c r="C64" s="45">
        <v>43831.210219907407</v>
      </c>
    </row>
    <row r="65" spans="1:3" x14ac:dyDescent="0.2">
      <c r="A65">
        <v>553975966095</v>
      </c>
      <c r="B65">
        <v>111126855</v>
      </c>
      <c r="C65" s="45">
        <v>43831.210300925923</v>
      </c>
    </row>
    <row r="66" spans="1:3" x14ac:dyDescent="0.2">
      <c r="A66">
        <v>556695765763</v>
      </c>
      <c r="B66">
        <v>111126855</v>
      </c>
      <c r="C66" s="45">
        <v>43831.214039351849</v>
      </c>
    </row>
    <row r="67" spans="1:3" x14ac:dyDescent="0.2">
      <c r="A67">
        <v>558723748822</v>
      </c>
      <c r="B67">
        <v>111126855</v>
      </c>
      <c r="C67" s="45">
        <v>43831.218587962961</v>
      </c>
    </row>
    <row r="68" spans="1:3" x14ac:dyDescent="0.2">
      <c r="A68">
        <v>559244725225</v>
      </c>
      <c r="B68">
        <v>111126855</v>
      </c>
      <c r="C68" s="45">
        <v>43831.219756944447</v>
      </c>
    </row>
    <row r="69" spans="1:3" x14ac:dyDescent="0.2">
      <c r="A69">
        <v>559380938029</v>
      </c>
      <c r="B69">
        <v>111126855</v>
      </c>
      <c r="C69" s="45">
        <v>43831.22011574074</v>
      </c>
    </row>
    <row r="70" spans="1:3" x14ac:dyDescent="0.2">
      <c r="A70">
        <v>559602954866</v>
      </c>
      <c r="B70">
        <v>111126855</v>
      </c>
      <c r="C70" s="45">
        <v>43831.220567129632</v>
      </c>
    </row>
    <row r="71" spans="1:3" x14ac:dyDescent="0.2">
      <c r="A71">
        <v>559784272351</v>
      </c>
      <c r="B71">
        <v>111126855</v>
      </c>
      <c r="C71" s="45">
        <v>43831.220983796295</v>
      </c>
    </row>
    <row r="72" spans="1:3" x14ac:dyDescent="0.2">
      <c r="A72">
        <v>602550160229</v>
      </c>
      <c r="B72">
        <v>111126855</v>
      </c>
      <c r="C72" s="45">
        <v>43831.017696759256</v>
      </c>
    </row>
    <row r="73" spans="1:3" x14ac:dyDescent="0.2">
      <c r="A73">
        <v>602409437424</v>
      </c>
      <c r="B73">
        <v>111126855</v>
      </c>
      <c r="C73" s="45">
        <v>43831.017951388887</v>
      </c>
    </row>
    <row r="74" spans="1:3" x14ac:dyDescent="0.2">
      <c r="A74">
        <v>602192470850</v>
      </c>
      <c r="B74">
        <v>111126855</v>
      </c>
      <c r="C74" s="45">
        <v>43831.018321759257</v>
      </c>
    </row>
    <row r="75" spans="1:3" x14ac:dyDescent="0.2">
      <c r="A75">
        <v>602172804992</v>
      </c>
      <c r="B75">
        <v>111126855</v>
      </c>
      <c r="C75" s="45">
        <v>43831.018368055556</v>
      </c>
    </row>
    <row r="76" spans="1:3" x14ac:dyDescent="0.2">
      <c r="A76">
        <v>602164820769</v>
      </c>
      <c r="B76">
        <v>111126855</v>
      </c>
      <c r="C76" s="45">
        <v>43831.018379629626</v>
      </c>
    </row>
    <row r="77" spans="1:3" x14ac:dyDescent="0.2">
      <c r="A77">
        <v>601746288330</v>
      </c>
      <c r="B77">
        <v>111126855</v>
      </c>
      <c r="C77" s="45">
        <v>43831.019050925926</v>
      </c>
    </row>
    <row r="78" spans="1:3" x14ac:dyDescent="0.2">
      <c r="A78">
        <v>561814843087</v>
      </c>
      <c r="B78">
        <v>111126855</v>
      </c>
      <c r="C78" s="45">
        <v>43831.225439814814</v>
      </c>
    </row>
    <row r="79" spans="1:3" x14ac:dyDescent="0.2">
      <c r="A79">
        <v>561856083277</v>
      </c>
      <c r="B79">
        <v>111126855</v>
      </c>
      <c r="C79" s="45">
        <v>43831.22552083333</v>
      </c>
    </row>
    <row r="80" spans="1:3" x14ac:dyDescent="0.2">
      <c r="A80">
        <v>561872402951</v>
      </c>
      <c r="B80">
        <v>111126855</v>
      </c>
      <c r="C80" s="45">
        <v>43831.225543981483</v>
      </c>
    </row>
    <row r="81" spans="1:3" x14ac:dyDescent="0.2">
      <c r="A81">
        <v>561882466541</v>
      </c>
      <c r="B81">
        <v>111126855</v>
      </c>
      <c r="C81" s="45">
        <v>43831.22556712963</v>
      </c>
    </row>
    <row r="82" spans="1:3" x14ac:dyDescent="0.2">
      <c r="A82">
        <v>563650754697</v>
      </c>
      <c r="B82">
        <v>111126855</v>
      </c>
      <c r="C82" s="45">
        <v>43831.22928240741</v>
      </c>
    </row>
    <row r="83" spans="1:3" x14ac:dyDescent="0.2">
      <c r="A83">
        <v>565067394487</v>
      </c>
      <c r="B83">
        <v>111126855</v>
      </c>
      <c r="C83" s="45">
        <v>43831.233530092592</v>
      </c>
    </row>
    <row r="84" spans="1:3" x14ac:dyDescent="0.2">
      <c r="A84">
        <v>565150451535</v>
      </c>
      <c r="B84">
        <v>111126855</v>
      </c>
      <c r="C84" s="45">
        <v>43831.233877314815</v>
      </c>
    </row>
    <row r="85" spans="1:3" x14ac:dyDescent="0.2">
      <c r="A85">
        <v>601466819207</v>
      </c>
      <c r="B85">
        <v>111126855</v>
      </c>
      <c r="C85" s="45">
        <v>43831.019421296296</v>
      </c>
    </row>
    <row r="86" spans="1:3" x14ac:dyDescent="0.2">
      <c r="A86">
        <v>600832284746</v>
      </c>
      <c r="B86">
        <v>111126855</v>
      </c>
      <c r="C86" s="45">
        <v>43831.020428240743</v>
      </c>
    </row>
    <row r="87" spans="1:3" x14ac:dyDescent="0.2">
      <c r="A87">
        <v>600816920279</v>
      </c>
      <c r="B87">
        <v>111126855</v>
      </c>
      <c r="C87" s="45">
        <v>43831.020451388889</v>
      </c>
    </row>
    <row r="88" spans="1:3" x14ac:dyDescent="0.2">
      <c r="A88">
        <v>600758102605</v>
      </c>
      <c r="B88">
        <v>111126855</v>
      </c>
      <c r="C88" s="45">
        <v>43831.020543981482</v>
      </c>
    </row>
    <row r="89" spans="1:3" x14ac:dyDescent="0.2">
      <c r="A89">
        <v>566812536657</v>
      </c>
      <c r="B89">
        <v>111126855</v>
      </c>
      <c r="C89" s="45">
        <v>43831.239641203705</v>
      </c>
    </row>
    <row r="90" spans="1:3" x14ac:dyDescent="0.2">
      <c r="A90">
        <v>610036811492</v>
      </c>
      <c r="B90">
        <v>111126855</v>
      </c>
      <c r="C90" s="45">
        <v>43831.004537037035</v>
      </c>
    </row>
    <row r="91" spans="1:3" x14ac:dyDescent="0.2">
      <c r="A91">
        <v>609960259961</v>
      </c>
      <c r="B91">
        <v>111126855</v>
      </c>
      <c r="C91" s="45">
        <v>43831.004780092589</v>
      </c>
    </row>
    <row r="92" spans="1:3" x14ac:dyDescent="0.2">
      <c r="A92">
        <v>609817005532</v>
      </c>
      <c r="B92">
        <v>111126855</v>
      </c>
      <c r="C92" s="45">
        <v>43831.005150462966</v>
      </c>
    </row>
    <row r="93" spans="1:3" x14ac:dyDescent="0.2">
      <c r="A93">
        <v>609796015306</v>
      </c>
      <c r="B93">
        <v>111126855</v>
      </c>
      <c r="C93" s="45">
        <v>43831.005208333336</v>
      </c>
    </row>
    <row r="94" spans="1:3" x14ac:dyDescent="0.2">
      <c r="A94">
        <v>609566026604</v>
      </c>
      <c r="B94">
        <v>111126855</v>
      </c>
      <c r="C94" s="45">
        <v>43831.005729166667</v>
      </c>
    </row>
    <row r="95" spans="1:3" x14ac:dyDescent="0.2">
      <c r="A95">
        <v>609552982628</v>
      </c>
      <c r="B95">
        <v>111126855</v>
      </c>
      <c r="C95" s="45">
        <v>43831.00577546296</v>
      </c>
    </row>
    <row r="96" spans="1:3" x14ac:dyDescent="0.2">
      <c r="A96">
        <v>609556608738</v>
      </c>
      <c r="B96">
        <v>111126855</v>
      </c>
      <c r="C96" s="45">
        <v>43831.00577546296</v>
      </c>
    </row>
    <row r="97" spans="1:3" x14ac:dyDescent="0.2">
      <c r="A97">
        <v>609280831322</v>
      </c>
      <c r="B97">
        <v>111126855</v>
      </c>
      <c r="C97" s="45">
        <v>43831.006157407406</v>
      </c>
    </row>
    <row r="98" spans="1:3" x14ac:dyDescent="0.2">
      <c r="A98">
        <v>604019436614</v>
      </c>
      <c r="B98">
        <v>111126855</v>
      </c>
      <c r="C98" s="45">
        <v>43831.686377314814</v>
      </c>
    </row>
    <row r="99" spans="1:3" x14ac:dyDescent="0.2">
      <c r="A99">
        <v>604022320635</v>
      </c>
      <c r="B99">
        <v>111126855</v>
      </c>
      <c r="C99" s="45">
        <v>43831.68644675926</v>
      </c>
    </row>
    <row r="100" spans="1:3" x14ac:dyDescent="0.2">
      <c r="A100">
        <v>604267301432</v>
      </c>
      <c r="B100">
        <v>111126855</v>
      </c>
      <c r="C100" s="45">
        <v>43831.69153935185</v>
      </c>
    </row>
    <row r="101" spans="1:3" x14ac:dyDescent="0.2">
      <c r="A101">
        <v>604270301526</v>
      </c>
      <c r="B101">
        <v>111126855</v>
      </c>
      <c r="C101" s="45">
        <v>43831.691620370373</v>
      </c>
    </row>
    <row r="102" spans="1:3" x14ac:dyDescent="0.2">
      <c r="A102">
        <v>605006462982</v>
      </c>
      <c r="B102">
        <v>111126855</v>
      </c>
      <c r="C102" s="45">
        <v>43831.705567129633</v>
      </c>
    </row>
    <row r="103" spans="1:3" x14ac:dyDescent="0.2">
      <c r="A103">
        <v>576922332490</v>
      </c>
      <c r="B103">
        <v>111126855</v>
      </c>
      <c r="C103" s="45">
        <v>43831.277557870373</v>
      </c>
    </row>
    <row r="104" spans="1:3" x14ac:dyDescent="0.2">
      <c r="A104">
        <v>576925180190</v>
      </c>
      <c r="B104">
        <v>111126855</v>
      </c>
      <c r="C104" s="45">
        <v>43831.277557870373</v>
      </c>
    </row>
    <row r="105" spans="1:3" x14ac:dyDescent="0.2">
      <c r="A105">
        <v>576930967027</v>
      </c>
      <c r="B105">
        <v>111126855</v>
      </c>
      <c r="C105" s="45">
        <v>43831.277581018519</v>
      </c>
    </row>
    <row r="106" spans="1:3" x14ac:dyDescent="0.2">
      <c r="A106">
        <v>577011075971</v>
      </c>
      <c r="B106">
        <v>111126855</v>
      </c>
      <c r="C106" s="45">
        <v>43831.278067129628</v>
      </c>
    </row>
    <row r="107" spans="1:3" x14ac:dyDescent="0.2">
      <c r="A107">
        <v>577317519515</v>
      </c>
      <c r="B107">
        <v>111126855</v>
      </c>
      <c r="C107" s="45">
        <v>43831.279710648145</v>
      </c>
    </row>
    <row r="108" spans="1:3" x14ac:dyDescent="0.2">
      <c r="A108">
        <v>577506868928</v>
      </c>
      <c r="B108">
        <v>111126855</v>
      </c>
      <c r="C108" s="45">
        <v>43831.280659722222</v>
      </c>
    </row>
    <row r="109" spans="1:3" x14ac:dyDescent="0.2">
      <c r="A109">
        <v>596224087225</v>
      </c>
      <c r="B109">
        <v>111126855</v>
      </c>
      <c r="C109" s="45">
        <v>43831.0237037037</v>
      </c>
    </row>
    <row r="110" spans="1:3" x14ac:dyDescent="0.2">
      <c r="A110">
        <v>596172482464</v>
      </c>
      <c r="B110">
        <v>111126855</v>
      </c>
      <c r="C110" s="45">
        <v>43831.023738425924</v>
      </c>
    </row>
    <row r="111" spans="1:3" x14ac:dyDescent="0.2">
      <c r="A111">
        <v>596055506477</v>
      </c>
      <c r="B111">
        <v>111126855</v>
      </c>
      <c r="C111" s="45">
        <v>43831.023784722223</v>
      </c>
    </row>
    <row r="112" spans="1:3" x14ac:dyDescent="0.2">
      <c r="A112">
        <v>596044322932</v>
      </c>
      <c r="B112">
        <v>111126855</v>
      </c>
      <c r="C112" s="45">
        <v>43831.023784722223</v>
      </c>
    </row>
    <row r="113" spans="1:3" x14ac:dyDescent="0.2">
      <c r="A113">
        <v>595940861619</v>
      </c>
      <c r="B113">
        <v>111126855</v>
      </c>
      <c r="C113" s="45">
        <v>43831.023819444446</v>
      </c>
    </row>
    <row r="114" spans="1:3" x14ac:dyDescent="0.2">
      <c r="A114">
        <v>595701192260</v>
      </c>
      <c r="B114">
        <v>111126855</v>
      </c>
      <c r="C114" s="45">
        <v>43831.023912037039</v>
      </c>
    </row>
    <row r="115" spans="1:3" x14ac:dyDescent="0.2">
      <c r="A115">
        <v>595705348734</v>
      </c>
      <c r="B115">
        <v>111126855</v>
      </c>
      <c r="C115" s="45">
        <v>43831.023912037039</v>
      </c>
    </row>
    <row r="116" spans="1:3" x14ac:dyDescent="0.2">
      <c r="A116">
        <v>595691056718</v>
      </c>
      <c r="B116">
        <v>111126855</v>
      </c>
      <c r="C116" s="45">
        <v>43831.023923611108</v>
      </c>
    </row>
    <row r="117" spans="1:3" x14ac:dyDescent="0.2">
      <c r="A117">
        <v>595673241460</v>
      </c>
      <c r="B117">
        <v>111126855</v>
      </c>
      <c r="C117" s="45">
        <v>43831.023923611108</v>
      </c>
    </row>
    <row r="118" spans="1:3" x14ac:dyDescent="0.2">
      <c r="A118">
        <v>595639532672</v>
      </c>
      <c r="B118">
        <v>111126855</v>
      </c>
      <c r="C118" s="45">
        <v>43831.023935185185</v>
      </c>
    </row>
    <row r="119" spans="1:3" x14ac:dyDescent="0.2">
      <c r="A119">
        <v>595234698207</v>
      </c>
      <c r="B119">
        <v>111126855</v>
      </c>
      <c r="C119" s="45">
        <v>43831.024062500001</v>
      </c>
    </row>
    <row r="120" spans="1:3" x14ac:dyDescent="0.2">
      <c r="A120">
        <v>595063869685</v>
      </c>
      <c r="B120">
        <v>111126855</v>
      </c>
      <c r="C120" s="45">
        <v>43831.024108796293</v>
      </c>
    </row>
    <row r="121" spans="1:3" x14ac:dyDescent="0.2">
      <c r="A121">
        <v>594833592782</v>
      </c>
      <c r="B121">
        <v>111126855</v>
      </c>
      <c r="C121" s="45">
        <v>43831.024178240739</v>
      </c>
    </row>
    <row r="122" spans="1:3" x14ac:dyDescent="0.2">
      <c r="A122">
        <v>593462797078</v>
      </c>
      <c r="B122">
        <v>111126855</v>
      </c>
      <c r="C122" s="45">
        <v>43831.024594907409</v>
      </c>
    </row>
    <row r="123" spans="1:3" x14ac:dyDescent="0.2">
      <c r="A123">
        <v>593332368599</v>
      </c>
      <c r="B123">
        <v>111126855</v>
      </c>
      <c r="C123" s="45">
        <v>43831.024629629632</v>
      </c>
    </row>
    <row r="124" spans="1:3" x14ac:dyDescent="0.2">
      <c r="A124">
        <v>593224836870</v>
      </c>
      <c r="B124">
        <v>111126855</v>
      </c>
      <c r="C124" s="45">
        <v>43831.024652777778</v>
      </c>
    </row>
    <row r="125" spans="1:3" x14ac:dyDescent="0.2">
      <c r="A125">
        <v>593124078998</v>
      </c>
      <c r="B125">
        <v>111126855</v>
      </c>
      <c r="C125" s="45">
        <v>43831.024675925924</v>
      </c>
    </row>
    <row r="126" spans="1:3" x14ac:dyDescent="0.2">
      <c r="A126">
        <v>592871593188</v>
      </c>
      <c r="B126">
        <v>111126855</v>
      </c>
      <c r="C126" s="45">
        <v>43831.024722222224</v>
      </c>
    </row>
    <row r="127" spans="1:3" x14ac:dyDescent="0.2">
      <c r="A127">
        <v>592673995339</v>
      </c>
      <c r="B127">
        <v>111126855</v>
      </c>
      <c r="C127" s="45">
        <v>43831.024780092594</v>
      </c>
    </row>
    <row r="128" spans="1:3" x14ac:dyDescent="0.2">
      <c r="A128">
        <v>592651896946</v>
      </c>
      <c r="B128">
        <v>111126855</v>
      </c>
      <c r="C128" s="45">
        <v>43831.024780092594</v>
      </c>
    </row>
    <row r="129" spans="1:3" x14ac:dyDescent="0.2">
      <c r="A129">
        <v>592525726703</v>
      </c>
      <c r="B129">
        <v>111126855</v>
      </c>
      <c r="C129" s="45">
        <v>43831.024814814817</v>
      </c>
    </row>
    <row r="130" spans="1:3" x14ac:dyDescent="0.2">
      <c r="A130">
        <v>591663935145</v>
      </c>
      <c r="B130">
        <v>111126855</v>
      </c>
      <c r="C130" s="45">
        <v>43831.025081018517</v>
      </c>
    </row>
    <row r="131" spans="1:3" x14ac:dyDescent="0.2">
      <c r="A131">
        <v>578418165626</v>
      </c>
      <c r="B131">
        <v>111126855</v>
      </c>
      <c r="C131" s="45">
        <v>43831.285254629627</v>
      </c>
    </row>
    <row r="132" spans="1:3" x14ac:dyDescent="0.2">
      <c r="A132">
        <v>578645959735</v>
      </c>
      <c r="B132">
        <v>111126855</v>
      </c>
      <c r="C132" s="45">
        <v>43831.286527777775</v>
      </c>
    </row>
    <row r="133" spans="1:3" x14ac:dyDescent="0.2">
      <c r="A133">
        <v>579173397435</v>
      </c>
      <c r="B133">
        <v>111126855</v>
      </c>
      <c r="C133" s="45">
        <v>43831.289513888885</v>
      </c>
    </row>
    <row r="134" spans="1:3" x14ac:dyDescent="0.2">
      <c r="A134">
        <v>580355790324</v>
      </c>
      <c r="B134">
        <v>111126855</v>
      </c>
      <c r="C134" s="45">
        <v>43831.294953703706</v>
      </c>
    </row>
    <row r="135" spans="1:3" x14ac:dyDescent="0.2">
      <c r="A135">
        <v>580513754011</v>
      </c>
      <c r="B135">
        <v>111126855</v>
      </c>
      <c r="C135" s="45">
        <v>43831.295914351853</v>
      </c>
    </row>
    <row r="136" spans="1:3" x14ac:dyDescent="0.2">
      <c r="A136">
        <v>590282542248</v>
      </c>
      <c r="B136">
        <v>111126855</v>
      </c>
      <c r="C136" s="45">
        <v>43831.025462962964</v>
      </c>
    </row>
    <row r="137" spans="1:3" x14ac:dyDescent="0.2">
      <c r="A137">
        <v>590113457425</v>
      </c>
      <c r="B137">
        <v>111126855</v>
      </c>
      <c r="C137" s="45">
        <v>43831.025509259256</v>
      </c>
    </row>
    <row r="138" spans="1:3" x14ac:dyDescent="0.2">
      <c r="A138">
        <v>589177029882</v>
      </c>
      <c r="B138">
        <v>111126855</v>
      </c>
      <c r="C138" s="45">
        <v>43831.025752314818</v>
      </c>
    </row>
    <row r="139" spans="1:3" x14ac:dyDescent="0.2">
      <c r="A139">
        <v>588950158688</v>
      </c>
      <c r="B139">
        <v>111126855</v>
      </c>
      <c r="C139" s="45">
        <v>43831.025833333333</v>
      </c>
    </row>
    <row r="140" spans="1:3" x14ac:dyDescent="0.2">
      <c r="A140">
        <v>588633607632</v>
      </c>
      <c r="B140">
        <v>111126855</v>
      </c>
      <c r="C140" s="45">
        <v>43831.025972222225</v>
      </c>
    </row>
    <row r="141" spans="1:3" x14ac:dyDescent="0.2">
      <c r="A141">
        <v>588367926911</v>
      </c>
      <c r="B141">
        <v>111126855</v>
      </c>
      <c r="C141" s="45">
        <v>43831.026053240741</v>
      </c>
    </row>
    <row r="142" spans="1:3" x14ac:dyDescent="0.2">
      <c r="A142">
        <v>588292783658</v>
      </c>
      <c r="B142">
        <v>111126855</v>
      </c>
      <c r="C142" s="45">
        <v>43831.026076388887</v>
      </c>
    </row>
    <row r="143" spans="1:3" x14ac:dyDescent="0.2">
      <c r="A143">
        <v>588113672086</v>
      </c>
      <c r="B143">
        <v>111126855</v>
      </c>
      <c r="C143" s="45">
        <v>43831.026145833333</v>
      </c>
    </row>
    <row r="144" spans="1:3" x14ac:dyDescent="0.2">
      <c r="A144">
        <v>588033348980</v>
      </c>
      <c r="B144">
        <v>111126855</v>
      </c>
      <c r="C144" s="45">
        <v>43831.02615740741</v>
      </c>
    </row>
    <row r="145" spans="1:3" x14ac:dyDescent="0.2">
      <c r="A145">
        <v>587051300451</v>
      </c>
      <c r="B145">
        <v>111126855</v>
      </c>
      <c r="C145" s="45">
        <v>43831.026516203703</v>
      </c>
    </row>
    <row r="146" spans="1:3" x14ac:dyDescent="0.2">
      <c r="A146">
        <v>582303545549</v>
      </c>
      <c r="B146">
        <v>111126855</v>
      </c>
      <c r="C146" s="45">
        <v>43831.304502314815</v>
      </c>
    </row>
    <row r="147" spans="1:3" x14ac:dyDescent="0.2">
      <c r="A147">
        <v>600015083153</v>
      </c>
      <c r="B147">
        <v>111126855</v>
      </c>
      <c r="C147" s="45">
        <v>43831.58902777778</v>
      </c>
    </row>
    <row r="148" spans="1:3" x14ac:dyDescent="0.2">
      <c r="A148">
        <v>600553557150</v>
      </c>
      <c r="B148">
        <v>111126855</v>
      </c>
      <c r="C148" s="45">
        <v>43831.600717592592</v>
      </c>
    </row>
    <row r="149" spans="1:3" x14ac:dyDescent="0.2">
      <c r="A149">
        <v>601079909082</v>
      </c>
      <c r="B149">
        <v>111126855</v>
      </c>
      <c r="C149" s="45">
        <v>43831.613530092596</v>
      </c>
    </row>
    <row r="150" spans="1:3" x14ac:dyDescent="0.2">
      <c r="A150">
        <v>595927625133</v>
      </c>
      <c r="B150">
        <v>111126855</v>
      </c>
      <c r="C150" s="45">
        <v>43831.521493055552</v>
      </c>
    </row>
    <row r="151" spans="1:3" x14ac:dyDescent="0.2">
      <c r="A151">
        <v>596276883386</v>
      </c>
      <c r="B151">
        <v>111126855</v>
      </c>
      <c r="C151" s="45">
        <v>43831.526805555557</v>
      </c>
    </row>
    <row r="152" spans="1:3" x14ac:dyDescent="0.2">
      <c r="A152">
        <v>596280735135</v>
      </c>
      <c r="B152">
        <v>111126855</v>
      </c>
      <c r="C152" s="45">
        <v>43831.526898148149</v>
      </c>
    </row>
    <row r="153" spans="1:3" x14ac:dyDescent="0.2">
      <c r="A153">
        <v>582933237165</v>
      </c>
      <c r="B153">
        <v>111126855</v>
      </c>
      <c r="C153" s="45">
        <v>43831.307314814818</v>
      </c>
    </row>
    <row r="154" spans="1:3" x14ac:dyDescent="0.2">
      <c r="A154">
        <v>583358647862</v>
      </c>
      <c r="B154">
        <v>111126855</v>
      </c>
      <c r="C154" s="45">
        <v>43831.30978009259</v>
      </c>
    </row>
    <row r="155" spans="1:3" x14ac:dyDescent="0.2">
      <c r="A155">
        <v>583468065779</v>
      </c>
      <c r="B155">
        <v>111126855</v>
      </c>
      <c r="C155" s="45">
        <v>43831.310324074075</v>
      </c>
    </row>
    <row r="156" spans="1:3" x14ac:dyDescent="0.2">
      <c r="A156">
        <v>584256204260</v>
      </c>
      <c r="B156">
        <v>111126855</v>
      </c>
      <c r="C156" s="45">
        <v>43831.313680555555</v>
      </c>
    </row>
    <row r="157" spans="1:3" x14ac:dyDescent="0.2">
      <c r="A157">
        <v>584937411928</v>
      </c>
      <c r="B157">
        <v>111126855</v>
      </c>
      <c r="C157" s="45">
        <v>43831.027094907404</v>
      </c>
    </row>
    <row r="158" spans="1:3" x14ac:dyDescent="0.2">
      <c r="A158">
        <v>582655615951</v>
      </c>
      <c r="B158">
        <v>111126855</v>
      </c>
      <c r="C158" s="45">
        <v>43831.027696759258</v>
      </c>
    </row>
    <row r="159" spans="1:3" x14ac:dyDescent="0.2">
      <c r="A159">
        <v>582629008871</v>
      </c>
      <c r="B159">
        <v>111126855</v>
      </c>
      <c r="C159" s="45">
        <v>43831.027708333335</v>
      </c>
    </row>
    <row r="160" spans="1:3" x14ac:dyDescent="0.2">
      <c r="A160">
        <v>582295229195</v>
      </c>
      <c r="B160">
        <v>111126855</v>
      </c>
      <c r="C160" s="45">
        <v>43831.027766203704</v>
      </c>
    </row>
    <row r="161" spans="1:3" x14ac:dyDescent="0.2">
      <c r="A161">
        <v>580201015237</v>
      </c>
      <c r="B161">
        <v>111126855</v>
      </c>
      <c r="C161" s="45">
        <v>43831.02820601852</v>
      </c>
    </row>
    <row r="162" spans="1:3" x14ac:dyDescent="0.2">
      <c r="A162">
        <v>580099403182</v>
      </c>
      <c r="B162">
        <v>111126855</v>
      </c>
      <c r="C162" s="45">
        <v>43831.028229166666</v>
      </c>
    </row>
    <row r="163" spans="1:3" x14ac:dyDescent="0.2">
      <c r="A163">
        <v>584936451174</v>
      </c>
      <c r="B163">
        <v>111126855</v>
      </c>
      <c r="C163" s="45">
        <v>43831.316817129627</v>
      </c>
    </row>
    <row r="164" spans="1:3" x14ac:dyDescent="0.2">
      <c r="A164">
        <v>584995062435</v>
      </c>
      <c r="B164">
        <v>111126855</v>
      </c>
      <c r="C164" s="45">
        <v>43831.317129629628</v>
      </c>
    </row>
    <row r="165" spans="1:3" x14ac:dyDescent="0.2">
      <c r="A165">
        <v>585261589813</v>
      </c>
      <c r="B165">
        <v>111126855</v>
      </c>
      <c r="C165" s="45">
        <v>43831.318564814814</v>
      </c>
    </row>
    <row r="166" spans="1:3" x14ac:dyDescent="0.2">
      <c r="A166">
        <v>586068397455</v>
      </c>
      <c r="B166">
        <v>111126855</v>
      </c>
      <c r="C166" s="45">
        <v>43831.322928240741</v>
      </c>
    </row>
    <row r="167" spans="1:3" x14ac:dyDescent="0.2">
      <c r="A167">
        <v>586393859806</v>
      </c>
      <c r="B167">
        <v>111126855</v>
      </c>
      <c r="C167" s="45">
        <v>43831.325173611112</v>
      </c>
    </row>
    <row r="168" spans="1:3" x14ac:dyDescent="0.2">
      <c r="A168">
        <v>579097437861</v>
      </c>
      <c r="B168">
        <v>111126855</v>
      </c>
      <c r="C168" s="45">
        <v>43831.028460648151</v>
      </c>
    </row>
    <row r="169" spans="1:3" x14ac:dyDescent="0.2">
      <c r="A169">
        <v>577451200269</v>
      </c>
      <c r="B169">
        <v>111126855</v>
      </c>
      <c r="C169" s="45">
        <v>43831.028958333336</v>
      </c>
    </row>
    <row r="170" spans="1:3" x14ac:dyDescent="0.2">
      <c r="A170">
        <v>576319093173</v>
      </c>
      <c r="B170">
        <v>111126855</v>
      </c>
      <c r="C170" s="45">
        <v>43831.029386574075</v>
      </c>
    </row>
    <row r="171" spans="1:3" x14ac:dyDescent="0.2">
      <c r="A171">
        <v>588475050270</v>
      </c>
      <c r="B171">
        <v>111126855</v>
      </c>
      <c r="C171" s="45">
        <v>43831.342743055553</v>
      </c>
    </row>
    <row r="172" spans="1:3" x14ac:dyDescent="0.2">
      <c r="A172">
        <v>588523567965</v>
      </c>
      <c r="B172">
        <v>111126855</v>
      </c>
      <c r="C172" s="45">
        <v>43831.343287037038</v>
      </c>
    </row>
    <row r="173" spans="1:3" x14ac:dyDescent="0.2">
      <c r="A173">
        <v>575128083293</v>
      </c>
      <c r="B173">
        <v>111126855</v>
      </c>
      <c r="C173" s="45">
        <v>43831.029675925929</v>
      </c>
    </row>
    <row r="174" spans="1:3" x14ac:dyDescent="0.2">
      <c r="A174">
        <v>574336575905</v>
      </c>
      <c r="B174">
        <v>111126855</v>
      </c>
      <c r="C174" s="45">
        <v>43831.029861111114</v>
      </c>
    </row>
    <row r="175" spans="1:3" x14ac:dyDescent="0.2">
      <c r="A175">
        <v>574310574726</v>
      </c>
      <c r="B175">
        <v>111126855</v>
      </c>
      <c r="C175" s="45">
        <v>43831.029861111114</v>
      </c>
    </row>
    <row r="176" spans="1:3" x14ac:dyDescent="0.2">
      <c r="A176">
        <v>574143657103</v>
      </c>
      <c r="B176">
        <v>111126855</v>
      </c>
      <c r="C176" s="45">
        <v>43831.02988425926</v>
      </c>
    </row>
    <row r="177" spans="1:3" x14ac:dyDescent="0.2">
      <c r="A177">
        <v>574085925427</v>
      </c>
      <c r="B177">
        <v>111126855</v>
      </c>
      <c r="C177" s="45">
        <v>43831.029895833337</v>
      </c>
    </row>
    <row r="178" spans="1:3" x14ac:dyDescent="0.2">
      <c r="A178">
        <v>570631692183</v>
      </c>
      <c r="B178">
        <v>111126855</v>
      </c>
      <c r="C178" s="45">
        <v>43831.030266203707</v>
      </c>
    </row>
    <row r="179" spans="1:3" x14ac:dyDescent="0.2">
      <c r="A179">
        <v>568845792068</v>
      </c>
      <c r="B179">
        <v>111126855</v>
      </c>
      <c r="C179" s="45">
        <v>43831.030405092592</v>
      </c>
    </row>
    <row r="180" spans="1:3" x14ac:dyDescent="0.2">
      <c r="A180">
        <v>564989083065</v>
      </c>
      <c r="B180">
        <v>111126855</v>
      </c>
      <c r="C180" s="45">
        <v>43831.030798611115</v>
      </c>
    </row>
    <row r="181" spans="1:3" x14ac:dyDescent="0.2">
      <c r="A181">
        <v>563700686588</v>
      </c>
      <c r="B181">
        <v>111126855</v>
      </c>
      <c r="C181" s="45">
        <v>43831.030960648146</v>
      </c>
    </row>
    <row r="182" spans="1:3" x14ac:dyDescent="0.2">
      <c r="A182">
        <v>590208317001</v>
      </c>
      <c r="B182">
        <v>111126855</v>
      </c>
      <c r="C182" s="45">
        <v>43831.365474537037</v>
      </c>
    </row>
    <row r="183" spans="1:3" x14ac:dyDescent="0.2">
      <c r="A183">
        <v>561814316194</v>
      </c>
      <c r="B183">
        <v>111126855</v>
      </c>
      <c r="C183" s="45">
        <v>43831.031099537038</v>
      </c>
    </row>
    <row r="184" spans="1:3" x14ac:dyDescent="0.2">
      <c r="A184">
        <v>561675920727</v>
      </c>
      <c r="B184">
        <v>111126855</v>
      </c>
      <c r="C184" s="45">
        <v>43831.031111111108</v>
      </c>
    </row>
    <row r="185" spans="1:3" x14ac:dyDescent="0.2">
      <c r="A185">
        <v>560118330834</v>
      </c>
      <c r="B185">
        <v>111126855</v>
      </c>
      <c r="C185" s="45">
        <v>43831.031226851854</v>
      </c>
    </row>
    <row r="186" spans="1:3" x14ac:dyDescent="0.2">
      <c r="A186">
        <v>558925119476</v>
      </c>
      <c r="B186">
        <v>111126855</v>
      </c>
      <c r="C186" s="45">
        <v>43831.031331018516</v>
      </c>
    </row>
    <row r="187" spans="1:3" x14ac:dyDescent="0.2">
      <c r="A187">
        <v>557189627349</v>
      </c>
      <c r="B187">
        <v>111126855</v>
      </c>
      <c r="C187" s="45">
        <v>43831.031504629631</v>
      </c>
    </row>
    <row r="188" spans="1:3" x14ac:dyDescent="0.2">
      <c r="A188">
        <v>609329989427</v>
      </c>
      <c r="B188">
        <v>111126855</v>
      </c>
      <c r="C188" s="45">
        <v>43831.002557870372</v>
      </c>
    </row>
    <row r="189" spans="1:3" x14ac:dyDescent="0.2">
      <c r="A189">
        <v>610243939934</v>
      </c>
      <c r="B189">
        <v>111126855</v>
      </c>
      <c r="C189" s="45">
        <v>43831.003958333335</v>
      </c>
    </row>
    <row r="190" spans="1:3" x14ac:dyDescent="0.2">
      <c r="A190">
        <v>610193148586</v>
      </c>
      <c r="B190">
        <v>111126855</v>
      </c>
      <c r="C190" s="45">
        <v>43831.004108796296</v>
      </c>
    </row>
    <row r="191" spans="1:3" x14ac:dyDescent="0.2">
      <c r="A191">
        <v>591215288494</v>
      </c>
      <c r="B191">
        <v>111126855</v>
      </c>
      <c r="C191" s="45">
        <v>43831.373530092591</v>
      </c>
    </row>
    <row r="192" spans="1:3" x14ac:dyDescent="0.2">
      <c r="A192">
        <v>603488136028</v>
      </c>
      <c r="B192">
        <v>111126855</v>
      </c>
      <c r="C192" s="45">
        <v>43831.016412037039</v>
      </c>
    </row>
    <row r="193" spans="1:3" x14ac:dyDescent="0.2">
      <c r="A193">
        <v>603274175097</v>
      </c>
      <c r="B193">
        <v>111126855</v>
      </c>
      <c r="C193" s="45">
        <v>43831.01662037037</v>
      </c>
    </row>
    <row r="194" spans="1:3" x14ac:dyDescent="0.2">
      <c r="A194">
        <v>602817855664</v>
      </c>
      <c r="B194">
        <v>111126855</v>
      </c>
      <c r="C194" s="45">
        <v>43831.017256944448</v>
      </c>
    </row>
    <row r="195" spans="1:3" x14ac:dyDescent="0.2">
      <c r="A195">
        <v>570686886832</v>
      </c>
      <c r="B195">
        <v>111126855</v>
      </c>
      <c r="C195" s="45">
        <v>43831.000474537039</v>
      </c>
    </row>
    <row r="196" spans="1:3" x14ac:dyDescent="0.2">
      <c r="A196">
        <v>600307112581</v>
      </c>
      <c r="B196">
        <v>111126855</v>
      </c>
      <c r="C196" s="45">
        <v>43831.000879629632</v>
      </c>
    </row>
    <row r="197" spans="1:3" x14ac:dyDescent="0.2">
      <c r="A197">
        <v>600304604537</v>
      </c>
      <c r="B197">
        <v>111126855</v>
      </c>
      <c r="C197" s="45">
        <v>43831.000891203701</v>
      </c>
    </row>
    <row r="198" spans="1:3" x14ac:dyDescent="0.2">
      <c r="A198">
        <v>604015440323</v>
      </c>
      <c r="B198">
        <v>111126855</v>
      </c>
      <c r="C198" s="45">
        <v>43831.001388888886</v>
      </c>
    </row>
    <row r="199" spans="1:3" x14ac:dyDescent="0.2">
      <c r="A199">
        <v>606956784433</v>
      </c>
      <c r="B199">
        <v>111126855</v>
      </c>
      <c r="C199" s="45">
        <v>43831.001921296294</v>
      </c>
    </row>
    <row r="200" spans="1:3" x14ac:dyDescent="0.2">
      <c r="A200">
        <v>609430707561</v>
      </c>
      <c r="B200">
        <v>111126855</v>
      </c>
      <c r="C200" s="45">
        <v>43831.002303240741</v>
      </c>
    </row>
    <row r="201" spans="1:3" x14ac:dyDescent="0.2">
      <c r="A201">
        <v>556604156882</v>
      </c>
      <c r="B201">
        <v>111126855</v>
      </c>
      <c r="C201" s="45">
        <v>43831.213877314818</v>
      </c>
    </row>
    <row r="202" spans="1:3" x14ac:dyDescent="0.2">
      <c r="A202">
        <v>557475340444</v>
      </c>
      <c r="B202">
        <v>111126855</v>
      </c>
      <c r="C202" s="45">
        <v>43831.215740740743</v>
      </c>
    </row>
    <row r="203" spans="1:3" x14ac:dyDescent="0.2">
      <c r="A203">
        <v>558612352552</v>
      </c>
      <c r="B203">
        <v>111126855</v>
      </c>
      <c r="C203" s="45">
        <v>43831.218356481484</v>
      </c>
    </row>
    <row r="204" spans="1:3" x14ac:dyDescent="0.2">
      <c r="A204">
        <v>559322361725</v>
      </c>
      <c r="B204">
        <v>111126855</v>
      </c>
      <c r="C204" s="45">
        <v>43831.219976851855</v>
      </c>
    </row>
    <row r="205" spans="1:3" x14ac:dyDescent="0.2">
      <c r="A205">
        <v>559826285311</v>
      </c>
      <c r="B205">
        <v>111126855</v>
      </c>
      <c r="C205" s="45">
        <v>43831.221076388887</v>
      </c>
    </row>
    <row r="206" spans="1:3" x14ac:dyDescent="0.2">
      <c r="A206">
        <v>559955815074</v>
      </c>
      <c r="B206">
        <v>111126855</v>
      </c>
      <c r="C206" s="45">
        <v>43831.221388888887</v>
      </c>
    </row>
    <row r="207" spans="1:3" x14ac:dyDescent="0.2">
      <c r="A207">
        <v>560217524877</v>
      </c>
      <c r="B207">
        <v>111126855</v>
      </c>
      <c r="C207" s="45">
        <v>43831.221990740742</v>
      </c>
    </row>
    <row r="208" spans="1:3" x14ac:dyDescent="0.2">
      <c r="A208">
        <v>560644435014</v>
      </c>
      <c r="B208">
        <v>111126855</v>
      </c>
      <c r="C208" s="45">
        <v>43831.223043981481</v>
      </c>
    </row>
    <row r="209" spans="1:3" x14ac:dyDescent="0.2">
      <c r="A209">
        <v>602462721695</v>
      </c>
      <c r="B209">
        <v>111126855</v>
      </c>
      <c r="C209" s="45">
        <v>43831.017847222225</v>
      </c>
    </row>
    <row r="210" spans="1:3" x14ac:dyDescent="0.2">
      <c r="A210">
        <v>602406929855</v>
      </c>
      <c r="B210">
        <v>111126855</v>
      </c>
      <c r="C210" s="45">
        <v>43831.017939814818</v>
      </c>
    </row>
    <row r="211" spans="1:3" x14ac:dyDescent="0.2">
      <c r="A211">
        <v>602174112427</v>
      </c>
      <c r="B211">
        <v>111126855</v>
      </c>
      <c r="C211" s="45">
        <v>43831.01835648148</v>
      </c>
    </row>
    <row r="212" spans="1:3" x14ac:dyDescent="0.2">
      <c r="A212">
        <v>602173056439</v>
      </c>
      <c r="B212">
        <v>111126855</v>
      </c>
      <c r="C212" s="45">
        <v>43831.01835648148</v>
      </c>
    </row>
    <row r="213" spans="1:3" x14ac:dyDescent="0.2">
      <c r="A213">
        <v>602171252591</v>
      </c>
      <c r="B213">
        <v>111126855</v>
      </c>
      <c r="C213" s="45">
        <v>43831.018368055556</v>
      </c>
    </row>
    <row r="214" spans="1:3" x14ac:dyDescent="0.2">
      <c r="A214">
        <v>601988353162</v>
      </c>
      <c r="B214">
        <v>111126855</v>
      </c>
      <c r="C214" s="45">
        <v>43831.018657407411</v>
      </c>
    </row>
    <row r="215" spans="1:3" x14ac:dyDescent="0.2">
      <c r="A215">
        <v>561666181672</v>
      </c>
      <c r="B215">
        <v>111126855</v>
      </c>
      <c r="C215" s="45">
        <v>43831.225185185183</v>
      </c>
    </row>
    <row r="216" spans="1:3" x14ac:dyDescent="0.2">
      <c r="A216">
        <v>561815269586</v>
      </c>
      <c r="B216">
        <v>111126855</v>
      </c>
      <c r="C216" s="45">
        <v>43831.225439814814</v>
      </c>
    </row>
    <row r="217" spans="1:3" x14ac:dyDescent="0.2">
      <c r="A217">
        <v>561842983404</v>
      </c>
      <c r="B217">
        <v>111126855</v>
      </c>
      <c r="C217" s="45">
        <v>43831.225497685184</v>
      </c>
    </row>
    <row r="218" spans="1:3" x14ac:dyDescent="0.2">
      <c r="A218">
        <v>561952292709</v>
      </c>
      <c r="B218">
        <v>111126855</v>
      </c>
      <c r="C218" s="45">
        <v>43831.225694444445</v>
      </c>
    </row>
    <row r="219" spans="1:3" x14ac:dyDescent="0.2">
      <c r="A219">
        <v>562045196026</v>
      </c>
      <c r="B219">
        <v>111126855</v>
      </c>
      <c r="C219" s="45">
        <v>43831.225856481484</v>
      </c>
    </row>
    <row r="220" spans="1:3" x14ac:dyDescent="0.2">
      <c r="A220">
        <v>563580637826</v>
      </c>
      <c r="B220">
        <v>111126855</v>
      </c>
      <c r="C220" s="45">
        <v>43831.229097222225</v>
      </c>
    </row>
    <row r="221" spans="1:3" x14ac:dyDescent="0.2">
      <c r="A221">
        <v>563587913550</v>
      </c>
      <c r="B221">
        <v>111126855</v>
      </c>
      <c r="C221" s="45">
        <v>43831.229120370372</v>
      </c>
    </row>
    <row r="222" spans="1:3" x14ac:dyDescent="0.2">
      <c r="A222">
        <v>563626821544</v>
      </c>
      <c r="B222">
        <v>111126855</v>
      </c>
      <c r="C222" s="45">
        <v>43831.229224537034</v>
      </c>
    </row>
    <row r="223" spans="1:3" x14ac:dyDescent="0.2">
      <c r="A223">
        <v>563781739355</v>
      </c>
      <c r="B223">
        <v>111126855</v>
      </c>
      <c r="C223" s="45">
        <v>43831.229641203703</v>
      </c>
    </row>
    <row r="224" spans="1:3" x14ac:dyDescent="0.2">
      <c r="A224">
        <v>564134367293</v>
      </c>
      <c r="B224">
        <v>111126855</v>
      </c>
      <c r="C224" s="45">
        <v>43831.230567129627</v>
      </c>
    </row>
    <row r="225" spans="1:3" x14ac:dyDescent="0.2">
      <c r="A225">
        <v>606188277849</v>
      </c>
      <c r="B225">
        <v>111126855</v>
      </c>
      <c r="C225" s="45">
        <v>43831.73133101852</v>
      </c>
    </row>
    <row r="226" spans="1:3" x14ac:dyDescent="0.2">
      <c r="A226">
        <v>606570071515</v>
      </c>
      <c r="B226">
        <v>111126855</v>
      </c>
      <c r="C226" s="45">
        <v>43831.741261574076</v>
      </c>
    </row>
    <row r="227" spans="1:3" x14ac:dyDescent="0.2">
      <c r="A227">
        <v>607228518877</v>
      </c>
      <c r="B227">
        <v>111126855</v>
      </c>
      <c r="C227" s="45">
        <v>43831.760312500002</v>
      </c>
    </row>
    <row r="228" spans="1:3" x14ac:dyDescent="0.2">
      <c r="A228">
        <v>607228766220</v>
      </c>
      <c r="B228">
        <v>111126855</v>
      </c>
      <c r="C228" s="45">
        <v>43831.760347222225</v>
      </c>
    </row>
    <row r="229" spans="1:3" x14ac:dyDescent="0.2">
      <c r="A229">
        <v>607391167283</v>
      </c>
      <c r="B229">
        <v>111126855</v>
      </c>
      <c r="C229" s="45">
        <v>43831.764409722222</v>
      </c>
    </row>
    <row r="230" spans="1:3" x14ac:dyDescent="0.2">
      <c r="A230">
        <v>607562135213</v>
      </c>
      <c r="B230">
        <v>111126855</v>
      </c>
      <c r="C230" s="45">
        <v>43831.768125000002</v>
      </c>
    </row>
    <row r="231" spans="1:3" x14ac:dyDescent="0.2">
      <c r="A231">
        <v>609249736092</v>
      </c>
      <c r="B231">
        <v>111126855</v>
      </c>
      <c r="C231" s="45">
        <v>43831.795960648145</v>
      </c>
    </row>
    <row r="232" spans="1:3" x14ac:dyDescent="0.2">
      <c r="A232">
        <v>593038774796</v>
      </c>
      <c r="B232">
        <v>111126855</v>
      </c>
      <c r="C232" s="45">
        <v>43831.476041666669</v>
      </c>
    </row>
    <row r="233" spans="1:3" x14ac:dyDescent="0.2">
      <c r="A233">
        <v>593448333795</v>
      </c>
      <c r="B233">
        <v>111126855</v>
      </c>
      <c r="C233" s="45">
        <v>43831.483067129629</v>
      </c>
    </row>
    <row r="234" spans="1:3" x14ac:dyDescent="0.2">
      <c r="A234">
        <v>595237690302</v>
      </c>
      <c r="B234">
        <v>111126855</v>
      </c>
      <c r="C234" s="45">
        <v>43831.511203703703</v>
      </c>
    </row>
    <row r="235" spans="1:3" x14ac:dyDescent="0.2">
      <c r="A235">
        <v>595635200964</v>
      </c>
      <c r="B235">
        <v>111126855</v>
      </c>
      <c r="C235" s="45">
        <v>43831.517025462963</v>
      </c>
    </row>
    <row r="236" spans="1:3" x14ac:dyDescent="0.2">
      <c r="A236">
        <v>595675305894</v>
      </c>
      <c r="B236">
        <v>111126855</v>
      </c>
      <c r="C236" s="45">
        <v>43831.517638888887</v>
      </c>
    </row>
    <row r="237" spans="1:3" x14ac:dyDescent="0.2">
      <c r="A237">
        <v>609352711233</v>
      </c>
      <c r="B237">
        <v>111126855</v>
      </c>
      <c r="C237" s="45">
        <v>43831.919444444444</v>
      </c>
    </row>
    <row r="238" spans="1:3" x14ac:dyDescent="0.2">
      <c r="A238">
        <v>610243939934</v>
      </c>
      <c r="B238">
        <v>111126855</v>
      </c>
      <c r="C238" s="45">
        <v>43831.922060185185</v>
      </c>
    </row>
    <row r="239" spans="1:3" x14ac:dyDescent="0.2">
      <c r="A239">
        <v>610090883076</v>
      </c>
      <c r="B239">
        <v>111126855</v>
      </c>
      <c r="C239" s="45">
        <v>43831.922858796293</v>
      </c>
    </row>
    <row r="240" spans="1:3" x14ac:dyDescent="0.2">
      <c r="A240">
        <v>606012881392</v>
      </c>
      <c r="B240">
        <v>111126855</v>
      </c>
      <c r="C240" s="45">
        <v>43831.013113425928</v>
      </c>
    </row>
    <row r="241" spans="1:3" x14ac:dyDescent="0.2">
      <c r="A241">
        <v>606002433861</v>
      </c>
      <c r="B241">
        <v>111126855</v>
      </c>
      <c r="C241" s="45">
        <v>43831.013136574074</v>
      </c>
    </row>
    <row r="242" spans="1:3" x14ac:dyDescent="0.2">
      <c r="A242">
        <v>605373707936</v>
      </c>
      <c r="B242">
        <v>111126855</v>
      </c>
      <c r="C242" s="45">
        <v>43831.01425925926</v>
      </c>
    </row>
    <row r="243" spans="1:3" x14ac:dyDescent="0.2">
      <c r="A243">
        <v>520183929226</v>
      </c>
      <c r="B243">
        <v>111126855</v>
      </c>
      <c r="C243" s="45">
        <v>43831.180983796294</v>
      </c>
    </row>
    <row r="244" spans="1:3" x14ac:dyDescent="0.2">
      <c r="A244">
        <v>523250312134</v>
      </c>
      <c r="B244">
        <v>111126855</v>
      </c>
      <c r="C244" s="45">
        <v>43831.183842592596</v>
      </c>
    </row>
    <row r="245" spans="1:3" x14ac:dyDescent="0.2">
      <c r="A245">
        <v>525053996729</v>
      </c>
      <c r="B245">
        <v>111126855</v>
      </c>
      <c r="C245" s="45">
        <v>43831.184953703705</v>
      </c>
    </row>
    <row r="246" spans="1:3" x14ac:dyDescent="0.2">
      <c r="A246">
        <v>525865263485</v>
      </c>
      <c r="B246">
        <v>111126855</v>
      </c>
      <c r="C246" s="45">
        <v>43831.185497685183</v>
      </c>
    </row>
    <row r="247" spans="1:3" x14ac:dyDescent="0.2">
      <c r="A247">
        <v>531104211782</v>
      </c>
      <c r="B247">
        <v>111126855</v>
      </c>
      <c r="C247" s="45">
        <v>43831.189097222225</v>
      </c>
    </row>
    <row r="248" spans="1:3" x14ac:dyDescent="0.2">
      <c r="A248">
        <v>531288955250</v>
      </c>
      <c r="B248">
        <v>111126855</v>
      </c>
      <c r="C248" s="45">
        <v>43831.189259259256</v>
      </c>
    </row>
    <row r="249" spans="1:3" x14ac:dyDescent="0.2">
      <c r="A249">
        <v>540119725703</v>
      </c>
      <c r="B249">
        <v>111126855</v>
      </c>
      <c r="C249" s="45">
        <v>43831.195821759262</v>
      </c>
    </row>
    <row r="250" spans="1:3" x14ac:dyDescent="0.2">
      <c r="A250">
        <v>605093145382</v>
      </c>
      <c r="B250">
        <v>111126855</v>
      </c>
      <c r="C250" s="45">
        <v>43831.014722222222</v>
      </c>
    </row>
    <row r="251" spans="1:3" x14ac:dyDescent="0.2">
      <c r="A251">
        <v>605092101493</v>
      </c>
      <c r="B251">
        <v>111126855</v>
      </c>
      <c r="C251" s="45">
        <v>43831.014733796299</v>
      </c>
    </row>
    <row r="252" spans="1:3" x14ac:dyDescent="0.2">
      <c r="A252">
        <v>605092909978</v>
      </c>
      <c r="B252">
        <v>111126855</v>
      </c>
      <c r="C252" s="45">
        <v>43831.014780092592</v>
      </c>
    </row>
    <row r="253" spans="1:3" x14ac:dyDescent="0.2">
      <c r="A253">
        <v>604935293430</v>
      </c>
      <c r="B253">
        <v>111126855</v>
      </c>
      <c r="C253" s="45">
        <v>43831.014999999999</v>
      </c>
    </row>
    <row r="254" spans="1:3" x14ac:dyDescent="0.2">
      <c r="A254">
        <v>604946565565</v>
      </c>
      <c r="B254">
        <v>111126855</v>
      </c>
      <c r="C254" s="45">
        <v>43831.014999999999</v>
      </c>
    </row>
    <row r="255" spans="1:3" x14ac:dyDescent="0.2">
      <c r="A255">
        <v>604932437611</v>
      </c>
      <c r="B255">
        <v>111126855</v>
      </c>
      <c r="C255" s="45">
        <v>43831.014999999999</v>
      </c>
    </row>
    <row r="256" spans="1:3" x14ac:dyDescent="0.2">
      <c r="A256">
        <v>604933577401</v>
      </c>
      <c r="B256">
        <v>111126855</v>
      </c>
      <c r="C256" s="45">
        <v>43831.014999999999</v>
      </c>
    </row>
    <row r="257" spans="1:3" x14ac:dyDescent="0.2">
      <c r="A257">
        <v>604709704235</v>
      </c>
      <c r="B257">
        <v>111126855</v>
      </c>
      <c r="C257" s="45">
        <v>43831.015277777777</v>
      </c>
    </row>
    <row r="258" spans="1:3" x14ac:dyDescent="0.2">
      <c r="A258">
        <v>604697952109</v>
      </c>
      <c r="B258">
        <v>111126855</v>
      </c>
      <c r="C258" s="45">
        <v>43831.015300925923</v>
      </c>
    </row>
    <row r="259" spans="1:3" x14ac:dyDescent="0.2">
      <c r="A259">
        <v>540797229852</v>
      </c>
      <c r="B259">
        <v>111126855</v>
      </c>
      <c r="C259" s="45">
        <v>43831.196458333332</v>
      </c>
    </row>
    <row r="260" spans="1:3" x14ac:dyDescent="0.2">
      <c r="A260">
        <v>598106493580</v>
      </c>
      <c r="B260">
        <v>111126855</v>
      </c>
      <c r="C260" s="45">
        <v>43831.554988425924</v>
      </c>
    </row>
    <row r="261" spans="1:3" x14ac:dyDescent="0.2">
      <c r="A261">
        <v>599268218704</v>
      </c>
      <c r="B261">
        <v>111126855</v>
      </c>
      <c r="C261" s="45">
        <v>43831.95107638889</v>
      </c>
    </row>
    <row r="262" spans="1:3" x14ac:dyDescent="0.2">
      <c r="A262">
        <v>599268638878</v>
      </c>
      <c r="B262">
        <v>111126855</v>
      </c>
      <c r="C262" s="45">
        <v>43831.95108796296</v>
      </c>
    </row>
    <row r="263" spans="1:3" x14ac:dyDescent="0.2">
      <c r="A263">
        <v>598801042678</v>
      </c>
      <c r="B263">
        <v>111126855</v>
      </c>
      <c r="C263" s="45">
        <v>43831.951562499999</v>
      </c>
    </row>
    <row r="264" spans="1:3" x14ac:dyDescent="0.2">
      <c r="A264">
        <v>598612277105</v>
      </c>
      <c r="B264">
        <v>111126855</v>
      </c>
      <c r="C264" s="45">
        <v>43831.951736111114</v>
      </c>
    </row>
    <row r="265" spans="1:3" x14ac:dyDescent="0.2">
      <c r="A265">
        <v>598452282037</v>
      </c>
      <c r="B265">
        <v>111126855</v>
      </c>
      <c r="C265" s="45">
        <v>43831.951874999999</v>
      </c>
    </row>
    <row r="266" spans="1:3" x14ac:dyDescent="0.2">
      <c r="A266">
        <v>598277338559</v>
      </c>
      <c r="B266">
        <v>111126855</v>
      </c>
      <c r="C266" s="45">
        <v>43831.952025462961</v>
      </c>
    </row>
    <row r="267" spans="1:3" x14ac:dyDescent="0.2">
      <c r="A267">
        <v>598259273548</v>
      </c>
      <c r="B267">
        <v>111126855</v>
      </c>
      <c r="C267" s="45">
        <v>43831.952037037037</v>
      </c>
    </row>
    <row r="268" spans="1:3" x14ac:dyDescent="0.2">
      <c r="A268">
        <v>598258945101</v>
      </c>
      <c r="B268">
        <v>111126855</v>
      </c>
      <c r="C268" s="45">
        <v>43831.952048611114</v>
      </c>
    </row>
    <row r="269" spans="1:3" x14ac:dyDescent="0.2">
      <c r="A269">
        <v>598027836228</v>
      </c>
      <c r="B269">
        <v>111126855</v>
      </c>
      <c r="C269" s="45">
        <v>43831.952222222222</v>
      </c>
    </row>
    <row r="270" spans="1:3" x14ac:dyDescent="0.2">
      <c r="A270">
        <v>597892765335</v>
      </c>
      <c r="B270">
        <v>111126855</v>
      </c>
      <c r="C270" s="45">
        <v>43831.952314814815</v>
      </c>
    </row>
    <row r="271" spans="1:3" x14ac:dyDescent="0.2">
      <c r="A271">
        <v>597872816399</v>
      </c>
      <c r="B271">
        <v>111126855</v>
      </c>
      <c r="C271" s="45">
        <v>43831.952326388891</v>
      </c>
    </row>
    <row r="272" spans="1:3" x14ac:dyDescent="0.2">
      <c r="A272">
        <v>596950784117</v>
      </c>
      <c r="B272">
        <v>111126855</v>
      </c>
      <c r="C272" s="45">
        <v>43831.952881944446</v>
      </c>
    </row>
    <row r="273" spans="1:3" x14ac:dyDescent="0.2">
      <c r="A273">
        <v>596621143074</v>
      </c>
      <c r="B273">
        <v>111126855</v>
      </c>
      <c r="C273" s="45">
        <v>43831.9530787037</v>
      </c>
    </row>
    <row r="274" spans="1:3" x14ac:dyDescent="0.2">
      <c r="A274">
        <v>595936037518</v>
      </c>
      <c r="B274">
        <v>111126855</v>
      </c>
      <c r="C274" s="45">
        <v>43831.9534375</v>
      </c>
    </row>
    <row r="275" spans="1:3" x14ac:dyDescent="0.2">
      <c r="A275">
        <v>595933185854</v>
      </c>
      <c r="B275">
        <v>111126855</v>
      </c>
      <c r="C275" s="45">
        <v>43831.9534375</v>
      </c>
    </row>
    <row r="276" spans="1:3" x14ac:dyDescent="0.2">
      <c r="A276">
        <v>595921081251</v>
      </c>
      <c r="B276">
        <v>111126855</v>
      </c>
      <c r="C276" s="45">
        <v>43831.953449074077</v>
      </c>
    </row>
    <row r="277" spans="1:3" x14ac:dyDescent="0.2">
      <c r="A277">
        <v>595860933166</v>
      </c>
      <c r="B277">
        <v>111126855</v>
      </c>
      <c r="C277" s="45">
        <v>43831.953472222223</v>
      </c>
    </row>
    <row r="278" spans="1:3" x14ac:dyDescent="0.2">
      <c r="A278">
        <v>595701192260</v>
      </c>
      <c r="B278">
        <v>111126855</v>
      </c>
      <c r="C278" s="45">
        <v>43831.953553240739</v>
      </c>
    </row>
    <row r="279" spans="1:3" x14ac:dyDescent="0.2">
      <c r="A279">
        <v>595684984563</v>
      </c>
      <c r="B279">
        <v>111126855</v>
      </c>
      <c r="C279" s="45">
        <v>43831.953564814816</v>
      </c>
    </row>
    <row r="280" spans="1:3" x14ac:dyDescent="0.2">
      <c r="A280">
        <v>595234698207</v>
      </c>
      <c r="B280">
        <v>111126855</v>
      </c>
      <c r="C280" s="45">
        <v>43831.953738425924</v>
      </c>
    </row>
    <row r="281" spans="1:3" x14ac:dyDescent="0.2">
      <c r="A281">
        <v>595236930478</v>
      </c>
      <c r="B281">
        <v>111126855</v>
      </c>
      <c r="C281" s="45">
        <v>43831.953738425924</v>
      </c>
    </row>
    <row r="282" spans="1:3" x14ac:dyDescent="0.2">
      <c r="A282">
        <v>594833592782</v>
      </c>
      <c r="B282">
        <v>111126855</v>
      </c>
      <c r="C282" s="45">
        <v>43831.953877314816</v>
      </c>
    </row>
    <row r="283" spans="1:3" x14ac:dyDescent="0.2">
      <c r="A283">
        <v>593237152952</v>
      </c>
      <c r="B283">
        <v>111126855</v>
      </c>
      <c r="C283" s="45">
        <v>43831.954444444447</v>
      </c>
    </row>
    <row r="284" spans="1:3" x14ac:dyDescent="0.2">
      <c r="A284">
        <v>593220816454</v>
      </c>
      <c r="B284">
        <v>111126855</v>
      </c>
      <c r="C284" s="45">
        <v>43831.954444444447</v>
      </c>
    </row>
    <row r="285" spans="1:3" x14ac:dyDescent="0.2">
      <c r="A285">
        <v>593224836870</v>
      </c>
      <c r="B285">
        <v>111126855</v>
      </c>
      <c r="C285" s="45">
        <v>43831.954444444447</v>
      </c>
    </row>
    <row r="286" spans="1:3" x14ac:dyDescent="0.2">
      <c r="A286">
        <v>592537690993</v>
      </c>
      <c r="B286">
        <v>111126855</v>
      </c>
      <c r="C286" s="45">
        <v>43831.954641203702</v>
      </c>
    </row>
    <row r="287" spans="1:3" x14ac:dyDescent="0.2">
      <c r="A287">
        <v>590136321887</v>
      </c>
      <c r="B287">
        <v>111126855</v>
      </c>
      <c r="C287" s="45">
        <v>43831.955405092594</v>
      </c>
    </row>
    <row r="288" spans="1:3" x14ac:dyDescent="0.2">
      <c r="A288">
        <v>590119961754</v>
      </c>
      <c r="B288">
        <v>111126855</v>
      </c>
      <c r="C288" s="45">
        <v>43831.955416666664</v>
      </c>
    </row>
    <row r="289" spans="1:3" x14ac:dyDescent="0.2">
      <c r="A289">
        <v>589992844927</v>
      </c>
      <c r="B289">
        <v>111126855</v>
      </c>
      <c r="C289" s="45">
        <v>43831.955451388887</v>
      </c>
    </row>
    <row r="290" spans="1:3" x14ac:dyDescent="0.2">
      <c r="A290">
        <v>589195021116</v>
      </c>
      <c r="B290">
        <v>111126855</v>
      </c>
      <c r="C290" s="45">
        <v>43831.955694444441</v>
      </c>
    </row>
    <row r="291" spans="1:3" x14ac:dyDescent="0.2">
      <c r="A291">
        <v>588633607632</v>
      </c>
      <c r="B291">
        <v>111126855</v>
      </c>
      <c r="C291" s="45">
        <v>43831.955925925926</v>
      </c>
    </row>
    <row r="292" spans="1:3" x14ac:dyDescent="0.2">
      <c r="A292">
        <v>588553426624</v>
      </c>
      <c r="B292">
        <v>111126855</v>
      </c>
      <c r="C292" s="45">
        <v>43831.955972222226</v>
      </c>
    </row>
    <row r="293" spans="1:3" x14ac:dyDescent="0.2">
      <c r="A293">
        <v>582100381732</v>
      </c>
      <c r="B293">
        <v>111126855</v>
      </c>
      <c r="C293" s="45">
        <v>43831.958055555559</v>
      </c>
    </row>
    <row r="294" spans="1:3" x14ac:dyDescent="0.2">
      <c r="A294">
        <v>580317239299</v>
      </c>
      <c r="B294">
        <v>111126855</v>
      </c>
      <c r="C294" s="45">
        <v>43831.958506944444</v>
      </c>
    </row>
    <row r="295" spans="1:3" x14ac:dyDescent="0.2">
      <c r="A295">
        <v>579813717577</v>
      </c>
      <c r="B295">
        <v>111126855</v>
      </c>
      <c r="C295" s="45">
        <v>43831.958657407406</v>
      </c>
    </row>
    <row r="296" spans="1:3" x14ac:dyDescent="0.2">
      <c r="A296">
        <v>577451200269</v>
      </c>
      <c r="B296">
        <v>111126855</v>
      </c>
      <c r="C296" s="45">
        <v>43831.959456018521</v>
      </c>
    </row>
    <row r="297" spans="1:3" x14ac:dyDescent="0.2">
      <c r="A297">
        <v>577320255634</v>
      </c>
      <c r="B297">
        <v>111126855</v>
      </c>
      <c r="C297" s="45">
        <v>43831.95952546296</v>
      </c>
    </row>
    <row r="298" spans="1:3" x14ac:dyDescent="0.2">
      <c r="A298">
        <v>577204274578</v>
      </c>
      <c r="B298">
        <v>111126855</v>
      </c>
      <c r="C298" s="45">
        <v>43831.959548611114</v>
      </c>
    </row>
    <row r="299" spans="1:3" x14ac:dyDescent="0.2">
      <c r="A299">
        <v>577088353169</v>
      </c>
      <c r="B299">
        <v>111126855</v>
      </c>
      <c r="C299" s="45">
        <v>43831.959594907406</v>
      </c>
    </row>
    <row r="300" spans="1:3" x14ac:dyDescent="0.2">
      <c r="A300">
        <v>576563331012</v>
      </c>
      <c r="B300">
        <v>111126855</v>
      </c>
      <c r="C300" s="45">
        <v>43831.959803240738</v>
      </c>
    </row>
    <row r="301" spans="1:3" x14ac:dyDescent="0.2">
      <c r="A301">
        <v>574491660601</v>
      </c>
      <c r="B301">
        <v>111126855</v>
      </c>
      <c r="C301" s="45">
        <v>43831.960543981484</v>
      </c>
    </row>
    <row r="302" spans="1:3" x14ac:dyDescent="0.2">
      <c r="A302">
        <v>574310574726</v>
      </c>
      <c r="B302">
        <v>111126855</v>
      </c>
      <c r="C302" s="45">
        <v>43831.960590277777</v>
      </c>
    </row>
    <row r="303" spans="1:3" x14ac:dyDescent="0.2">
      <c r="A303">
        <v>574258370519</v>
      </c>
      <c r="B303">
        <v>111126855</v>
      </c>
      <c r="C303" s="45">
        <v>43831.960601851853</v>
      </c>
    </row>
    <row r="304" spans="1:3" x14ac:dyDescent="0.2">
      <c r="A304">
        <v>570631692183</v>
      </c>
      <c r="B304">
        <v>111126855</v>
      </c>
      <c r="C304" s="45">
        <v>43831.961076388892</v>
      </c>
    </row>
    <row r="305" spans="1:3" x14ac:dyDescent="0.2">
      <c r="A305">
        <v>562334169285</v>
      </c>
      <c r="B305">
        <v>111126855</v>
      </c>
      <c r="C305" s="45">
        <v>43831.962048611109</v>
      </c>
    </row>
    <row r="306" spans="1:3" x14ac:dyDescent="0.2">
      <c r="A306">
        <v>561902897419</v>
      </c>
      <c r="B306">
        <v>111126855</v>
      </c>
      <c r="C306" s="45">
        <v>43831.962083333332</v>
      </c>
    </row>
    <row r="307" spans="1:3" x14ac:dyDescent="0.2">
      <c r="A307">
        <v>561675920727</v>
      </c>
      <c r="B307">
        <v>111126855</v>
      </c>
      <c r="C307" s="45">
        <v>43831.962106481478</v>
      </c>
    </row>
    <row r="308" spans="1:3" x14ac:dyDescent="0.2">
      <c r="A308">
        <v>559998451787</v>
      </c>
      <c r="B308">
        <v>111126855</v>
      </c>
      <c r="C308" s="45">
        <v>43831.962268518517</v>
      </c>
    </row>
    <row r="309" spans="1:3" x14ac:dyDescent="0.2">
      <c r="A309">
        <v>559961038244</v>
      </c>
      <c r="B309">
        <v>111126855</v>
      </c>
      <c r="C309" s="45">
        <v>43831.962268518517</v>
      </c>
    </row>
    <row r="310" spans="1:3" x14ac:dyDescent="0.2">
      <c r="A310">
        <v>559214256162</v>
      </c>
      <c r="B310">
        <v>111126855</v>
      </c>
      <c r="C310" s="45">
        <v>43831.962361111109</v>
      </c>
    </row>
    <row r="311" spans="1:3" x14ac:dyDescent="0.2">
      <c r="A311">
        <v>557733081479</v>
      </c>
      <c r="B311">
        <v>111126855</v>
      </c>
      <c r="C311" s="45">
        <v>43831.962511574071</v>
      </c>
    </row>
    <row r="312" spans="1:3" x14ac:dyDescent="0.2">
      <c r="A312">
        <v>542515554663</v>
      </c>
      <c r="B312">
        <v>111126855</v>
      </c>
      <c r="C312" s="45">
        <v>43831.963078703702</v>
      </c>
    </row>
    <row r="313" spans="1:3" x14ac:dyDescent="0.2">
      <c r="A313">
        <v>524425132682</v>
      </c>
      <c r="B313">
        <v>111126855</v>
      </c>
      <c r="C313" s="45">
        <v>43831.963321759256</v>
      </c>
    </row>
    <row r="314" spans="1:3" x14ac:dyDescent="0.2">
      <c r="A314">
        <v>520976258916</v>
      </c>
      <c r="B314">
        <v>111126855</v>
      </c>
      <c r="C314" s="45">
        <v>43831.963368055556</v>
      </c>
    </row>
    <row r="315" spans="1:3" x14ac:dyDescent="0.2">
      <c r="A315">
        <v>609155893512</v>
      </c>
      <c r="B315">
        <v>111126855</v>
      </c>
      <c r="C315" s="45">
        <v>43831.006435185183</v>
      </c>
    </row>
    <row r="316" spans="1:3" x14ac:dyDescent="0.2">
      <c r="A316">
        <v>609146674248</v>
      </c>
      <c r="B316">
        <v>111126855</v>
      </c>
      <c r="C316" s="45">
        <v>43831.00644675926</v>
      </c>
    </row>
    <row r="317" spans="1:3" x14ac:dyDescent="0.2">
      <c r="A317">
        <v>609148465904</v>
      </c>
      <c r="B317">
        <v>111126855</v>
      </c>
      <c r="C317" s="45">
        <v>43831.00644675926</v>
      </c>
    </row>
    <row r="318" spans="1:3" x14ac:dyDescent="0.2">
      <c r="A318">
        <v>609128158062</v>
      </c>
      <c r="B318">
        <v>111126855</v>
      </c>
      <c r="C318" s="45">
        <v>43831.006504629629</v>
      </c>
    </row>
    <row r="319" spans="1:3" x14ac:dyDescent="0.2">
      <c r="A319">
        <v>609070842833</v>
      </c>
      <c r="B319">
        <v>111126855</v>
      </c>
      <c r="C319" s="45">
        <v>43831.006655092591</v>
      </c>
    </row>
    <row r="320" spans="1:3" x14ac:dyDescent="0.2">
      <c r="A320">
        <v>609070242197</v>
      </c>
      <c r="B320">
        <v>111126855</v>
      </c>
      <c r="C320" s="45">
        <v>43831.006655092591</v>
      </c>
    </row>
    <row r="321" spans="1:3" x14ac:dyDescent="0.2">
      <c r="A321">
        <v>609066453591</v>
      </c>
      <c r="B321">
        <v>111126855</v>
      </c>
      <c r="C321" s="45">
        <v>43831.006666666668</v>
      </c>
    </row>
    <row r="322" spans="1:3" x14ac:dyDescent="0.2">
      <c r="A322">
        <v>609065260752</v>
      </c>
      <c r="B322">
        <v>111126855</v>
      </c>
      <c r="C322" s="45">
        <v>43831.006678240738</v>
      </c>
    </row>
    <row r="323" spans="1:3" x14ac:dyDescent="0.2">
      <c r="A323">
        <v>608919174113</v>
      </c>
      <c r="B323">
        <v>111126855</v>
      </c>
      <c r="C323" s="45">
        <v>43831.007013888891</v>
      </c>
    </row>
    <row r="324" spans="1:3" x14ac:dyDescent="0.2">
      <c r="A324">
        <v>608700015000</v>
      </c>
      <c r="B324">
        <v>111126855</v>
      </c>
      <c r="C324" s="45">
        <v>43831.007581018515</v>
      </c>
    </row>
    <row r="325" spans="1:3" x14ac:dyDescent="0.2">
      <c r="A325">
        <v>608695001875</v>
      </c>
      <c r="B325">
        <v>111126855</v>
      </c>
      <c r="C325" s="45">
        <v>43831.007592592592</v>
      </c>
    </row>
    <row r="326" spans="1:3" x14ac:dyDescent="0.2">
      <c r="A326">
        <v>596290379895</v>
      </c>
      <c r="B326">
        <v>111126855</v>
      </c>
      <c r="C326" s="45">
        <v>43831.023668981485</v>
      </c>
    </row>
    <row r="327" spans="1:3" x14ac:dyDescent="0.2">
      <c r="A327">
        <v>596293747568</v>
      </c>
      <c r="B327">
        <v>111126855</v>
      </c>
      <c r="C327" s="45">
        <v>43831.023668981485</v>
      </c>
    </row>
    <row r="328" spans="1:3" x14ac:dyDescent="0.2">
      <c r="A328">
        <v>596261726885</v>
      </c>
      <c r="B328">
        <v>111126855</v>
      </c>
      <c r="C328" s="45">
        <v>43831.023692129631</v>
      </c>
    </row>
    <row r="329" spans="1:3" x14ac:dyDescent="0.2">
      <c r="A329">
        <v>596259801156</v>
      </c>
      <c r="B329">
        <v>111126855</v>
      </c>
      <c r="C329" s="45">
        <v>43831.023692129631</v>
      </c>
    </row>
    <row r="330" spans="1:3" x14ac:dyDescent="0.2">
      <c r="A330">
        <v>576462134010</v>
      </c>
      <c r="B330">
        <v>111126855</v>
      </c>
      <c r="C330" s="45">
        <v>43831.274988425925</v>
      </c>
    </row>
    <row r="331" spans="1:3" x14ac:dyDescent="0.2">
      <c r="A331">
        <v>577073233701</v>
      </c>
      <c r="B331">
        <v>111126855</v>
      </c>
      <c r="C331" s="45">
        <v>43831.278414351851</v>
      </c>
    </row>
    <row r="332" spans="1:3" x14ac:dyDescent="0.2">
      <c r="A332">
        <v>577753789296</v>
      </c>
      <c r="B332">
        <v>111126855</v>
      </c>
      <c r="C332" s="45">
        <v>43831.281875000001</v>
      </c>
    </row>
    <row r="333" spans="1:3" x14ac:dyDescent="0.2">
      <c r="A333">
        <v>577920371938</v>
      </c>
      <c r="B333">
        <v>111126855</v>
      </c>
      <c r="C333" s="45">
        <v>43831.282673611109</v>
      </c>
    </row>
    <row r="334" spans="1:3" x14ac:dyDescent="0.2">
      <c r="A334">
        <v>596175182605</v>
      </c>
      <c r="B334">
        <v>111126855</v>
      </c>
      <c r="C334" s="45">
        <v>43831.023726851854</v>
      </c>
    </row>
    <row r="335" spans="1:3" x14ac:dyDescent="0.2">
      <c r="A335">
        <v>596030983391</v>
      </c>
      <c r="B335">
        <v>111126855</v>
      </c>
      <c r="C335" s="45">
        <v>43831.023796296293</v>
      </c>
    </row>
    <row r="336" spans="1:3" x14ac:dyDescent="0.2">
      <c r="A336">
        <v>595939761763</v>
      </c>
      <c r="B336">
        <v>111126855</v>
      </c>
      <c r="C336" s="45">
        <v>43831.023831018516</v>
      </c>
    </row>
    <row r="337" spans="1:3" x14ac:dyDescent="0.2">
      <c r="A337">
        <v>595936037518</v>
      </c>
      <c r="B337">
        <v>111126855</v>
      </c>
      <c r="C337" s="45">
        <v>43831.023831018516</v>
      </c>
    </row>
    <row r="338" spans="1:3" x14ac:dyDescent="0.2">
      <c r="A338">
        <v>595935781216</v>
      </c>
      <c r="B338">
        <v>111126855</v>
      </c>
      <c r="C338" s="45">
        <v>43831.023831018516</v>
      </c>
    </row>
    <row r="339" spans="1:3" x14ac:dyDescent="0.2">
      <c r="A339">
        <v>595924877027</v>
      </c>
      <c r="B339">
        <v>111126855</v>
      </c>
      <c r="C339" s="45">
        <v>43831.023831018516</v>
      </c>
    </row>
    <row r="340" spans="1:3" x14ac:dyDescent="0.2">
      <c r="A340">
        <v>595922029350</v>
      </c>
      <c r="B340">
        <v>111126855</v>
      </c>
      <c r="C340" s="45">
        <v>43831.023831018516</v>
      </c>
    </row>
    <row r="341" spans="1:3" x14ac:dyDescent="0.2">
      <c r="A341">
        <v>595921081251</v>
      </c>
      <c r="B341">
        <v>111126855</v>
      </c>
      <c r="C341" s="45">
        <v>43831.023831018516</v>
      </c>
    </row>
    <row r="342" spans="1:3" x14ac:dyDescent="0.2">
      <c r="A342">
        <v>595872453854</v>
      </c>
      <c r="B342">
        <v>111126855</v>
      </c>
      <c r="C342" s="45">
        <v>43831.023854166669</v>
      </c>
    </row>
    <row r="343" spans="1:3" x14ac:dyDescent="0.2">
      <c r="A343">
        <v>595627872964</v>
      </c>
      <c r="B343">
        <v>111126855</v>
      </c>
      <c r="C343" s="45">
        <v>43831.023946759262</v>
      </c>
    </row>
    <row r="344" spans="1:3" x14ac:dyDescent="0.2">
      <c r="A344">
        <v>593221508371</v>
      </c>
      <c r="B344">
        <v>111126855</v>
      </c>
      <c r="C344" s="45">
        <v>43831.024664351855</v>
      </c>
    </row>
    <row r="345" spans="1:3" x14ac:dyDescent="0.2">
      <c r="A345">
        <v>593204963779</v>
      </c>
      <c r="B345">
        <v>111126855</v>
      </c>
      <c r="C345" s="45">
        <v>43831.024664351855</v>
      </c>
    </row>
    <row r="346" spans="1:3" x14ac:dyDescent="0.2">
      <c r="A346">
        <v>593241020487</v>
      </c>
      <c r="B346">
        <v>111126855</v>
      </c>
      <c r="C346" s="45">
        <v>43831.024675925924</v>
      </c>
    </row>
    <row r="347" spans="1:3" x14ac:dyDescent="0.2">
      <c r="A347">
        <v>593046978604</v>
      </c>
      <c r="B347">
        <v>111126855</v>
      </c>
      <c r="C347" s="45">
        <v>43831.024699074071</v>
      </c>
    </row>
    <row r="348" spans="1:3" x14ac:dyDescent="0.2">
      <c r="A348">
        <v>592534946115</v>
      </c>
      <c r="B348">
        <v>111126855</v>
      </c>
      <c r="C348" s="45">
        <v>43831.024814814817</v>
      </c>
    </row>
    <row r="349" spans="1:3" x14ac:dyDescent="0.2">
      <c r="A349">
        <v>578227940172</v>
      </c>
      <c r="B349">
        <v>111126855</v>
      </c>
      <c r="C349" s="45">
        <v>43831.284201388888</v>
      </c>
    </row>
    <row r="350" spans="1:3" x14ac:dyDescent="0.2">
      <c r="A350">
        <v>579306205087</v>
      </c>
      <c r="B350">
        <v>111126855</v>
      </c>
      <c r="C350" s="45">
        <v>43831.290173611109</v>
      </c>
    </row>
    <row r="351" spans="1:3" x14ac:dyDescent="0.2">
      <c r="A351">
        <v>579553579993</v>
      </c>
      <c r="B351">
        <v>111126855</v>
      </c>
      <c r="C351" s="45">
        <v>43831.29115740741</v>
      </c>
    </row>
    <row r="352" spans="1:3" x14ac:dyDescent="0.2">
      <c r="A352">
        <v>579794672432</v>
      </c>
      <c r="B352">
        <v>111126855</v>
      </c>
      <c r="C352" s="45">
        <v>43831.292245370372</v>
      </c>
    </row>
    <row r="353" spans="1:3" x14ac:dyDescent="0.2">
      <c r="A353">
        <v>579799756695</v>
      </c>
      <c r="B353">
        <v>111126855</v>
      </c>
      <c r="C353" s="45">
        <v>43831.292256944442</v>
      </c>
    </row>
    <row r="354" spans="1:3" x14ac:dyDescent="0.2">
      <c r="A354">
        <v>580031092785</v>
      </c>
      <c r="B354">
        <v>111126855</v>
      </c>
      <c r="C354" s="45">
        <v>43831.293333333335</v>
      </c>
    </row>
    <row r="355" spans="1:3" x14ac:dyDescent="0.2">
      <c r="A355">
        <v>580846859051</v>
      </c>
      <c r="B355">
        <v>111126855</v>
      </c>
      <c r="C355" s="45">
        <v>43831.297638888886</v>
      </c>
    </row>
    <row r="356" spans="1:3" x14ac:dyDescent="0.2">
      <c r="A356">
        <v>589894676550</v>
      </c>
      <c r="B356">
        <v>111126855</v>
      </c>
      <c r="C356" s="45">
        <v>43831.025555555556</v>
      </c>
    </row>
    <row r="357" spans="1:3" x14ac:dyDescent="0.2">
      <c r="A357">
        <v>588713363643</v>
      </c>
      <c r="B357">
        <v>111126855</v>
      </c>
      <c r="C357" s="45">
        <v>43831.025937500002</v>
      </c>
    </row>
    <row r="358" spans="1:3" x14ac:dyDescent="0.2">
      <c r="A358">
        <v>588634683211</v>
      </c>
      <c r="B358">
        <v>111126855</v>
      </c>
      <c r="C358" s="45">
        <v>43831.025960648149</v>
      </c>
    </row>
    <row r="359" spans="1:3" x14ac:dyDescent="0.2">
      <c r="A359">
        <v>588592280665</v>
      </c>
      <c r="B359">
        <v>111126855</v>
      </c>
      <c r="C359" s="45">
        <v>43831.025972222225</v>
      </c>
    </row>
    <row r="360" spans="1:3" x14ac:dyDescent="0.2">
      <c r="A360">
        <v>588468078538</v>
      </c>
      <c r="B360">
        <v>111126855</v>
      </c>
      <c r="C360" s="45">
        <v>43831.026030092595</v>
      </c>
    </row>
    <row r="361" spans="1:3" x14ac:dyDescent="0.2">
      <c r="A361">
        <v>588076794528</v>
      </c>
      <c r="B361">
        <v>111126855</v>
      </c>
      <c r="C361" s="45">
        <v>43831.026145833333</v>
      </c>
    </row>
    <row r="362" spans="1:3" x14ac:dyDescent="0.2">
      <c r="A362">
        <v>587947009124</v>
      </c>
      <c r="B362">
        <v>111126855</v>
      </c>
      <c r="C362" s="45">
        <v>43831.026192129626</v>
      </c>
    </row>
    <row r="363" spans="1:3" x14ac:dyDescent="0.2">
      <c r="A363">
        <v>582099025197</v>
      </c>
      <c r="B363">
        <v>111126855</v>
      </c>
      <c r="C363" s="45">
        <v>43831.30364583333</v>
      </c>
    </row>
    <row r="364" spans="1:3" x14ac:dyDescent="0.2">
      <c r="A364">
        <v>595849274279</v>
      </c>
      <c r="B364">
        <v>111126855</v>
      </c>
      <c r="C364" s="45">
        <v>43831.520254629628</v>
      </c>
    </row>
    <row r="365" spans="1:3" x14ac:dyDescent="0.2">
      <c r="A365">
        <v>595861269202</v>
      </c>
      <c r="B365">
        <v>111126855</v>
      </c>
      <c r="C365" s="45">
        <v>43831.520486111112</v>
      </c>
    </row>
    <row r="366" spans="1:3" x14ac:dyDescent="0.2">
      <c r="A366">
        <v>595870189776</v>
      </c>
      <c r="B366">
        <v>111126855</v>
      </c>
      <c r="C366" s="45">
        <v>43831.52065972222</v>
      </c>
    </row>
    <row r="367" spans="1:3" x14ac:dyDescent="0.2">
      <c r="A367">
        <v>596007809257</v>
      </c>
      <c r="B367">
        <v>111126855</v>
      </c>
      <c r="C367" s="45">
        <v>43831.522581018522</v>
      </c>
    </row>
    <row r="368" spans="1:3" x14ac:dyDescent="0.2">
      <c r="A368">
        <v>598105241220</v>
      </c>
      <c r="B368">
        <v>111126855</v>
      </c>
      <c r="C368" s="45">
        <v>43831.554976851854</v>
      </c>
    </row>
    <row r="369" spans="1:3" x14ac:dyDescent="0.2">
      <c r="A369">
        <v>598105789913</v>
      </c>
      <c r="B369">
        <v>111126855</v>
      </c>
      <c r="C369" s="45">
        <v>43831.554976851854</v>
      </c>
    </row>
    <row r="370" spans="1:3" x14ac:dyDescent="0.2">
      <c r="A370">
        <v>605992337041</v>
      </c>
      <c r="B370">
        <v>111126855</v>
      </c>
      <c r="C370" s="45">
        <v>43831.013171296298</v>
      </c>
    </row>
    <row r="371" spans="1:3" x14ac:dyDescent="0.2">
      <c r="A371">
        <v>605762608679</v>
      </c>
      <c r="B371">
        <v>111126855</v>
      </c>
      <c r="C371" s="45">
        <v>43831.013518518521</v>
      </c>
    </row>
    <row r="372" spans="1:3" x14ac:dyDescent="0.2">
      <c r="A372">
        <v>605763176657</v>
      </c>
      <c r="B372">
        <v>111126855</v>
      </c>
      <c r="C372" s="45">
        <v>43831.013518518521</v>
      </c>
    </row>
    <row r="373" spans="1:3" x14ac:dyDescent="0.2">
      <c r="A373">
        <v>605757984978</v>
      </c>
      <c r="B373">
        <v>111126855</v>
      </c>
      <c r="C373" s="45">
        <v>43831.01353009259</v>
      </c>
    </row>
    <row r="374" spans="1:3" x14ac:dyDescent="0.2">
      <c r="A374">
        <v>605164834753</v>
      </c>
      <c r="B374">
        <v>111126855</v>
      </c>
      <c r="C374" s="45">
        <v>43831.01458333333</v>
      </c>
    </row>
    <row r="375" spans="1:3" x14ac:dyDescent="0.2">
      <c r="A375">
        <v>605094317344</v>
      </c>
      <c r="B375">
        <v>111126855</v>
      </c>
      <c r="C375" s="45">
        <v>43831.014722222222</v>
      </c>
    </row>
    <row r="376" spans="1:3" x14ac:dyDescent="0.2">
      <c r="A376">
        <v>521099074502</v>
      </c>
      <c r="B376">
        <v>111126855</v>
      </c>
      <c r="C376" s="45">
        <v>43831.181956018518</v>
      </c>
    </row>
    <row r="377" spans="1:3" x14ac:dyDescent="0.2">
      <c r="A377">
        <v>521103148915</v>
      </c>
      <c r="B377">
        <v>111126855</v>
      </c>
      <c r="C377" s="45">
        <v>43831.181956018518</v>
      </c>
    </row>
    <row r="378" spans="1:3" x14ac:dyDescent="0.2">
      <c r="A378">
        <v>523189979751</v>
      </c>
      <c r="B378">
        <v>111126855</v>
      </c>
      <c r="C378" s="45">
        <v>43831.18377314815</v>
      </c>
    </row>
    <row r="379" spans="1:3" x14ac:dyDescent="0.2">
      <c r="A379">
        <v>524336287767</v>
      </c>
      <c r="B379">
        <v>111126855</v>
      </c>
      <c r="C379" s="45">
        <v>43831.184444444443</v>
      </c>
    </row>
    <row r="380" spans="1:3" x14ac:dyDescent="0.2">
      <c r="A380">
        <v>524413622746</v>
      </c>
      <c r="B380">
        <v>111126855</v>
      </c>
      <c r="C380" s="45">
        <v>43831.184513888889</v>
      </c>
    </row>
    <row r="381" spans="1:3" x14ac:dyDescent="0.2">
      <c r="A381">
        <v>525039917878</v>
      </c>
      <c r="B381">
        <v>111126855</v>
      </c>
      <c r="C381" s="45">
        <v>43831.184942129628</v>
      </c>
    </row>
    <row r="382" spans="1:3" x14ac:dyDescent="0.2">
      <c r="A382">
        <v>531994517152</v>
      </c>
      <c r="B382">
        <v>111126855</v>
      </c>
      <c r="C382" s="45">
        <v>43831.189803240741</v>
      </c>
    </row>
    <row r="383" spans="1:3" x14ac:dyDescent="0.2">
      <c r="A383">
        <v>537921366530</v>
      </c>
      <c r="B383">
        <v>111126855</v>
      </c>
      <c r="C383" s="45">
        <v>43831.193865740737</v>
      </c>
    </row>
    <row r="384" spans="1:3" x14ac:dyDescent="0.2">
      <c r="A384">
        <v>604946765805</v>
      </c>
      <c r="B384">
        <v>111126855</v>
      </c>
      <c r="C384" s="45">
        <v>43831.014976851853</v>
      </c>
    </row>
    <row r="385" spans="1:3" x14ac:dyDescent="0.2">
      <c r="A385">
        <v>604944741207</v>
      </c>
      <c r="B385">
        <v>111126855</v>
      </c>
      <c r="C385" s="45">
        <v>43831.014976851853</v>
      </c>
    </row>
    <row r="386" spans="1:3" x14ac:dyDescent="0.2">
      <c r="A386">
        <v>604697452068</v>
      </c>
      <c r="B386">
        <v>111126855</v>
      </c>
      <c r="C386" s="45">
        <v>43831.015300925923</v>
      </c>
    </row>
    <row r="387" spans="1:3" x14ac:dyDescent="0.2">
      <c r="A387">
        <v>604068951646</v>
      </c>
      <c r="B387">
        <v>111126855</v>
      </c>
      <c r="C387" s="45">
        <v>43831.016111111108</v>
      </c>
    </row>
    <row r="388" spans="1:3" x14ac:dyDescent="0.2">
      <c r="A388">
        <v>540790168152</v>
      </c>
      <c r="B388">
        <v>111126855</v>
      </c>
      <c r="C388" s="45">
        <v>43831.196446759262</v>
      </c>
    </row>
    <row r="389" spans="1:3" x14ac:dyDescent="0.2">
      <c r="A389">
        <v>545639561005</v>
      </c>
      <c r="B389">
        <v>111126855</v>
      </c>
      <c r="C389" s="45">
        <v>43831.201319444444</v>
      </c>
    </row>
    <row r="390" spans="1:3" x14ac:dyDescent="0.2">
      <c r="A390">
        <v>607417898225</v>
      </c>
      <c r="B390">
        <v>111126855</v>
      </c>
      <c r="C390" s="45">
        <v>43831.010011574072</v>
      </c>
    </row>
    <row r="391" spans="1:3" x14ac:dyDescent="0.2">
      <c r="A391">
        <v>607410905148</v>
      </c>
      <c r="B391">
        <v>111126855</v>
      </c>
      <c r="C391" s="45">
        <v>43831.010023148148</v>
      </c>
    </row>
    <row r="392" spans="1:3" x14ac:dyDescent="0.2">
      <c r="A392">
        <v>607398622512</v>
      </c>
      <c r="B392">
        <v>111126855</v>
      </c>
      <c r="C392" s="45">
        <v>43831.010057870371</v>
      </c>
    </row>
    <row r="393" spans="1:3" x14ac:dyDescent="0.2">
      <c r="A393">
        <v>607378807288</v>
      </c>
      <c r="B393">
        <v>111126855</v>
      </c>
      <c r="C393" s="45">
        <v>43831.010138888887</v>
      </c>
    </row>
    <row r="394" spans="1:3" x14ac:dyDescent="0.2">
      <c r="A394">
        <v>607284322016</v>
      </c>
      <c r="B394">
        <v>111126855</v>
      </c>
      <c r="C394" s="45">
        <v>43831.010358796295</v>
      </c>
    </row>
    <row r="395" spans="1:3" x14ac:dyDescent="0.2">
      <c r="A395">
        <v>607245277382</v>
      </c>
      <c r="B395">
        <v>111126855</v>
      </c>
      <c r="C395" s="45">
        <v>43831.010439814818</v>
      </c>
    </row>
    <row r="396" spans="1:3" x14ac:dyDescent="0.2">
      <c r="A396">
        <v>607232342190</v>
      </c>
      <c r="B396">
        <v>111126855</v>
      </c>
      <c r="C396" s="45">
        <v>43831.010474537034</v>
      </c>
    </row>
    <row r="397" spans="1:3" x14ac:dyDescent="0.2">
      <c r="A397">
        <v>607225658019</v>
      </c>
      <c r="B397">
        <v>111126855</v>
      </c>
      <c r="C397" s="45">
        <v>43831.010497685187</v>
      </c>
    </row>
    <row r="398" spans="1:3" x14ac:dyDescent="0.2">
      <c r="A398">
        <v>607203368076</v>
      </c>
      <c r="B398">
        <v>111126855</v>
      </c>
      <c r="C398" s="45">
        <v>43831.01054398148</v>
      </c>
    </row>
    <row r="399" spans="1:3" x14ac:dyDescent="0.2">
      <c r="A399">
        <v>607173133694</v>
      </c>
      <c r="B399">
        <v>111126855</v>
      </c>
      <c r="C399" s="45">
        <v>43831.010636574072</v>
      </c>
    </row>
    <row r="400" spans="1:3" x14ac:dyDescent="0.2">
      <c r="A400">
        <v>607154948624</v>
      </c>
      <c r="B400">
        <v>111126855</v>
      </c>
      <c r="C400" s="45">
        <v>43831.010706018518</v>
      </c>
    </row>
    <row r="401" spans="1:3" x14ac:dyDescent="0.2">
      <c r="A401">
        <v>607073024242</v>
      </c>
      <c r="B401">
        <v>111126855</v>
      </c>
      <c r="C401" s="45">
        <v>43831.010914351849</v>
      </c>
    </row>
    <row r="402" spans="1:3" x14ac:dyDescent="0.2">
      <c r="A402">
        <v>607062497020</v>
      </c>
      <c r="B402">
        <v>111126855</v>
      </c>
      <c r="C402" s="45">
        <v>43831.010937500003</v>
      </c>
    </row>
    <row r="403" spans="1:3" x14ac:dyDescent="0.2">
      <c r="A403">
        <v>606794216592</v>
      </c>
      <c r="B403">
        <v>111126855</v>
      </c>
      <c r="C403" s="45">
        <v>43831.011273148149</v>
      </c>
    </row>
    <row r="404" spans="1:3" x14ac:dyDescent="0.2">
      <c r="A404">
        <v>606736363088</v>
      </c>
      <c r="B404">
        <v>111126855</v>
      </c>
      <c r="C404" s="45">
        <v>43831.011412037034</v>
      </c>
    </row>
    <row r="405" spans="1:3" x14ac:dyDescent="0.2">
      <c r="A405">
        <v>606685336582</v>
      </c>
      <c r="B405">
        <v>111126855</v>
      </c>
      <c r="C405" s="45">
        <v>43831.011562500003</v>
      </c>
    </row>
    <row r="406" spans="1:3" x14ac:dyDescent="0.2">
      <c r="A406">
        <v>606607099233</v>
      </c>
      <c r="B406">
        <v>111126855</v>
      </c>
      <c r="C406" s="45">
        <v>43831.011793981481</v>
      </c>
    </row>
    <row r="407" spans="1:3" x14ac:dyDescent="0.2">
      <c r="A407">
        <v>606521650957</v>
      </c>
      <c r="B407">
        <v>111126855</v>
      </c>
      <c r="C407" s="45">
        <v>43831.011967592596</v>
      </c>
    </row>
    <row r="408" spans="1:3" x14ac:dyDescent="0.2">
      <c r="A408">
        <v>606396530323</v>
      </c>
      <c r="B408">
        <v>111126855</v>
      </c>
      <c r="C408" s="45">
        <v>43831.012326388889</v>
      </c>
    </row>
    <row r="409" spans="1:3" x14ac:dyDescent="0.2">
      <c r="A409">
        <v>606223818966</v>
      </c>
      <c r="B409">
        <v>111126855</v>
      </c>
      <c r="C409" s="45">
        <v>43831.012685185182</v>
      </c>
    </row>
    <row r="410" spans="1:3" x14ac:dyDescent="0.2">
      <c r="A410">
        <v>606146116662</v>
      </c>
      <c r="B410">
        <v>111126855</v>
      </c>
      <c r="C410" s="45">
        <v>43831.012835648151</v>
      </c>
    </row>
    <row r="411" spans="1:3" x14ac:dyDescent="0.2">
      <c r="A411">
        <v>574409575575</v>
      </c>
      <c r="B411">
        <v>111126855</v>
      </c>
      <c r="C411" s="45">
        <v>43831.02983796296</v>
      </c>
    </row>
    <row r="412" spans="1:3" x14ac:dyDescent="0.2">
      <c r="A412">
        <v>574084177657</v>
      </c>
      <c r="B412">
        <v>111126855</v>
      </c>
      <c r="C412" s="45">
        <v>43831.029895833337</v>
      </c>
    </row>
    <row r="413" spans="1:3" x14ac:dyDescent="0.2">
      <c r="A413">
        <v>561957395676</v>
      </c>
      <c r="B413">
        <v>111126855</v>
      </c>
      <c r="C413" s="45">
        <v>43831.031087962961</v>
      </c>
    </row>
    <row r="414" spans="1:3" x14ac:dyDescent="0.2">
      <c r="A414">
        <v>561857687041</v>
      </c>
      <c r="B414">
        <v>111126855</v>
      </c>
      <c r="C414" s="45">
        <v>43831.031087962961</v>
      </c>
    </row>
    <row r="415" spans="1:3" x14ac:dyDescent="0.2">
      <c r="A415">
        <v>590115909822</v>
      </c>
      <c r="B415">
        <v>111126855</v>
      </c>
      <c r="C415" s="45">
        <v>43831.364652777775</v>
      </c>
    </row>
    <row r="416" spans="1:3" x14ac:dyDescent="0.2">
      <c r="A416">
        <v>559253321295</v>
      </c>
      <c r="B416">
        <v>111126855</v>
      </c>
      <c r="C416" s="45">
        <v>43831.031307870369</v>
      </c>
    </row>
    <row r="417" spans="1:3" x14ac:dyDescent="0.2">
      <c r="A417">
        <v>558759650221</v>
      </c>
      <c r="B417">
        <v>111126855</v>
      </c>
      <c r="C417" s="45">
        <v>43831.031354166669</v>
      </c>
    </row>
    <row r="418" spans="1:3" x14ac:dyDescent="0.2">
      <c r="A418">
        <v>558609980533</v>
      </c>
      <c r="B418">
        <v>111126855</v>
      </c>
      <c r="C418" s="45">
        <v>43831.031365740739</v>
      </c>
    </row>
    <row r="419" spans="1:3" x14ac:dyDescent="0.2">
      <c r="A419">
        <v>557561549831</v>
      </c>
      <c r="B419">
        <v>111126855</v>
      </c>
      <c r="C419" s="45">
        <v>43831.031458333331</v>
      </c>
    </row>
    <row r="420" spans="1:3" x14ac:dyDescent="0.2">
      <c r="A420">
        <v>523186386648</v>
      </c>
      <c r="B420">
        <v>111126855</v>
      </c>
      <c r="C420" s="45">
        <v>43831.032118055555</v>
      </c>
    </row>
    <row r="421" spans="1:3" x14ac:dyDescent="0.2">
      <c r="A421">
        <v>609335681049</v>
      </c>
      <c r="B421">
        <v>111126855</v>
      </c>
      <c r="C421" s="45">
        <v>43831.002546296295</v>
      </c>
    </row>
    <row r="422" spans="1:3" x14ac:dyDescent="0.2">
      <c r="A422">
        <v>610286747653</v>
      </c>
      <c r="B422">
        <v>111126855</v>
      </c>
      <c r="C422" s="45">
        <v>43831.003842592596</v>
      </c>
    </row>
    <row r="423" spans="1:3" x14ac:dyDescent="0.2">
      <c r="A423">
        <v>610243595598</v>
      </c>
      <c r="B423">
        <v>111126855</v>
      </c>
      <c r="C423" s="45">
        <v>43831.003958333335</v>
      </c>
    </row>
    <row r="424" spans="1:3" x14ac:dyDescent="0.2">
      <c r="A424">
        <v>566046039242</v>
      </c>
      <c r="B424">
        <v>111126855</v>
      </c>
      <c r="C424" s="45">
        <v>43831.236990740741</v>
      </c>
    </row>
    <row r="425" spans="1:3" x14ac:dyDescent="0.2">
      <c r="A425">
        <v>601443363255</v>
      </c>
      <c r="B425">
        <v>111126855</v>
      </c>
      <c r="C425" s="45">
        <v>43831.019456018519</v>
      </c>
    </row>
    <row r="426" spans="1:3" x14ac:dyDescent="0.2">
      <c r="A426">
        <v>600990275646</v>
      </c>
      <c r="B426">
        <v>111126855</v>
      </c>
      <c r="C426" s="45">
        <v>43831.020173611112</v>
      </c>
    </row>
    <row r="427" spans="1:3" x14ac:dyDescent="0.2">
      <c r="A427">
        <v>600951258140</v>
      </c>
      <c r="B427">
        <v>111126855</v>
      </c>
      <c r="C427" s="45">
        <v>43831.020231481481</v>
      </c>
    </row>
    <row r="428" spans="1:3" x14ac:dyDescent="0.2">
      <c r="A428">
        <v>600945275422</v>
      </c>
      <c r="B428">
        <v>111126855</v>
      </c>
      <c r="C428" s="45">
        <v>43831.020243055558</v>
      </c>
    </row>
    <row r="429" spans="1:3" x14ac:dyDescent="0.2">
      <c r="A429">
        <v>600942203934</v>
      </c>
      <c r="B429">
        <v>111126855</v>
      </c>
      <c r="C429" s="45">
        <v>43831.020254629628</v>
      </c>
    </row>
    <row r="430" spans="1:3" x14ac:dyDescent="0.2">
      <c r="A430">
        <v>600946447324</v>
      </c>
      <c r="B430">
        <v>111126855</v>
      </c>
      <c r="C430" s="45">
        <v>43831.020277777781</v>
      </c>
    </row>
    <row r="431" spans="1:3" x14ac:dyDescent="0.2">
      <c r="A431">
        <v>600883030507</v>
      </c>
      <c r="B431">
        <v>111126855</v>
      </c>
      <c r="C431" s="45">
        <v>43831.020358796297</v>
      </c>
    </row>
    <row r="432" spans="1:3" x14ac:dyDescent="0.2">
      <c r="A432">
        <v>600814288768</v>
      </c>
      <c r="B432">
        <v>111126855</v>
      </c>
      <c r="C432" s="45">
        <v>43831.020486111112</v>
      </c>
    </row>
    <row r="433" spans="1:3" x14ac:dyDescent="0.2">
      <c r="A433">
        <v>600746450303</v>
      </c>
      <c r="B433">
        <v>111126855</v>
      </c>
      <c r="C433" s="45">
        <v>43831.020578703705</v>
      </c>
    </row>
    <row r="434" spans="1:3" x14ac:dyDescent="0.2">
      <c r="A434">
        <v>566792821914</v>
      </c>
      <c r="B434">
        <v>111126855</v>
      </c>
      <c r="C434" s="45">
        <v>43831.239571759259</v>
      </c>
    </row>
    <row r="435" spans="1:3" x14ac:dyDescent="0.2">
      <c r="A435">
        <v>568733842435</v>
      </c>
      <c r="B435">
        <v>111126855</v>
      </c>
      <c r="C435" s="45">
        <v>43831.24523148148</v>
      </c>
    </row>
    <row r="436" spans="1:3" x14ac:dyDescent="0.2">
      <c r="A436">
        <v>568842436396</v>
      </c>
      <c r="B436">
        <v>111126855</v>
      </c>
      <c r="C436" s="45">
        <v>43831.245555555557</v>
      </c>
    </row>
    <row r="437" spans="1:3" x14ac:dyDescent="0.2">
      <c r="A437">
        <v>569147651059</v>
      </c>
      <c r="B437">
        <v>111126855</v>
      </c>
      <c r="C437" s="45">
        <v>43831.246435185189</v>
      </c>
    </row>
    <row r="438" spans="1:3" x14ac:dyDescent="0.2">
      <c r="A438">
        <v>600626732893</v>
      </c>
      <c r="B438">
        <v>111126855</v>
      </c>
      <c r="C438" s="45">
        <v>43831.020740740743</v>
      </c>
    </row>
    <row r="439" spans="1:3" x14ac:dyDescent="0.2">
      <c r="A439">
        <v>600550441257</v>
      </c>
      <c r="B439">
        <v>111126855</v>
      </c>
      <c r="C439" s="45">
        <v>43831.020868055559</v>
      </c>
    </row>
    <row r="440" spans="1:3" x14ac:dyDescent="0.2">
      <c r="A440">
        <v>600539537297</v>
      </c>
      <c r="B440">
        <v>111126855</v>
      </c>
      <c r="C440" s="45">
        <v>43831.020879629628</v>
      </c>
    </row>
    <row r="441" spans="1:3" x14ac:dyDescent="0.2">
      <c r="A441">
        <v>600321156484</v>
      </c>
      <c r="B441">
        <v>111126855</v>
      </c>
      <c r="C441" s="45">
        <v>43831.021192129629</v>
      </c>
    </row>
    <row r="442" spans="1:3" x14ac:dyDescent="0.2">
      <c r="A442">
        <v>600318928812</v>
      </c>
      <c r="B442">
        <v>111126855</v>
      </c>
      <c r="C442" s="45">
        <v>43831.021192129629</v>
      </c>
    </row>
    <row r="443" spans="1:3" x14ac:dyDescent="0.2">
      <c r="A443">
        <v>600310628600</v>
      </c>
      <c r="B443">
        <v>111126855</v>
      </c>
      <c r="C443" s="45">
        <v>43831.021215277775</v>
      </c>
    </row>
    <row r="444" spans="1:3" x14ac:dyDescent="0.2">
      <c r="A444">
        <v>571947868617</v>
      </c>
      <c r="B444">
        <v>111126855</v>
      </c>
      <c r="C444" s="45">
        <v>43831.257465277777</v>
      </c>
    </row>
    <row r="445" spans="1:3" x14ac:dyDescent="0.2">
      <c r="A445">
        <v>572127226322</v>
      </c>
      <c r="B445">
        <v>111126855</v>
      </c>
      <c r="C445" s="45">
        <v>43831.257951388892</v>
      </c>
    </row>
    <row r="446" spans="1:3" x14ac:dyDescent="0.2">
      <c r="A446">
        <v>573941664752</v>
      </c>
      <c r="B446">
        <v>111126855</v>
      </c>
      <c r="C446" s="45">
        <v>43831.263298611113</v>
      </c>
    </row>
    <row r="447" spans="1:3" x14ac:dyDescent="0.2">
      <c r="A447">
        <v>574298019096</v>
      </c>
      <c r="B447">
        <v>111126855</v>
      </c>
      <c r="C447" s="45">
        <v>43831.264675925922</v>
      </c>
    </row>
    <row r="448" spans="1:3" x14ac:dyDescent="0.2">
      <c r="A448">
        <v>574348243233</v>
      </c>
      <c r="B448">
        <v>111126855</v>
      </c>
      <c r="C448" s="45">
        <v>43831.264861111114</v>
      </c>
    </row>
    <row r="449" spans="1:3" x14ac:dyDescent="0.2">
      <c r="A449">
        <v>574511489103</v>
      </c>
      <c r="B449">
        <v>111126855</v>
      </c>
      <c r="C449" s="45">
        <v>43831.265520833331</v>
      </c>
    </row>
    <row r="450" spans="1:3" x14ac:dyDescent="0.2">
      <c r="A450">
        <v>598610881383</v>
      </c>
      <c r="B450">
        <v>111126855</v>
      </c>
      <c r="C450" s="45">
        <v>43831.022499999999</v>
      </c>
    </row>
    <row r="451" spans="1:3" x14ac:dyDescent="0.2">
      <c r="A451">
        <v>598560159322</v>
      </c>
      <c r="B451">
        <v>111126855</v>
      </c>
      <c r="C451" s="45">
        <v>43831.022546296299</v>
      </c>
    </row>
    <row r="452" spans="1:3" x14ac:dyDescent="0.2">
      <c r="A452">
        <v>598371894559</v>
      </c>
      <c r="B452">
        <v>111126855</v>
      </c>
      <c r="C452" s="45">
        <v>43831.022673611114</v>
      </c>
    </row>
    <row r="453" spans="1:3" x14ac:dyDescent="0.2">
      <c r="A453">
        <v>598092353017</v>
      </c>
      <c r="B453">
        <v>111126855</v>
      </c>
      <c r="C453" s="45">
        <v>43831.022824074076</v>
      </c>
    </row>
    <row r="454" spans="1:3" x14ac:dyDescent="0.2">
      <c r="A454">
        <v>598093350589</v>
      </c>
      <c r="B454">
        <v>111126855</v>
      </c>
      <c r="C454" s="45">
        <v>43831.022824074076</v>
      </c>
    </row>
    <row r="455" spans="1:3" x14ac:dyDescent="0.2">
      <c r="A455">
        <v>597893577420</v>
      </c>
      <c r="B455">
        <v>111126855</v>
      </c>
      <c r="C455" s="45">
        <v>43831.022939814815</v>
      </c>
    </row>
    <row r="456" spans="1:3" x14ac:dyDescent="0.2">
      <c r="A456">
        <v>597889845675</v>
      </c>
      <c r="B456">
        <v>111126855</v>
      </c>
      <c r="C456" s="45">
        <v>43831.022939814815</v>
      </c>
    </row>
    <row r="457" spans="1:3" x14ac:dyDescent="0.2">
      <c r="A457">
        <v>597673312924</v>
      </c>
      <c r="B457">
        <v>111126855</v>
      </c>
      <c r="C457" s="45">
        <v>43831.023055555554</v>
      </c>
    </row>
    <row r="458" spans="1:3" x14ac:dyDescent="0.2">
      <c r="A458">
        <v>597545375639</v>
      </c>
      <c r="B458">
        <v>111126855</v>
      </c>
      <c r="C458" s="45">
        <v>43831.023125</v>
      </c>
    </row>
    <row r="459" spans="1:3" x14ac:dyDescent="0.2">
      <c r="A459">
        <v>597357582244</v>
      </c>
      <c r="B459">
        <v>111126855</v>
      </c>
      <c r="C459" s="45">
        <v>43831.023217592592</v>
      </c>
    </row>
    <row r="460" spans="1:3" x14ac:dyDescent="0.2">
      <c r="A460">
        <v>597349338623</v>
      </c>
      <c r="B460">
        <v>111126855</v>
      </c>
      <c r="C460" s="45">
        <v>43831.023217592592</v>
      </c>
    </row>
    <row r="461" spans="1:3" x14ac:dyDescent="0.2">
      <c r="A461">
        <v>582417080940</v>
      </c>
      <c r="B461">
        <v>111126855</v>
      </c>
      <c r="C461" s="45">
        <v>43831.304965277777</v>
      </c>
    </row>
    <row r="462" spans="1:3" x14ac:dyDescent="0.2">
      <c r="A462">
        <v>582559275905</v>
      </c>
      <c r="B462">
        <v>111126855</v>
      </c>
      <c r="C462" s="45">
        <v>43831.305532407408</v>
      </c>
    </row>
    <row r="463" spans="1:3" x14ac:dyDescent="0.2">
      <c r="A463">
        <v>584378473562</v>
      </c>
      <c r="B463">
        <v>111126855</v>
      </c>
      <c r="C463" s="45">
        <v>43831.314108796294</v>
      </c>
    </row>
    <row r="464" spans="1:3" x14ac:dyDescent="0.2">
      <c r="A464">
        <v>584460261056</v>
      </c>
      <c r="B464">
        <v>111126855</v>
      </c>
      <c r="C464" s="45">
        <v>43831.314479166664</v>
      </c>
    </row>
    <row r="465" spans="1:3" x14ac:dyDescent="0.2">
      <c r="A465">
        <v>584664861584</v>
      </c>
      <c r="B465">
        <v>111126855</v>
      </c>
      <c r="C465" s="45">
        <v>43831.315439814818</v>
      </c>
    </row>
    <row r="466" spans="1:3" x14ac:dyDescent="0.2">
      <c r="A466">
        <v>584902206445</v>
      </c>
      <c r="B466">
        <v>111126855</v>
      </c>
      <c r="C466" s="45">
        <v>43831.316620370373</v>
      </c>
    </row>
    <row r="467" spans="1:3" x14ac:dyDescent="0.2">
      <c r="A467">
        <v>584929317782</v>
      </c>
      <c r="B467">
        <v>111126855</v>
      </c>
      <c r="C467" s="45">
        <v>43831.316770833335</v>
      </c>
    </row>
    <row r="468" spans="1:3" x14ac:dyDescent="0.2">
      <c r="A468">
        <v>584734631563</v>
      </c>
      <c r="B468">
        <v>111126855</v>
      </c>
      <c r="C468" s="45">
        <v>43831.02716435185</v>
      </c>
    </row>
    <row r="469" spans="1:3" x14ac:dyDescent="0.2">
      <c r="A469">
        <v>584562908719</v>
      </c>
      <c r="B469">
        <v>111126855</v>
      </c>
      <c r="C469" s="45">
        <v>43831.027256944442</v>
      </c>
    </row>
    <row r="470" spans="1:3" x14ac:dyDescent="0.2">
      <c r="A470">
        <v>582108156385</v>
      </c>
      <c r="B470">
        <v>111126855</v>
      </c>
      <c r="C470" s="45">
        <v>43831.027789351851</v>
      </c>
    </row>
    <row r="471" spans="1:3" x14ac:dyDescent="0.2">
      <c r="A471">
        <v>581904724711</v>
      </c>
      <c r="B471">
        <v>111126855</v>
      </c>
      <c r="C471" s="45">
        <v>43831.027824074074</v>
      </c>
    </row>
    <row r="472" spans="1:3" x14ac:dyDescent="0.2">
      <c r="A472">
        <v>584935863119</v>
      </c>
      <c r="B472">
        <v>111126855</v>
      </c>
      <c r="C472" s="45">
        <v>43831.316817129627</v>
      </c>
    </row>
    <row r="473" spans="1:3" x14ac:dyDescent="0.2">
      <c r="A473">
        <v>586068313438</v>
      </c>
      <c r="B473">
        <v>111126855</v>
      </c>
      <c r="C473" s="45">
        <v>43831.322928240741</v>
      </c>
    </row>
    <row r="474" spans="1:3" x14ac:dyDescent="0.2">
      <c r="A474">
        <v>586128530250</v>
      </c>
      <c r="B474">
        <v>111126855</v>
      </c>
      <c r="C474" s="45">
        <v>43831.323310185187</v>
      </c>
    </row>
    <row r="475" spans="1:3" x14ac:dyDescent="0.2">
      <c r="A475">
        <v>586129114160</v>
      </c>
      <c r="B475">
        <v>111126855</v>
      </c>
      <c r="C475" s="45">
        <v>43831.323310185187</v>
      </c>
    </row>
    <row r="476" spans="1:3" x14ac:dyDescent="0.2">
      <c r="A476">
        <v>587001874802</v>
      </c>
      <c r="B476">
        <v>111126855</v>
      </c>
      <c r="C476" s="45">
        <v>43831.329895833333</v>
      </c>
    </row>
    <row r="477" spans="1:3" x14ac:dyDescent="0.2">
      <c r="A477">
        <v>579420814756</v>
      </c>
      <c r="B477">
        <v>111126855</v>
      </c>
      <c r="C477" s="45">
        <v>43831.028368055559</v>
      </c>
    </row>
    <row r="478" spans="1:3" x14ac:dyDescent="0.2">
      <c r="A478">
        <v>578419217901</v>
      </c>
      <c r="B478">
        <v>111126855</v>
      </c>
      <c r="C478" s="45">
        <v>43831.028657407405</v>
      </c>
    </row>
    <row r="479" spans="1:3" x14ac:dyDescent="0.2">
      <c r="A479">
        <v>577848459293</v>
      </c>
      <c r="B479">
        <v>111126855</v>
      </c>
      <c r="C479" s="45">
        <v>43831.02884259259</v>
      </c>
    </row>
    <row r="480" spans="1:3" x14ac:dyDescent="0.2">
      <c r="A480">
        <v>577728778825</v>
      </c>
      <c r="B480">
        <v>111126855</v>
      </c>
      <c r="C480" s="45">
        <v>43831.028877314813</v>
      </c>
    </row>
    <row r="481" spans="1:3" x14ac:dyDescent="0.2">
      <c r="A481">
        <v>577204274578</v>
      </c>
      <c r="B481">
        <v>111126855</v>
      </c>
      <c r="C481" s="45">
        <v>43831.029039351852</v>
      </c>
    </row>
    <row r="482" spans="1:3" x14ac:dyDescent="0.2">
      <c r="A482">
        <v>610028679326</v>
      </c>
      <c r="B482">
        <v>111126855</v>
      </c>
      <c r="C482" s="45">
        <v>43831.004560185182</v>
      </c>
    </row>
    <row r="483" spans="1:3" x14ac:dyDescent="0.2">
      <c r="A483">
        <v>609804703641</v>
      </c>
      <c r="B483">
        <v>111126855</v>
      </c>
      <c r="C483" s="45">
        <v>43831.005173611113</v>
      </c>
    </row>
    <row r="484" spans="1:3" x14ac:dyDescent="0.2">
      <c r="A484">
        <v>609758131650</v>
      </c>
      <c r="B484">
        <v>111126855</v>
      </c>
      <c r="C484" s="45">
        <v>43831.005312499998</v>
      </c>
    </row>
    <row r="485" spans="1:3" x14ac:dyDescent="0.2">
      <c r="A485">
        <v>609623675753</v>
      </c>
      <c r="B485">
        <v>111126855</v>
      </c>
      <c r="C485" s="45">
        <v>43831.005601851852</v>
      </c>
    </row>
    <row r="486" spans="1:3" x14ac:dyDescent="0.2">
      <c r="A486">
        <v>609553690270</v>
      </c>
      <c r="B486">
        <v>111126855</v>
      </c>
      <c r="C486" s="45">
        <v>43831.00577546296</v>
      </c>
    </row>
    <row r="487" spans="1:3" x14ac:dyDescent="0.2">
      <c r="A487">
        <v>609280787631</v>
      </c>
      <c r="B487">
        <v>111126855</v>
      </c>
      <c r="C487" s="45">
        <v>43831.006157407406</v>
      </c>
    </row>
    <row r="488" spans="1:3" x14ac:dyDescent="0.2">
      <c r="A488">
        <v>609270951245</v>
      </c>
      <c r="B488">
        <v>111126855</v>
      </c>
      <c r="C488" s="45">
        <v>43831.006157407406</v>
      </c>
    </row>
    <row r="489" spans="1:3" x14ac:dyDescent="0.2">
      <c r="A489">
        <v>604020576921</v>
      </c>
      <c r="B489">
        <v>111126855</v>
      </c>
      <c r="C489" s="45">
        <v>43831.686388888891</v>
      </c>
    </row>
    <row r="490" spans="1:3" x14ac:dyDescent="0.2">
      <c r="A490">
        <v>604269869105</v>
      </c>
      <c r="B490">
        <v>111126855</v>
      </c>
      <c r="C490" s="45">
        <v>43831.691608796296</v>
      </c>
    </row>
    <row r="491" spans="1:3" x14ac:dyDescent="0.2">
      <c r="A491">
        <v>604272477579</v>
      </c>
      <c r="B491">
        <v>111126855</v>
      </c>
      <c r="C491" s="45">
        <v>43831.691712962966</v>
      </c>
    </row>
    <row r="492" spans="1:3" x14ac:dyDescent="0.2">
      <c r="A492">
        <v>604490774574</v>
      </c>
      <c r="B492">
        <v>111126855</v>
      </c>
      <c r="C492" s="45">
        <v>43831.696145833332</v>
      </c>
    </row>
    <row r="493" spans="1:3" x14ac:dyDescent="0.2">
      <c r="A493">
        <v>604689947107</v>
      </c>
      <c r="B493">
        <v>111126855</v>
      </c>
      <c r="C493" s="45">
        <v>43831.699988425928</v>
      </c>
    </row>
    <row r="494" spans="1:3" x14ac:dyDescent="0.2">
      <c r="A494">
        <v>604690907447</v>
      </c>
      <c r="B494">
        <v>111126855</v>
      </c>
      <c r="C494" s="45">
        <v>43831.700011574074</v>
      </c>
    </row>
    <row r="495" spans="1:3" x14ac:dyDescent="0.2">
      <c r="A495">
        <v>604696823738</v>
      </c>
      <c r="B495">
        <v>111126855</v>
      </c>
      <c r="C495" s="45">
        <v>43831.700173611112</v>
      </c>
    </row>
    <row r="496" spans="1:3" x14ac:dyDescent="0.2">
      <c r="A496">
        <v>608549736912</v>
      </c>
      <c r="B496">
        <v>111126855</v>
      </c>
      <c r="C496" s="45">
        <v>43831.007997685185</v>
      </c>
    </row>
    <row r="497" spans="1:3" x14ac:dyDescent="0.2">
      <c r="A497">
        <v>608411697327</v>
      </c>
      <c r="B497">
        <v>111126855</v>
      </c>
      <c r="C497" s="45">
        <v>43831.008310185185</v>
      </c>
    </row>
    <row r="498" spans="1:3" x14ac:dyDescent="0.2">
      <c r="A498">
        <v>608398196896</v>
      </c>
      <c r="B498">
        <v>111126855</v>
      </c>
      <c r="C498" s="45">
        <v>43831.008333333331</v>
      </c>
    </row>
    <row r="499" spans="1:3" x14ac:dyDescent="0.2">
      <c r="A499">
        <v>608350712026</v>
      </c>
      <c r="B499">
        <v>111126855</v>
      </c>
      <c r="C499" s="45">
        <v>43831.008437500001</v>
      </c>
    </row>
    <row r="500" spans="1:3" x14ac:dyDescent="0.2">
      <c r="A500">
        <v>607855095805</v>
      </c>
      <c r="B500">
        <v>111126855</v>
      </c>
      <c r="C500" s="45">
        <v>43831.00917824074</v>
      </c>
    </row>
    <row r="501" spans="1:3" x14ac:dyDescent="0.2">
      <c r="A501">
        <v>607688667273</v>
      </c>
      <c r="B501">
        <v>111126855</v>
      </c>
      <c r="C501" s="45">
        <v>43831.009444444448</v>
      </c>
    </row>
    <row r="502" spans="1:3" x14ac:dyDescent="0.2">
      <c r="A502">
        <v>607617519205</v>
      </c>
      <c r="B502">
        <v>111126855</v>
      </c>
      <c r="C502" s="45">
        <v>43831.009594907409</v>
      </c>
    </row>
    <row r="503" spans="1:3" x14ac:dyDescent="0.2">
      <c r="A503">
        <v>607613451519</v>
      </c>
      <c r="B503">
        <v>111126855</v>
      </c>
      <c r="C503" s="45">
        <v>43831.009606481479</v>
      </c>
    </row>
    <row r="504" spans="1:3" x14ac:dyDescent="0.2">
      <c r="A504">
        <v>607591218991</v>
      </c>
      <c r="B504">
        <v>111126855</v>
      </c>
      <c r="C504" s="45">
        <v>43831.009652777779</v>
      </c>
    </row>
    <row r="505" spans="1:3" x14ac:dyDescent="0.2">
      <c r="A505">
        <v>607497751497</v>
      </c>
      <c r="B505">
        <v>111126855</v>
      </c>
      <c r="C505" s="45">
        <v>43831.009837962964</v>
      </c>
    </row>
    <row r="506" spans="1:3" x14ac:dyDescent="0.2">
      <c r="A506">
        <v>607473378561</v>
      </c>
      <c r="B506">
        <v>111126855</v>
      </c>
      <c r="C506" s="45">
        <v>43831.009884259256</v>
      </c>
    </row>
    <row r="507" spans="1:3" x14ac:dyDescent="0.2">
      <c r="A507">
        <v>607402578856</v>
      </c>
      <c r="B507">
        <v>111126855</v>
      </c>
      <c r="C507" s="45">
        <v>43831.010046296295</v>
      </c>
    </row>
    <row r="508" spans="1:3" x14ac:dyDescent="0.2">
      <c r="A508">
        <v>607399614995</v>
      </c>
      <c r="B508">
        <v>111126855</v>
      </c>
      <c r="C508" s="45">
        <v>43831.010057870371</v>
      </c>
    </row>
    <row r="509" spans="1:3" x14ac:dyDescent="0.2">
      <c r="A509">
        <v>607378879340</v>
      </c>
      <c r="B509">
        <v>111126855</v>
      </c>
      <c r="C509" s="45">
        <v>43831.010138888887</v>
      </c>
    </row>
    <row r="510" spans="1:3" x14ac:dyDescent="0.2">
      <c r="A510">
        <v>607285150019</v>
      </c>
      <c r="B510">
        <v>111126855</v>
      </c>
      <c r="C510" s="45">
        <v>43831.010358796295</v>
      </c>
    </row>
    <row r="511" spans="1:3" x14ac:dyDescent="0.2">
      <c r="A511">
        <v>601336662705</v>
      </c>
      <c r="B511">
        <v>111126855</v>
      </c>
      <c r="C511" s="45">
        <v>43831.619571759256</v>
      </c>
    </row>
    <row r="512" spans="1:3" x14ac:dyDescent="0.2">
      <c r="A512">
        <v>591102072408</v>
      </c>
      <c r="B512">
        <v>111126855</v>
      </c>
      <c r="C512" s="45">
        <v>43831.372719907406</v>
      </c>
    </row>
    <row r="513" spans="1:3" x14ac:dyDescent="0.2">
      <c r="A513">
        <v>591406850176</v>
      </c>
      <c r="B513">
        <v>111126855</v>
      </c>
      <c r="C513" s="45">
        <v>43831.375115740739</v>
      </c>
    </row>
    <row r="514" spans="1:3" x14ac:dyDescent="0.2">
      <c r="A514">
        <v>592735796524</v>
      </c>
      <c r="B514">
        <v>111126855</v>
      </c>
      <c r="C514" s="45">
        <v>43831.405891203707</v>
      </c>
    </row>
    <row r="515" spans="1:3" x14ac:dyDescent="0.2">
      <c r="A515">
        <v>592846904871</v>
      </c>
      <c r="B515">
        <v>111126855</v>
      </c>
      <c r="C515" s="45">
        <v>43831.413171296299</v>
      </c>
    </row>
    <row r="516" spans="1:3" x14ac:dyDescent="0.2">
      <c r="A516">
        <v>594342447915</v>
      </c>
      <c r="B516">
        <v>111126855</v>
      </c>
      <c r="C516" s="45">
        <v>43831.496851851851</v>
      </c>
    </row>
    <row r="517" spans="1:3" x14ac:dyDescent="0.2">
      <c r="A517">
        <v>594835592413</v>
      </c>
      <c r="B517">
        <v>111126855</v>
      </c>
      <c r="C517" s="45">
        <v>43831.505243055559</v>
      </c>
    </row>
    <row r="518" spans="1:3" x14ac:dyDescent="0.2">
      <c r="A518">
        <v>595237998207</v>
      </c>
      <c r="B518">
        <v>111126855</v>
      </c>
      <c r="C518" s="45">
        <v>43831.51122685185</v>
      </c>
    </row>
    <row r="519" spans="1:3" x14ac:dyDescent="0.2">
      <c r="A519">
        <v>595239178043</v>
      </c>
      <c r="B519">
        <v>111126855</v>
      </c>
      <c r="C519" s="45">
        <v>43831.511238425926</v>
      </c>
    </row>
    <row r="520" spans="1:3" x14ac:dyDescent="0.2">
      <c r="A520">
        <v>607228910240</v>
      </c>
      <c r="B520">
        <v>111126855</v>
      </c>
      <c r="C520" s="45">
        <v>43831.760324074072</v>
      </c>
    </row>
    <row r="521" spans="1:3" x14ac:dyDescent="0.2">
      <c r="A521">
        <v>607470709574</v>
      </c>
      <c r="B521">
        <v>111126855</v>
      </c>
      <c r="C521" s="45">
        <v>43831.766412037039</v>
      </c>
    </row>
    <row r="522" spans="1:3" x14ac:dyDescent="0.2">
      <c r="A522">
        <v>607856951300</v>
      </c>
      <c r="B522">
        <v>111126855</v>
      </c>
      <c r="C522" s="45">
        <v>43831.7737037037</v>
      </c>
    </row>
    <row r="523" spans="1:3" x14ac:dyDescent="0.2">
      <c r="A523">
        <v>548121255960</v>
      </c>
      <c r="B523">
        <v>111126855</v>
      </c>
      <c r="C523" s="45">
        <v>43831.20449074074</v>
      </c>
    </row>
    <row r="524" spans="1:3" x14ac:dyDescent="0.2">
      <c r="A524">
        <v>549839661703</v>
      </c>
      <c r="B524">
        <v>111126855</v>
      </c>
      <c r="C524" s="45">
        <v>43831.206435185188</v>
      </c>
    </row>
    <row r="525" spans="1:3" x14ac:dyDescent="0.2">
      <c r="A525">
        <v>553873216986</v>
      </c>
      <c r="B525">
        <v>111126855</v>
      </c>
      <c r="C525" s="45">
        <v>43831.210219907407</v>
      </c>
    </row>
    <row r="526" spans="1:3" x14ac:dyDescent="0.2">
      <c r="A526">
        <v>603272623862</v>
      </c>
      <c r="B526">
        <v>111126855</v>
      </c>
      <c r="C526" s="45">
        <v>43831.01662037037</v>
      </c>
    </row>
    <row r="527" spans="1:3" x14ac:dyDescent="0.2">
      <c r="A527">
        <v>602812719559</v>
      </c>
      <c r="B527">
        <v>111126855</v>
      </c>
      <c r="C527" s="45">
        <v>43831.017268518517</v>
      </c>
    </row>
    <row r="528" spans="1:3" x14ac:dyDescent="0.2">
      <c r="A528">
        <v>602620684489</v>
      </c>
      <c r="B528">
        <v>111126855</v>
      </c>
      <c r="C528" s="45">
        <v>43831.017581018517</v>
      </c>
    </row>
    <row r="529" spans="1:3" x14ac:dyDescent="0.2">
      <c r="A529">
        <v>602620836878</v>
      </c>
      <c r="B529">
        <v>111126855</v>
      </c>
      <c r="C529" s="45">
        <v>43831.017592592594</v>
      </c>
    </row>
    <row r="530" spans="1:3" x14ac:dyDescent="0.2">
      <c r="A530">
        <v>602615866722</v>
      </c>
      <c r="B530">
        <v>111126855</v>
      </c>
      <c r="C530" s="45">
        <v>43831.017592592594</v>
      </c>
    </row>
    <row r="531" spans="1:3" x14ac:dyDescent="0.2">
      <c r="A531">
        <v>602570750102</v>
      </c>
      <c r="B531">
        <v>111126855</v>
      </c>
      <c r="C531" s="45">
        <v>43831.01766203704</v>
      </c>
    </row>
    <row r="532" spans="1:3" x14ac:dyDescent="0.2">
      <c r="A532">
        <v>604015900607</v>
      </c>
      <c r="B532">
        <v>111126855</v>
      </c>
      <c r="C532" s="45">
        <v>43831.001377314817</v>
      </c>
    </row>
    <row r="533" spans="1:3" x14ac:dyDescent="0.2">
      <c r="A533">
        <v>606997608348</v>
      </c>
      <c r="B533">
        <v>111126855</v>
      </c>
      <c r="C533" s="45">
        <v>43831.001793981479</v>
      </c>
    </row>
    <row r="534" spans="1:3" x14ac:dyDescent="0.2">
      <c r="A534">
        <v>606968880383</v>
      </c>
      <c r="B534">
        <v>111126855</v>
      </c>
      <c r="C534" s="45">
        <v>43831.001886574071</v>
      </c>
    </row>
    <row r="535" spans="1:3" x14ac:dyDescent="0.2">
      <c r="A535">
        <v>606969896956</v>
      </c>
      <c r="B535">
        <v>111126855</v>
      </c>
      <c r="C535" s="45">
        <v>43831.001909722225</v>
      </c>
    </row>
    <row r="536" spans="1:3" x14ac:dyDescent="0.2">
      <c r="A536">
        <v>606958105981</v>
      </c>
      <c r="B536">
        <v>111126855</v>
      </c>
      <c r="C536" s="45">
        <v>43831.001932870371</v>
      </c>
    </row>
    <row r="537" spans="1:3" x14ac:dyDescent="0.2">
      <c r="A537">
        <v>606950061460</v>
      </c>
      <c r="B537">
        <v>111126855</v>
      </c>
      <c r="C537" s="45">
        <v>43831.001944444448</v>
      </c>
    </row>
    <row r="538" spans="1:3" x14ac:dyDescent="0.2">
      <c r="A538">
        <v>606935941430</v>
      </c>
      <c r="B538">
        <v>111126855</v>
      </c>
      <c r="C538" s="45">
        <v>43831.001979166664</v>
      </c>
    </row>
    <row r="539" spans="1:3" x14ac:dyDescent="0.2">
      <c r="A539">
        <v>606913972205</v>
      </c>
      <c r="B539">
        <v>111126855</v>
      </c>
      <c r="C539" s="45">
        <v>43831.00204861111</v>
      </c>
    </row>
    <row r="540" spans="1:3" x14ac:dyDescent="0.2">
      <c r="A540">
        <v>557013068013</v>
      </c>
      <c r="B540">
        <v>111126855</v>
      </c>
      <c r="C540" s="45">
        <v>43831.214675925927</v>
      </c>
    </row>
    <row r="541" spans="1:3" x14ac:dyDescent="0.2">
      <c r="A541">
        <v>557014932990</v>
      </c>
      <c r="B541">
        <v>111126855</v>
      </c>
      <c r="C541" s="45">
        <v>43831.214687500003</v>
      </c>
    </row>
    <row r="542" spans="1:3" x14ac:dyDescent="0.2">
      <c r="A542">
        <v>558611708994</v>
      </c>
      <c r="B542">
        <v>111126855</v>
      </c>
      <c r="C542" s="45">
        <v>43831.218344907407</v>
      </c>
    </row>
    <row r="543" spans="1:3" x14ac:dyDescent="0.2">
      <c r="A543">
        <v>558730845081</v>
      </c>
      <c r="B543">
        <v>111126855</v>
      </c>
      <c r="C543" s="45">
        <v>43831.218611111108</v>
      </c>
    </row>
    <row r="544" spans="1:3" x14ac:dyDescent="0.2">
      <c r="A544">
        <v>559304713193</v>
      </c>
      <c r="B544">
        <v>111126855</v>
      </c>
      <c r="C544" s="45">
        <v>43831.219918981478</v>
      </c>
    </row>
    <row r="545" spans="1:3" x14ac:dyDescent="0.2">
      <c r="A545">
        <v>559828980552</v>
      </c>
      <c r="B545">
        <v>111126855</v>
      </c>
      <c r="C545" s="45">
        <v>43831.221076388887</v>
      </c>
    </row>
    <row r="546" spans="1:3" x14ac:dyDescent="0.2">
      <c r="A546">
        <v>559886102122</v>
      </c>
      <c r="B546">
        <v>111126855</v>
      </c>
      <c r="C546" s="45">
        <v>43831.221226851849</v>
      </c>
    </row>
    <row r="547" spans="1:3" x14ac:dyDescent="0.2">
      <c r="A547">
        <v>560196259685</v>
      </c>
      <c r="B547">
        <v>111126855</v>
      </c>
      <c r="C547" s="45">
        <v>43831.221944444442</v>
      </c>
    </row>
    <row r="548" spans="1:3" x14ac:dyDescent="0.2">
      <c r="A548">
        <v>560574546622</v>
      </c>
      <c r="B548">
        <v>111126855</v>
      </c>
      <c r="C548" s="45">
        <v>43831.222870370373</v>
      </c>
    </row>
    <row r="549" spans="1:3" x14ac:dyDescent="0.2">
      <c r="A549">
        <v>602408005951</v>
      </c>
      <c r="B549">
        <v>111126855</v>
      </c>
      <c r="C549" s="45">
        <v>43831.017939814818</v>
      </c>
    </row>
    <row r="550" spans="1:3" x14ac:dyDescent="0.2">
      <c r="A550">
        <v>602172428010</v>
      </c>
      <c r="B550">
        <v>111126855</v>
      </c>
      <c r="C550" s="45">
        <v>43831.018368055556</v>
      </c>
    </row>
    <row r="551" spans="1:3" x14ac:dyDescent="0.2">
      <c r="A551">
        <v>561783898876</v>
      </c>
      <c r="B551">
        <v>111126855</v>
      </c>
      <c r="C551" s="45">
        <v>43831.225393518522</v>
      </c>
    </row>
    <row r="552" spans="1:3" x14ac:dyDescent="0.2">
      <c r="A552">
        <v>561844027171</v>
      </c>
      <c r="B552">
        <v>111126855</v>
      </c>
      <c r="C552" s="45">
        <v>43831.225486111114</v>
      </c>
    </row>
    <row r="553" spans="1:3" x14ac:dyDescent="0.2">
      <c r="A553">
        <v>561894401058</v>
      </c>
      <c r="B553">
        <v>111126855</v>
      </c>
      <c r="C553" s="45">
        <v>43831.225578703707</v>
      </c>
    </row>
    <row r="554" spans="1:3" x14ac:dyDescent="0.2">
      <c r="A554">
        <v>561950011637</v>
      </c>
      <c r="B554">
        <v>111126855</v>
      </c>
      <c r="C554" s="45">
        <v>43831.225682870368</v>
      </c>
    </row>
    <row r="555" spans="1:3" x14ac:dyDescent="0.2">
      <c r="A555">
        <v>562387649704</v>
      </c>
      <c r="B555">
        <v>111126855</v>
      </c>
      <c r="C555" s="45">
        <v>43831.226504629631</v>
      </c>
    </row>
    <row r="556" spans="1:3" x14ac:dyDescent="0.2">
      <c r="A556">
        <v>562679689336</v>
      </c>
      <c r="B556">
        <v>111126855</v>
      </c>
      <c r="C556" s="45">
        <v>43831.227129629631</v>
      </c>
    </row>
    <row r="557" spans="1:3" x14ac:dyDescent="0.2">
      <c r="A557">
        <v>563691462727</v>
      </c>
      <c r="B557">
        <v>111126855</v>
      </c>
      <c r="C557" s="45">
        <v>43831.229398148149</v>
      </c>
    </row>
    <row r="558" spans="1:3" x14ac:dyDescent="0.2">
      <c r="A558">
        <v>609241851542</v>
      </c>
      <c r="B558">
        <v>111126855</v>
      </c>
      <c r="C558" s="45">
        <v>43831.006226851852</v>
      </c>
    </row>
    <row r="559" spans="1:3" x14ac:dyDescent="0.2">
      <c r="A559">
        <v>609163625254</v>
      </c>
      <c r="B559">
        <v>111126855</v>
      </c>
      <c r="C559" s="45">
        <v>43831.006412037037</v>
      </c>
    </row>
    <row r="560" spans="1:3" x14ac:dyDescent="0.2">
      <c r="A560">
        <v>609078319169</v>
      </c>
      <c r="B560">
        <v>111126855</v>
      </c>
      <c r="C560" s="45">
        <v>43831.006620370368</v>
      </c>
    </row>
    <row r="561" spans="1:3" x14ac:dyDescent="0.2">
      <c r="A561">
        <v>609058005753</v>
      </c>
      <c r="B561">
        <v>111126855</v>
      </c>
      <c r="C561" s="45">
        <v>43831.006712962961</v>
      </c>
    </row>
    <row r="562" spans="1:3" x14ac:dyDescent="0.2">
      <c r="A562">
        <v>609047756116</v>
      </c>
      <c r="B562">
        <v>111126855</v>
      </c>
      <c r="C562" s="45">
        <v>43831.006724537037</v>
      </c>
    </row>
    <row r="563" spans="1:3" x14ac:dyDescent="0.2">
      <c r="A563">
        <v>609017954788</v>
      </c>
      <c r="B563">
        <v>111126855</v>
      </c>
      <c r="C563" s="45">
        <v>43831.006805555553</v>
      </c>
    </row>
    <row r="564" spans="1:3" x14ac:dyDescent="0.2">
      <c r="A564">
        <v>608935053007</v>
      </c>
      <c r="B564">
        <v>111126855</v>
      </c>
      <c r="C564" s="45">
        <v>43831.006967592592</v>
      </c>
    </row>
    <row r="565" spans="1:3" x14ac:dyDescent="0.2">
      <c r="A565">
        <v>608929590044</v>
      </c>
      <c r="B565">
        <v>111126855</v>
      </c>
      <c r="C565" s="45">
        <v>43831.006990740738</v>
      </c>
    </row>
    <row r="566" spans="1:3" x14ac:dyDescent="0.2">
      <c r="A566">
        <v>608894030543</v>
      </c>
      <c r="B566">
        <v>111126855</v>
      </c>
      <c r="C566" s="45">
        <v>43831.00708333333</v>
      </c>
    </row>
    <row r="567" spans="1:3" x14ac:dyDescent="0.2">
      <c r="A567">
        <v>608853050258</v>
      </c>
      <c r="B567">
        <v>111126855</v>
      </c>
      <c r="C567" s="45">
        <v>43831.007199074076</v>
      </c>
    </row>
    <row r="568" spans="1:3" x14ac:dyDescent="0.2">
      <c r="A568">
        <v>608848825753</v>
      </c>
      <c r="B568">
        <v>111126855</v>
      </c>
      <c r="C568" s="45">
        <v>43831.007210648146</v>
      </c>
    </row>
    <row r="569" spans="1:3" x14ac:dyDescent="0.2">
      <c r="A569">
        <v>608811273647</v>
      </c>
      <c r="B569">
        <v>111126855</v>
      </c>
      <c r="C569" s="45">
        <v>43831.007303240738</v>
      </c>
    </row>
    <row r="570" spans="1:3" x14ac:dyDescent="0.2">
      <c r="A570">
        <v>608780229214</v>
      </c>
      <c r="B570">
        <v>111126855</v>
      </c>
      <c r="C570" s="45">
        <v>43831.00744212963</v>
      </c>
    </row>
    <row r="571" spans="1:3" x14ac:dyDescent="0.2">
      <c r="A571">
        <v>608779841828</v>
      </c>
      <c r="B571">
        <v>111126855</v>
      </c>
      <c r="C571" s="45">
        <v>43831.00744212963</v>
      </c>
    </row>
    <row r="572" spans="1:3" x14ac:dyDescent="0.2">
      <c r="A572">
        <v>608700474711</v>
      </c>
      <c r="B572">
        <v>111126855</v>
      </c>
      <c r="C572" s="45">
        <v>43831.007581018515</v>
      </c>
    </row>
    <row r="573" spans="1:3" x14ac:dyDescent="0.2">
      <c r="A573">
        <v>608645148769</v>
      </c>
      <c r="B573">
        <v>111126855</v>
      </c>
      <c r="C573" s="45">
        <v>43831.007731481484</v>
      </c>
    </row>
    <row r="574" spans="1:3" x14ac:dyDescent="0.2">
      <c r="A574">
        <v>606442867363</v>
      </c>
      <c r="B574">
        <v>111126855</v>
      </c>
      <c r="C574" s="45">
        <v>43831.012199074074</v>
      </c>
    </row>
    <row r="575" spans="1:3" x14ac:dyDescent="0.2">
      <c r="A575">
        <v>606435639765</v>
      </c>
      <c r="B575">
        <v>111126855</v>
      </c>
      <c r="C575" s="45">
        <v>43831.01221064815</v>
      </c>
    </row>
    <row r="576" spans="1:3" x14ac:dyDescent="0.2">
      <c r="A576">
        <v>606395658763</v>
      </c>
      <c r="B576">
        <v>111126855</v>
      </c>
      <c r="C576" s="45">
        <v>43831.012326388889</v>
      </c>
    </row>
    <row r="577" spans="1:3" x14ac:dyDescent="0.2">
      <c r="A577">
        <v>606237893403</v>
      </c>
      <c r="B577">
        <v>111126855</v>
      </c>
      <c r="C577" s="45">
        <v>43831.012627314813</v>
      </c>
    </row>
    <row r="578" spans="1:3" x14ac:dyDescent="0.2">
      <c r="A578">
        <v>606225130320</v>
      </c>
      <c r="B578">
        <v>111126855</v>
      </c>
      <c r="C578" s="45">
        <v>43831.012662037036</v>
      </c>
    </row>
    <row r="579" spans="1:3" x14ac:dyDescent="0.2">
      <c r="A579">
        <v>606011573387</v>
      </c>
      <c r="B579">
        <v>111126855</v>
      </c>
      <c r="C579" s="45">
        <v>43831.013113425928</v>
      </c>
    </row>
    <row r="580" spans="1:3" x14ac:dyDescent="0.2">
      <c r="A580">
        <v>605993025256</v>
      </c>
      <c r="B580">
        <v>111126855</v>
      </c>
      <c r="C580" s="45">
        <v>43831.013206018521</v>
      </c>
    </row>
    <row r="581" spans="1:3" x14ac:dyDescent="0.2">
      <c r="A581">
        <v>605933904987</v>
      </c>
      <c r="B581">
        <v>111126855</v>
      </c>
      <c r="C581" s="45">
        <v>43831.013240740744</v>
      </c>
    </row>
    <row r="582" spans="1:3" x14ac:dyDescent="0.2">
      <c r="A582">
        <v>605805520175</v>
      </c>
      <c r="B582">
        <v>111126855</v>
      </c>
      <c r="C582" s="45">
        <v>43831.013495370367</v>
      </c>
    </row>
    <row r="583" spans="1:3" x14ac:dyDescent="0.2">
      <c r="A583">
        <v>605508915706</v>
      </c>
      <c r="B583">
        <v>111126855</v>
      </c>
      <c r="C583" s="45">
        <v>43831.013935185183</v>
      </c>
    </row>
    <row r="584" spans="1:3" x14ac:dyDescent="0.2">
      <c r="A584">
        <v>605370251887</v>
      </c>
      <c r="B584">
        <v>111126855</v>
      </c>
      <c r="C584" s="45">
        <v>43831.014270833337</v>
      </c>
    </row>
    <row r="585" spans="1:3" x14ac:dyDescent="0.2">
      <c r="A585">
        <v>605312578790</v>
      </c>
      <c r="B585">
        <v>111126855</v>
      </c>
      <c r="C585" s="45">
        <v>43831.014340277776</v>
      </c>
    </row>
    <row r="586" spans="1:3" x14ac:dyDescent="0.2">
      <c r="A586">
        <v>605311306313</v>
      </c>
      <c r="B586">
        <v>111126855</v>
      </c>
      <c r="C586" s="45">
        <v>43831.014340277776</v>
      </c>
    </row>
    <row r="587" spans="1:3" x14ac:dyDescent="0.2">
      <c r="A587">
        <v>523252036491</v>
      </c>
      <c r="B587">
        <v>111126855</v>
      </c>
      <c r="C587" s="45">
        <v>43831.183842592596</v>
      </c>
    </row>
    <row r="588" spans="1:3" x14ac:dyDescent="0.2">
      <c r="A588">
        <v>523316152508</v>
      </c>
      <c r="B588">
        <v>111126855</v>
      </c>
      <c r="C588" s="45">
        <v>43831.183912037035</v>
      </c>
    </row>
    <row r="589" spans="1:3" x14ac:dyDescent="0.2">
      <c r="A589">
        <v>525919832107</v>
      </c>
      <c r="B589">
        <v>111126855</v>
      </c>
      <c r="C589" s="45">
        <v>43831.185532407406</v>
      </c>
    </row>
    <row r="590" spans="1:3" x14ac:dyDescent="0.2">
      <c r="A590">
        <v>534336495019</v>
      </c>
      <c r="B590">
        <v>111126855</v>
      </c>
      <c r="C590" s="45">
        <v>43831.190983796296</v>
      </c>
    </row>
    <row r="591" spans="1:3" x14ac:dyDescent="0.2">
      <c r="A591">
        <v>537210312640</v>
      </c>
      <c r="B591">
        <v>111126855</v>
      </c>
      <c r="C591" s="45">
        <v>43831.193159722221</v>
      </c>
    </row>
    <row r="592" spans="1:3" x14ac:dyDescent="0.2">
      <c r="A592">
        <v>540276952579</v>
      </c>
      <c r="B592">
        <v>111126855</v>
      </c>
      <c r="C592" s="45">
        <v>43831.195960648147</v>
      </c>
    </row>
    <row r="593" spans="1:3" x14ac:dyDescent="0.2">
      <c r="A593">
        <v>604847584687</v>
      </c>
      <c r="B593">
        <v>111126855</v>
      </c>
      <c r="C593" s="45">
        <v>43831.015104166669</v>
      </c>
    </row>
    <row r="594" spans="1:3" x14ac:dyDescent="0.2">
      <c r="A594">
        <v>604261045133</v>
      </c>
      <c r="B594">
        <v>111126855</v>
      </c>
      <c r="C594" s="45">
        <v>43831.015868055554</v>
      </c>
    </row>
    <row r="595" spans="1:3" x14ac:dyDescent="0.2">
      <c r="A595">
        <v>604152263508</v>
      </c>
      <c r="B595">
        <v>111126855</v>
      </c>
      <c r="C595" s="45">
        <v>43831.01599537037</v>
      </c>
    </row>
    <row r="596" spans="1:3" x14ac:dyDescent="0.2">
      <c r="A596">
        <v>540802703524</v>
      </c>
      <c r="B596">
        <v>111126855</v>
      </c>
      <c r="C596" s="45">
        <v>43831.196458333332</v>
      </c>
    </row>
    <row r="597" spans="1:3" x14ac:dyDescent="0.2">
      <c r="A597">
        <v>605446427640</v>
      </c>
      <c r="B597">
        <v>111126855</v>
      </c>
      <c r="C597" s="45">
        <v>43831.715810185182</v>
      </c>
    </row>
    <row r="598" spans="1:3" x14ac:dyDescent="0.2">
      <c r="A598">
        <v>606949697498</v>
      </c>
      <c r="B598">
        <v>111126855</v>
      </c>
      <c r="C598" s="45">
        <v>43831.752581018518</v>
      </c>
    </row>
    <row r="599" spans="1:3" x14ac:dyDescent="0.2">
      <c r="A599">
        <v>607217073070</v>
      </c>
      <c r="B599">
        <v>111126855</v>
      </c>
      <c r="C599" s="45">
        <v>43831.760046296295</v>
      </c>
    </row>
    <row r="600" spans="1:3" x14ac:dyDescent="0.2">
      <c r="A600">
        <v>607239538335</v>
      </c>
      <c r="B600">
        <v>111126855</v>
      </c>
      <c r="C600" s="45">
        <v>43831.010451388887</v>
      </c>
    </row>
    <row r="601" spans="1:3" x14ac:dyDescent="0.2">
      <c r="A601">
        <v>607239738655</v>
      </c>
      <c r="B601">
        <v>111126855</v>
      </c>
      <c r="C601" s="45">
        <v>43831.010462962964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F817-7F4D-4692-8657-3AE8BA429482}">
  <sheetPr codeName="Sheet9"/>
  <dimension ref="A1:I279"/>
  <sheetViews>
    <sheetView workbookViewId="0">
      <selection activeCell="E1" sqref="E1:E1048576"/>
    </sheetView>
  </sheetViews>
  <sheetFormatPr defaultRowHeight="14.25" x14ac:dyDescent="0.2"/>
  <cols>
    <col min="1" max="1" width="15.25" customWidth="1"/>
    <col min="5" max="5" width="13.875" bestFit="1" customWidth="1"/>
    <col min="6" max="6" width="13.875" customWidth="1"/>
    <col min="8" max="8" width="2.125" customWidth="1"/>
  </cols>
  <sheetData>
    <row r="1" spans="1:9" x14ac:dyDescent="0.2">
      <c r="A1" s="61" t="s">
        <v>147</v>
      </c>
      <c r="E1" s="61" t="s">
        <v>542</v>
      </c>
      <c r="F1" s="58"/>
      <c r="H1" s="41"/>
      <c r="I1" t="s">
        <v>40</v>
      </c>
    </row>
    <row r="2" spans="1:9" x14ac:dyDescent="0.2">
      <c r="A2" s="60" t="s">
        <v>541</v>
      </c>
      <c r="B2" s="32"/>
      <c r="E2" s="34">
        <v>980102</v>
      </c>
      <c r="F2" s="58"/>
      <c r="H2" s="41"/>
      <c r="I2" t="s">
        <v>250</v>
      </c>
    </row>
    <row r="3" spans="1:9" x14ac:dyDescent="0.2">
      <c r="A3" s="59" t="s">
        <v>540</v>
      </c>
      <c r="B3" s="32"/>
      <c r="E3" s="34">
        <v>980103</v>
      </c>
      <c r="F3" s="58"/>
      <c r="H3" s="41"/>
    </row>
    <row r="4" spans="1:9" x14ac:dyDescent="0.2">
      <c r="A4" s="59" t="s">
        <v>539</v>
      </c>
      <c r="B4" s="32"/>
      <c r="E4" s="34">
        <v>980104</v>
      </c>
      <c r="F4" s="58"/>
      <c r="H4" s="41"/>
      <c r="I4" t="s">
        <v>251</v>
      </c>
    </row>
    <row r="5" spans="1:9" x14ac:dyDescent="0.2">
      <c r="A5" s="59" t="s">
        <v>538</v>
      </c>
      <c r="B5" s="32"/>
      <c r="E5" s="34">
        <v>980105</v>
      </c>
      <c r="F5" s="58"/>
      <c r="H5" s="41"/>
      <c r="I5" t="s">
        <v>252</v>
      </c>
    </row>
    <row r="6" spans="1:9" x14ac:dyDescent="0.2">
      <c r="A6" s="33" t="s">
        <v>537</v>
      </c>
      <c r="B6" s="32"/>
      <c r="E6" s="34">
        <v>980106</v>
      </c>
      <c r="F6" s="58"/>
      <c r="H6" s="41"/>
    </row>
    <row r="7" spans="1:9" x14ac:dyDescent="0.2">
      <c r="A7" s="33" t="s">
        <v>536</v>
      </c>
      <c r="B7" s="32"/>
      <c r="E7" s="34">
        <v>980107</v>
      </c>
      <c r="F7" s="58"/>
      <c r="H7" s="41"/>
    </row>
    <row r="8" spans="1:9" x14ac:dyDescent="0.2">
      <c r="A8" s="33" t="s">
        <v>535</v>
      </c>
      <c r="B8" s="32"/>
      <c r="E8" s="34">
        <v>980108</v>
      </c>
      <c r="F8" s="58"/>
      <c r="H8" s="41"/>
      <c r="I8" t="s">
        <v>253</v>
      </c>
    </row>
    <row r="9" spans="1:9" x14ac:dyDescent="0.2">
      <c r="A9" s="33" t="s">
        <v>534</v>
      </c>
      <c r="B9" s="32"/>
      <c r="E9" s="34">
        <v>980109</v>
      </c>
      <c r="F9" s="58"/>
      <c r="H9" s="41"/>
    </row>
    <row r="10" spans="1:9" x14ac:dyDescent="0.2">
      <c r="A10" s="33" t="s">
        <v>533</v>
      </c>
      <c r="E10" s="34">
        <v>980110</v>
      </c>
      <c r="F10" s="58"/>
      <c r="H10" s="41"/>
      <c r="I10" t="s">
        <v>254</v>
      </c>
    </row>
    <row r="11" spans="1:9" x14ac:dyDescent="0.2">
      <c r="A11" s="33" t="s">
        <v>532</v>
      </c>
      <c r="E11" s="34">
        <v>980111</v>
      </c>
      <c r="F11" s="58"/>
      <c r="H11" s="41"/>
      <c r="I11" t="s">
        <v>255</v>
      </c>
    </row>
    <row r="12" spans="1:9" x14ac:dyDescent="0.2">
      <c r="A12" s="33" t="s">
        <v>531</v>
      </c>
      <c r="E12" s="34">
        <v>980112</v>
      </c>
      <c r="F12" s="58"/>
      <c r="H12" s="41"/>
    </row>
    <row r="13" spans="1:9" x14ac:dyDescent="0.2">
      <c r="A13" s="33" t="s">
        <v>530</v>
      </c>
      <c r="E13" s="34">
        <v>980113</v>
      </c>
      <c r="F13" s="58"/>
      <c r="H13" s="41"/>
      <c r="I13" t="s">
        <v>256</v>
      </c>
    </row>
    <row r="14" spans="1:9" x14ac:dyDescent="0.2">
      <c r="A14" s="33" t="s">
        <v>529</v>
      </c>
      <c r="E14" s="34">
        <v>980114</v>
      </c>
      <c r="F14" s="58"/>
      <c r="H14" s="41"/>
      <c r="I14" t="s">
        <v>257</v>
      </c>
    </row>
    <row r="15" spans="1:9" x14ac:dyDescent="0.2">
      <c r="A15" s="33" t="s">
        <v>528</v>
      </c>
      <c r="E15" s="34">
        <v>980115</v>
      </c>
      <c r="F15" s="58"/>
      <c r="H15" s="41"/>
    </row>
    <row r="16" spans="1:9" x14ac:dyDescent="0.2">
      <c r="A16" s="33" t="s">
        <v>527</v>
      </c>
      <c r="E16" s="34">
        <v>980116</v>
      </c>
      <c r="F16" s="58"/>
      <c r="H16" s="41"/>
    </row>
    <row r="17" spans="1:8" x14ac:dyDescent="0.2">
      <c r="A17" s="33" t="s">
        <v>526</v>
      </c>
      <c r="E17" s="34">
        <v>980117</v>
      </c>
      <c r="F17" s="58"/>
      <c r="H17" s="41"/>
    </row>
    <row r="18" spans="1:8" x14ac:dyDescent="0.2">
      <c r="A18" s="33" t="s">
        <v>525</v>
      </c>
      <c r="E18" s="34">
        <v>980118</v>
      </c>
      <c r="F18" s="58"/>
      <c r="H18" s="41"/>
    </row>
    <row r="19" spans="1:8" x14ac:dyDescent="0.2">
      <c r="A19" s="33" t="s">
        <v>524</v>
      </c>
      <c r="E19" s="34">
        <v>980119</v>
      </c>
      <c r="F19" s="58"/>
      <c r="H19" s="41"/>
    </row>
    <row r="20" spans="1:8" x14ac:dyDescent="0.2">
      <c r="A20" s="33" t="s">
        <v>523</v>
      </c>
      <c r="E20" s="34">
        <v>980120</v>
      </c>
      <c r="F20" s="58"/>
      <c r="H20" s="41"/>
    </row>
    <row r="21" spans="1:8" x14ac:dyDescent="0.2">
      <c r="A21" s="33" t="s">
        <v>522</v>
      </c>
      <c r="E21" s="34">
        <v>980121</v>
      </c>
      <c r="F21" s="58"/>
      <c r="H21" s="41"/>
    </row>
    <row r="22" spans="1:8" x14ac:dyDescent="0.2">
      <c r="A22" s="33" t="s">
        <v>521</v>
      </c>
      <c r="E22" s="34">
        <v>980122</v>
      </c>
      <c r="F22" s="58"/>
      <c r="H22" s="41"/>
    </row>
    <row r="23" spans="1:8" x14ac:dyDescent="0.2">
      <c r="A23" s="33" t="s">
        <v>520</v>
      </c>
      <c r="E23" s="34">
        <v>980123</v>
      </c>
      <c r="F23" s="58"/>
      <c r="H23" s="41"/>
    </row>
    <row r="24" spans="1:8" x14ac:dyDescent="0.2">
      <c r="A24" s="33" t="s">
        <v>519</v>
      </c>
      <c r="E24" s="34">
        <v>980124</v>
      </c>
      <c r="F24" s="58"/>
      <c r="H24" s="41"/>
    </row>
    <row r="25" spans="1:8" x14ac:dyDescent="0.2">
      <c r="A25" s="33" t="s">
        <v>518</v>
      </c>
      <c r="E25" s="34">
        <v>980125</v>
      </c>
      <c r="F25" s="58"/>
      <c r="H25" s="41"/>
    </row>
    <row r="26" spans="1:8" x14ac:dyDescent="0.2">
      <c r="A26" s="33" t="s">
        <v>517</v>
      </c>
      <c r="E26" s="34">
        <v>980126</v>
      </c>
      <c r="F26" s="58"/>
      <c r="H26" s="41"/>
    </row>
    <row r="27" spans="1:8" x14ac:dyDescent="0.2">
      <c r="A27" s="33" t="s">
        <v>516</v>
      </c>
      <c r="E27" s="34">
        <v>980127</v>
      </c>
      <c r="F27" s="58"/>
      <c r="H27" s="41"/>
    </row>
    <row r="28" spans="1:8" x14ac:dyDescent="0.2">
      <c r="A28" s="33" t="s">
        <v>515</v>
      </c>
      <c r="E28" s="34">
        <v>980128</v>
      </c>
      <c r="F28" s="58"/>
      <c r="H28" s="41"/>
    </row>
    <row r="29" spans="1:8" x14ac:dyDescent="0.2">
      <c r="A29" s="33" t="s">
        <v>514</v>
      </c>
      <c r="E29" s="34">
        <v>980129</v>
      </c>
      <c r="F29" s="58"/>
      <c r="H29" s="41"/>
    </row>
    <row r="30" spans="1:8" x14ac:dyDescent="0.2">
      <c r="A30" s="33" t="s">
        <v>513</v>
      </c>
      <c r="E30" s="34">
        <v>980130</v>
      </c>
      <c r="F30" s="58"/>
      <c r="H30" s="41"/>
    </row>
    <row r="31" spans="1:8" x14ac:dyDescent="0.2">
      <c r="A31" s="33" t="s">
        <v>512</v>
      </c>
      <c r="H31" s="41"/>
    </row>
    <row r="32" spans="1:8" x14ac:dyDescent="0.2">
      <c r="A32" s="33" t="s">
        <v>511</v>
      </c>
      <c r="H32" s="41"/>
    </row>
    <row r="33" spans="1:8" x14ac:dyDescent="0.2">
      <c r="A33" s="33" t="s">
        <v>510</v>
      </c>
      <c r="H33" s="41"/>
    </row>
    <row r="34" spans="1:8" x14ac:dyDescent="0.2">
      <c r="A34" s="33" t="s">
        <v>509</v>
      </c>
      <c r="H34" s="41"/>
    </row>
    <row r="35" spans="1:8" x14ac:dyDescent="0.2">
      <c r="A35" s="33" t="s">
        <v>508</v>
      </c>
      <c r="H35" s="41"/>
    </row>
    <row r="36" spans="1:8" x14ac:dyDescent="0.2">
      <c r="A36" s="33" t="s">
        <v>507</v>
      </c>
      <c r="H36" s="41"/>
    </row>
    <row r="37" spans="1:8" x14ac:dyDescent="0.2">
      <c r="A37" s="33" t="s">
        <v>506</v>
      </c>
      <c r="H37" s="41"/>
    </row>
    <row r="38" spans="1:8" x14ac:dyDescent="0.2">
      <c r="A38" s="33" t="s">
        <v>505</v>
      </c>
      <c r="H38" s="41"/>
    </row>
    <row r="39" spans="1:8" x14ac:dyDescent="0.2">
      <c r="A39" s="33" t="s">
        <v>504</v>
      </c>
      <c r="H39" s="41"/>
    </row>
    <row r="40" spans="1:8" x14ac:dyDescent="0.2">
      <c r="A40" s="33" t="s">
        <v>503</v>
      </c>
      <c r="H40" s="41"/>
    </row>
    <row r="41" spans="1:8" x14ac:dyDescent="0.2">
      <c r="A41" s="33" t="s">
        <v>502</v>
      </c>
      <c r="H41" s="41"/>
    </row>
    <row r="42" spans="1:8" x14ac:dyDescent="0.2">
      <c r="A42" s="33" t="s">
        <v>501</v>
      </c>
      <c r="H42" s="41"/>
    </row>
    <row r="43" spans="1:8" x14ac:dyDescent="0.2">
      <c r="A43" s="33" t="s">
        <v>500</v>
      </c>
      <c r="H43" s="41"/>
    </row>
    <row r="44" spans="1:8" x14ac:dyDescent="0.2">
      <c r="A44" s="33" t="s">
        <v>499</v>
      </c>
      <c r="H44" s="41"/>
    </row>
    <row r="45" spans="1:8" x14ac:dyDescent="0.2">
      <c r="A45" s="33" t="s">
        <v>498</v>
      </c>
      <c r="H45" s="41"/>
    </row>
    <row r="46" spans="1:8" x14ac:dyDescent="0.2">
      <c r="A46" s="33" t="s">
        <v>497</v>
      </c>
      <c r="H46" s="41"/>
    </row>
    <row r="47" spans="1:8" x14ac:dyDescent="0.2">
      <c r="A47" s="33" t="s">
        <v>496</v>
      </c>
      <c r="H47" s="41"/>
    </row>
    <row r="48" spans="1:8" x14ac:dyDescent="0.2">
      <c r="A48" s="33" t="s">
        <v>495</v>
      </c>
      <c r="H48" s="41"/>
    </row>
    <row r="49" spans="1:8" x14ac:dyDescent="0.2">
      <c r="A49" s="33" t="s">
        <v>494</v>
      </c>
      <c r="H49" s="41"/>
    </row>
    <row r="50" spans="1:8" x14ac:dyDescent="0.2">
      <c r="A50" s="33" t="s">
        <v>493</v>
      </c>
      <c r="H50" s="41"/>
    </row>
    <row r="51" spans="1:8" x14ac:dyDescent="0.2">
      <c r="A51" s="33" t="s">
        <v>492</v>
      </c>
      <c r="H51" s="41"/>
    </row>
    <row r="52" spans="1:8" x14ac:dyDescent="0.2">
      <c r="A52" s="33" t="s">
        <v>491</v>
      </c>
      <c r="H52" s="41"/>
    </row>
    <row r="53" spans="1:8" x14ac:dyDescent="0.2">
      <c r="A53" s="33" t="s">
        <v>490</v>
      </c>
      <c r="H53" s="41"/>
    </row>
    <row r="54" spans="1:8" x14ac:dyDescent="0.2">
      <c r="A54" s="33" t="s">
        <v>489</v>
      </c>
      <c r="H54" s="41"/>
    </row>
    <row r="55" spans="1:8" x14ac:dyDescent="0.2">
      <c r="A55" s="33" t="s">
        <v>488</v>
      </c>
      <c r="H55" s="41"/>
    </row>
    <row r="56" spans="1:8" x14ac:dyDescent="0.2">
      <c r="A56" s="33" t="s">
        <v>487</v>
      </c>
      <c r="H56" s="41"/>
    </row>
    <row r="57" spans="1:8" x14ac:dyDescent="0.2">
      <c r="A57" s="33" t="s">
        <v>486</v>
      </c>
      <c r="H57" s="41"/>
    </row>
    <row r="58" spans="1:8" x14ac:dyDescent="0.2">
      <c r="A58" s="33" t="s">
        <v>485</v>
      </c>
      <c r="H58" s="41"/>
    </row>
    <row r="59" spans="1:8" x14ac:dyDescent="0.2">
      <c r="A59" s="33" t="s">
        <v>484</v>
      </c>
      <c r="H59" s="41"/>
    </row>
    <row r="60" spans="1:8" x14ac:dyDescent="0.2">
      <c r="A60" s="33" t="s">
        <v>483</v>
      </c>
      <c r="H60" s="41"/>
    </row>
    <row r="61" spans="1:8" x14ac:dyDescent="0.2">
      <c r="A61" s="33" t="s">
        <v>482</v>
      </c>
      <c r="H61" s="41"/>
    </row>
    <row r="62" spans="1:8" x14ac:dyDescent="0.2">
      <c r="A62" s="33" t="s">
        <v>481</v>
      </c>
      <c r="H62" s="41"/>
    </row>
    <row r="63" spans="1:8" x14ac:dyDescent="0.2">
      <c r="A63" s="33" t="s">
        <v>480</v>
      </c>
      <c r="H63" s="41"/>
    </row>
    <row r="64" spans="1:8" x14ac:dyDescent="0.2">
      <c r="A64" s="33" t="s">
        <v>479</v>
      </c>
      <c r="H64" s="41"/>
    </row>
    <row r="65" spans="1:8" x14ac:dyDescent="0.2">
      <c r="A65" s="33" t="s">
        <v>478</v>
      </c>
      <c r="H65" s="41"/>
    </row>
    <row r="66" spans="1:8" x14ac:dyDescent="0.2">
      <c r="A66" s="33" t="s">
        <v>477</v>
      </c>
      <c r="H66" s="41"/>
    </row>
    <row r="67" spans="1:8" x14ac:dyDescent="0.2">
      <c r="A67" s="33" t="s">
        <v>476</v>
      </c>
      <c r="H67" s="41"/>
    </row>
    <row r="68" spans="1:8" x14ac:dyDescent="0.2">
      <c r="A68" s="33" t="s">
        <v>475</v>
      </c>
      <c r="H68" s="41"/>
    </row>
    <row r="69" spans="1:8" x14ac:dyDescent="0.2">
      <c r="A69" s="33" t="s">
        <v>474</v>
      </c>
    </row>
    <row r="70" spans="1:8" x14ac:dyDescent="0.2">
      <c r="A70" s="33" t="s">
        <v>473</v>
      </c>
    </row>
    <row r="71" spans="1:8" x14ac:dyDescent="0.2">
      <c r="A71" s="33" t="s">
        <v>472</v>
      </c>
    </row>
    <row r="72" spans="1:8" x14ac:dyDescent="0.2">
      <c r="A72" s="33" t="s">
        <v>471</v>
      </c>
    </row>
    <row r="73" spans="1:8" x14ac:dyDescent="0.2">
      <c r="A73" s="33" t="s">
        <v>470</v>
      </c>
    </row>
    <row r="74" spans="1:8" x14ac:dyDescent="0.2">
      <c r="A74" s="33" t="s">
        <v>469</v>
      </c>
    </row>
    <row r="75" spans="1:8" x14ac:dyDescent="0.2">
      <c r="A75" s="33" t="s">
        <v>468</v>
      </c>
    </row>
    <row r="76" spans="1:8" x14ac:dyDescent="0.2">
      <c r="A76" s="33" t="s">
        <v>467</v>
      </c>
    </row>
    <row r="77" spans="1:8" x14ac:dyDescent="0.2">
      <c r="A77" s="33" t="s">
        <v>466</v>
      </c>
    </row>
    <row r="78" spans="1:8" x14ac:dyDescent="0.2">
      <c r="A78" s="33" t="s">
        <v>465</v>
      </c>
    </row>
    <row r="79" spans="1:8" x14ac:dyDescent="0.2">
      <c r="A79" s="33" t="s">
        <v>464</v>
      </c>
    </row>
    <row r="80" spans="1:8" x14ac:dyDescent="0.2">
      <c r="A80" s="33" t="s">
        <v>463</v>
      </c>
    </row>
    <row r="81" spans="1:1" x14ac:dyDescent="0.2">
      <c r="A81" s="33" t="s">
        <v>462</v>
      </c>
    </row>
    <row r="82" spans="1:1" x14ac:dyDescent="0.2">
      <c r="A82" s="33" t="s">
        <v>461</v>
      </c>
    </row>
    <row r="83" spans="1:1" x14ac:dyDescent="0.2">
      <c r="A83" s="33" t="s">
        <v>460</v>
      </c>
    </row>
    <row r="84" spans="1:1" x14ac:dyDescent="0.2">
      <c r="A84" s="33" t="s">
        <v>459</v>
      </c>
    </row>
    <row r="85" spans="1:1" x14ac:dyDescent="0.2">
      <c r="A85" s="33" t="s">
        <v>458</v>
      </c>
    </row>
    <row r="86" spans="1:1" x14ac:dyDescent="0.2">
      <c r="A86" s="33" t="s">
        <v>457</v>
      </c>
    </row>
    <row r="87" spans="1:1" x14ac:dyDescent="0.2">
      <c r="A87" s="33" t="s">
        <v>456</v>
      </c>
    </row>
    <row r="88" spans="1:1" x14ac:dyDescent="0.2">
      <c r="A88" s="33" t="s">
        <v>455</v>
      </c>
    </row>
    <row r="89" spans="1:1" x14ac:dyDescent="0.2">
      <c r="A89" s="33" t="s">
        <v>454</v>
      </c>
    </row>
    <row r="90" spans="1:1" x14ac:dyDescent="0.2">
      <c r="A90" s="33" t="s">
        <v>453</v>
      </c>
    </row>
    <row r="91" spans="1:1" x14ac:dyDescent="0.2">
      <c r="A91" s="33" t="s">
        <v>452</v>
      </c>
    </row>
    <row r="92" spans="1:1" x14ac:dyDescent="0.2">
      <c r="A92" s="33" t="s">
        <v>451</v>
      </c>
    </row>
    <row r="93" spans="1:1" x14ac:dyDescent="0.2">
      <c r="A93" s="33" t="s">
        <v>450</v>
      </c>
    </row>
    <row r="94" spans="1:1" x14ac:dyDescent="0.2">
      <c r="A94" s="33" t="s">
        <v>449</v>
      </c>
    </row>
    <row r="95" spans="1:1" x14ac:dyDescent="0.2">
      <c r="A95" s="33" t="s">
        <v>448</v>
      </c>
    </row>
    <row r="96" spans="1:1" x14ac:dyDescent="0.2">
      <c r="A96" s="33" t="s">
        <v>447</v>
      </c>
    </row>
    <row r="97" spans="1:1" x14ac:dyDescent="0.2">
      <c r="A97" s="33" t="s">
        <v>446</v>
      </c>
    </row>
    <row r="98" spans="1:1" x14ac:dyDescent="0.2">
      <c r="A98" s="33" t="s">
        <v>445</v>
      </c>
    </row>
    <row r="99" spans="1:1" x14ac:dyDescent="0.2">
      <c r="A99" s="33" t="s">
        <v>444</v>
      </c>
    </row>
    <row r="100" spans="1:1" x14ac:dyDescent="0.2">
      <c r="A100" s="33" t="s">
        <v>443</v>
      </c>
    </row>
    <row r="101" spans="1:1" x14ac:dyDescent="0.2">
      <c r="A101" s="33" t="s">
        <v>442</v>
      </c>
    </row>
    <row r="102" spans="1:1" x14ac:dyDescent="0.2">
      <c r="A102" s="33" t="s">
        <v>441</v>
      </c>
    </row>
    <row r="103" spans="1:1" x14ac:dyDescent="0.2">
      <c r="A103" s="33" t="s">
        <v>440</v>
      </c>
    </row>
    <row r="104" spans="1:1" x14ac:dyDescent="0.2">
      <c r="A104" s="33" t="s">
        <v>439</v>
      </c>
    </row>
    <row r="105" spans="1:1" x14ac:dyDescent="0.2">
      <c r="A105" s="33" t="s">
        <v>438</v>
      </c>
    </row>
    <row r="106" spans="1:1" x14ac:dyDescent="0.2">
      <c r="A106" s="33" t="s">
        <v>437</v>
      </c>
    </row>
    <row r="107" spans="1:1" x14ac:dyDescent="0.2">
      <c r="A107" s="33" t="s">
        <v>436</v>
      </c>
    </row>
    <row r="108" spans="1:1" x14ac:dyDescent="0.2">
      <c r="A108" s="33" t="s">
        <v>435</v>
      </c>
    </row>
    <row r="109" spans="1:1" x14ac:dyDescent="0.2">
      <c r="A109" s="33" t="s">
        <v>434</v>
      </c>
    </row>
    <row r="110" spans="1:1" x14ac:dyDescent="0.2">
      <c r="A110" s="33" t="s">
        <v>433</v>
      </c>
    </row>
    <row r="111" spans="1:1" x14ac:dyDescent="0.2">
      <c r="A111" s="33" t="s">
        <v>432</v>
      </c>
    </row>
    <row r="112" spans="1:1" x14ac:dyDescent="0.2">
      <c r="A112" s="33" t="s">
        <v>431</v>
      </c>
    </row>
    <row r="113" spans="1:1" x14ac:dyDescent="0.2">
      <c r="A113" s="33" t="s">
        <v>430</v>
      </c>
    </row>
    <row r="114" spans="1:1" x14ac:dyDescent="0.2">
      <c r="A114" s="33" t="s">
        <v>429</v>
      </c>
    </row>
    <row r="115" spans="1:1" x14ac:dyDescent="0.2">
      <c r="A115" s="33" t="s">
        <v>428</v>
      </c>
    </row>
    <row r="116" spans="1:1" x14ac:dyDescent="0.2">
      <c r="A116" s="33" t="s">
        <v>427</v>
      </c>
    </row>
    <row r="117" spans="1:1" x14ac:dyDescent="0.2">
      <c r="A117" s="33" t="s">
        <v>426</v>
      </c>
    </row>
    <row r="118" spans="1:1" x14ac:dyDescent="0.2">
      <c r="A118" s="33" t="s">
        <v>425</v>
      </c>
    </row>
    <row r="119" spans="1:1" x14ac:dyDescent="0.2">
      <c r="A119" s="33" t="s">
        <v>424</v>
      </c>
    </row>
    <row r="120" spans="1:1" x14ac:dyDescent="0.2">
      <c r="A120" s="33" t="s">
        <v>423</v>
      </c>
    </row>
    <row r="121" spans="1:1" x14ac:dyDescent="0.2">
      <c r="A121" s="33" t="s">
        <v>422</v>
      </c>
    </row>
    <row r="122" spans="1:1" x14ac:dyDescent="0.2">
      <c r="A122" s="33" t="s">
        <v>421</v>
      </c>
    </row>
    <row r="123" spans="1:1" x14ac:dyDescent="0.2">
      <c r="A123" s="33" t="s">
        <v>420</v>
      </c>
    </row>
    <row r="124" spans="1:1" x14ac:dyDescent="0.2">
      <c r="A124" s="33" t="s">
        <v>419</v>
      </c>
    </row>
    <row r="125" spans="1:1" x14ac:dyDescent="0.2">
      <c r="A125" s="33" t="s">
        <v>418</v>
      </c>
    </row>
    <row r="126" spans="1:1" x14ac:dyDescent="0.2">
      <c r="A126" s="33" t="s">
        <v>417</v>
      </c>
    </row>
    <row r="127" spans="1:1" x14ac:dyDescent="0.2">
      <c r="A127" s="33" t="s">
        <v>416</v>
      </c>
    </row>
    <row r="128" spans="1:1" x14ac:dyDescent="0.2">
      <c r="A128" s="33" t="s">
        <v>415</v>
      </c>
    </row>
    <row r="129" spans="1:1" x14ac:dyDescent="0.2">
      <c r="A129" s="33" t="s">
        <v>414</v>
      </c>
    </row>
    <row r="130" spans="1:1" x14ac:dyDescent="0.2">
      <c r="A130" s="33" t="s">
        <v>413</v>
      </c>
    </row>
    <row r="131" spans="1:1" x14ac:dyDescent="0.2">
      <c r="A131" s="33" t="s">
        <v>412</v>
      </c>
    </row>
    <row r="132" spans="1:1" x14ac:dyDescent="0.2">
      <c r="A132" s="33" t="s">
        <v>411</v>
      </c>
    </row>
    <row r="133" spans="1:1" x14ac:dyDescent="0.2">
      <c r="A133" s="33" t="s">
        <v>410</v>
      </c>
    </row>
    <row r="134" spans="1:1" x14ac:dyDescent="0.2">
      <c r="A134" s="33" t="s">
        <v>409</v>
      </c>
    </row>
    <row r="135" spans="1:1" x14ac:dyDescent="0.2">
      <c r="A135" s="33" t="s">
        <v>408</v>
      </c>
    </row>
    <row r="136" spans="1:1" x14ac:dyDescent="0.2">
      <c r="A136" s="33" t="s">
        <v>407</v>
      </c>
    </row>
    <row r="137" spans="1:1" x14ac:dyDescent="0.2">
      <c r="A137" s="33" t="s">
        <v>406</v>
      </c>
    </row>
    <row r="138" spans="1:1" x14ac:dyDescent="0.2">
      <c r="A138" s="33" t="s">
        <v>405</v>
      </c>
    </row>
    <row r="139" spans="1:1" x14ac:dyDescent="0.2">
      <c r="A139" s="33" t="s">
        <v>404</v>
      </c>
    </row>
    <row r="140" spans="1:1" x14ac:dyDescent="0.2">
      <c r="A140" s="33" t="s">
        <v>403</v>
      </c>
    </row>
    <row r="141" spans="1:1" x14ac:dyDescent="0.2">
      <c r="A141" s="33" t="s">
        <v>402</v>
      </c>
    </row>
    <row r="142" spans="1:1" x14ac:dyDescent="0.2">
      <c r="A142" s="33" t="s">
        <v>401</v>
      </c>
    </row>
    <row r="143" spans="1:1" x14ac:dyDescent="0.2">
      <c r="A143" s="33" t="s">
        <v>400</v>
      </c>
    </row>
    <row r="144" spans="1:1" x14ac:dyDescent="0.2">
      <c r="A144" s="33" t="s">
        <v>399</v>
      </c>
    </row>
    <row r="145" spans="1:1" x14ac:dyDescent="0.2">
      <c r="A145" s="33" t="s">
        <v>398</v>
      </c>
    </row>
    <row r="146" spans="1:1" x14ac:dyDescent="0.2">
      <c r="A146" s="33" t="s">
        <v>397</v>
      </c>
    </row>
    <row r="147" spans="1:1" x14ac:dyDescent="0.2">
      <c r="A147" s="33" t="s">
        <v>396</v>
      </c>
    </row>
    <row r="148" spans="1:1" x14ac:dyDescent="0.2">
      <c r="A148" s="33" t="s">
        <v>395</v>
      </c>
    </row>
    <row r="149" spans="1:1" x14ac:dyDescent="0.2">
      <c r="A149" s="33" t="s">
        <v>394</v>
      </c>
    </row>
    <row r="150" spans="1:1" x14ac:dyDescent="0.2">
      <c r="A150" s="33" t="s">
        <v>393</v>
      </c>
    </row>
    <row r="151" spans="1:1" x14ac:dyDescent="0.2">
      <c r="A151" s="33" t="s">
        <v>392</v>
      </c>
    </row>
    <row r="152" spans="1:1" x14ac:dyDescent="0.2">
      <c r="A152" s="33" t="s">
        <v>391</v>
      </c>
    </row>
    <row r="153" spans="1:1" x14ac:dyDescent="0.2">
      <c r="A153" s="33" t="s">
        <v>390</v>
      </c>
    </row>
    <row r="154" spans="1:1" x14ac:dyDescent="0.2">
      <c r="A154" s="33" t="s">
        <v>389</v>
      </c>
    </row>
    <row r="155" spans="1:1" x14ac:dyDescent="0.2">
      <c r="A155" s="33" t="s">
        <v>388</v>
      </c>
    </row>
    <row r="156" spans="1:1" x14ac:dyDescent="0.2">
      <c r="A156" s="33" t="s">
        <v>387</v>
      </c>
    </row>
    <row r="157" spans="1:1" x14ac:dyDescent="0.2">
      <c r="A157" s="33" t="s">
        <v>386</v>
      </c>
    </row>
    <row r="158" spans="1:1" x14ac:dyDescent="0.2">
      <c r="A158" s="33" t="s">
        <v>385</v>
      </c>
    </row>
    <row r="159" spans="1:1" x14ac:dyDescent="0.2">
      <c r="A159" s="33" t="s">
        <v>384</v>
      </c>
    </row>
    <row r="160" spans="1:1" x14ac:dyDescent="0.2">
      <c r="A160" s="33" t="s">
        <v>383</v>
      </c>
    </row>
    <row r="161" spans="1:1" x14ac:dyDescent="0.2">
      <c r="A161" s="33" t="s">
        <v>382</v>
      </c>
    </row>
    <row r="162" spans="1:1" x14ac:dyDescent="0.2">
      <c r="A162" s="33" t="s">
        <v>381</v>
      </c>
    </row>
    <row r="163" spans="1:1" x14ac:dyDescent="0.2">
      <c r="A163" s="33" t="s">
        <v>380</v>
      </c>
    </row>
    <row r="164" spans="1:1" x14ac:dyDescent="0.2">
      <c r="A164" s="33" t="s">
        <v>379</v>
      </c>
    </row>
    <row r="165" spans="1:1" x14ac:dyDescent="0.2">
      <c r="A165" s="33" t="s">
        <v>378</v>
      </c>
    </row>
    <row r="166" spans="1:1" x14ac:dyDescent="0.2">
      <c r="A166" s="33" t="s">
        <v>377</v>
      </c>
    </row>
    <row r="167" spans="1:1" x14ac:dyDescent="0.2">
      <c r="A167" s="33" t="s">
        <v>376</v>
      </c>
    </row>
    <row r="168" spans="1:1" x14ac:dyDescent="0.2">
      <c r="A168" s="33" t="s">
        <v>375</v>
      </c>
    </row>
    <row r="169" spans="1:1" x14ac:dyDescent="0.2">
      <c r="A169" s="33" t="s">
        <v>374</v>
      </c>
    </row>
    <row r="170" spans="1:1" x14ac:dyDescent="0.2">
      <c r="A170" s="33" t="s">
        <v>373</v>
      </c>
    </row>
    <row r="171" spans="1:1" x14ac:dyDescent="0.2">
      <c r="A171" s="33" t="s">
        <v>372</v>
      </c>
    </row>
    <row r="172" spans="1:1" x14ac:dyDescent="0.2">
      <c r="A172" s="33" t="s">
        <v>371</v>
      </c>
    </row>
    <row r="173" spans="1:1" x14ac:dyDescent="0.2">
      <c r="A173" s="33" t="s">
        <v>370</v>
      </c>
    </row>
    <row r="174" spans="1:1" x14ac:dyDescent="0.2">
      <c r="A174" s="33" t="s">
        <v>369</v>
      </c>
    </row>
    <row r="175" spans="1:1" x14ac:dyDescent="0.2">
      <c r="A175" s="33" t="s">
        <v>368</v>
      </c>
    </row>
    <row r="176" spans="1:1" x14ac:dyDescent="0.2">
      <c r="A176" s="33" t="s">
        <v>367</v>
      </c>
    </row>
    <row r="177" spans="1:1" x14ac:dyDescent="0.2">
      <c r="A177" s="33" t="s">
        <v>366</v>
      </c>
    </row>
    <row r="178" spans="1:1" x14ac:dyDescent="0.2">
      <c r="A178" s="33" t="s">
        <v>365</v>
      </c>
    </row>
    <row r="179" spans="1:1" x14ac:dyDescent="0.2">
      <c r="A179" s="33" t="s">
        <v>364</v>
      </c>
    </row>
    <row r="180" spans="1:1" x14ac:dyDescent="0.2">
      <c r="A180" s="33" t="s">
        <v>363</v>
      </c>
    </row>
    <row r="181" spans="1:1" x14ac:dyDescent="0.2">
      <c r="A181" s="33" t="s">
        <v>362</v>
      </c>
    </row>
    <row r="182" spans="1:1" x14ac:dyDescent="0.2">
      <c r="A182" s="33" t="s">
        <v>361</v>
      </c>
    </row>
    <row r="183" spans="1:1" x14ac:dyDescent="0.2">
      <c r="A183" s="33" t="s">
        <v>360</v>
      </c>
    </row>
    <row r="184" spans="1:1" x14ac:dyDescent="0.2">
      <c r="A184" s="33" t="s">
        <v>359</v>
      </c>
    </row>
    <row r="185" spans="1:1" x14ac:dyDescent="0.2">
      <c r="A185" s="33" t="s">
        <v>358</v>
      </c>
    </row>
    <row r="186" spans="1:1" x14ac:dyDescent="0.2">
      <c r="A186" s="33" t="s">
        <v>357</v>
      </c>
    </row>
    <row r="187" spans="1:1" x14ac:dyDescent="0.2">
      <c r="A187" s="33" t="s">
        <v>356</v>
      </c>
    </row>
    <row r="188" spans="1:1" x14ac:dyDescent="0.2">
      <c r="A188" s="33" t="s">
        <v>355</v>
      </c>
    </row>
    <row r="189" spans="1:1" x14ac:dyDescent="0.2">
      <c r="A189" s="33" t="s">
        <v>354</v>
      </c>
    </row>
    <row r="190" spans="1:1" x14ac:dyDescent="0.2">
      <c r="A190" s="33" t="s">
        <v>353</v>
      </c>
    </row>
    <row r="191" spans="1:1" x14ac:dyDescent="0.2">
      <c r="A191" s="33" t="s">
        <v>352</v>
      </c>
    </row>
    <row r="192" spans="1:1" x14ac:dyDescent="0.2">
      <c r="A192" s="33" t="s">
        <v>351</v>
      </c>
    </row>
    <row r="193" spans="1:1" x14ac:dyDescent="0.2">
      <c r="A193" s="33" t="s">
        <v>350</v>
      </c>
    </row>
    <row r="194" spans="1:1" x14ac:dyDescent="0.2">
      <c r="A194" s="33" t="s">
        <v>349</v>
      </c>
    </row>
    <row r="195" spans="1:1" x14ac:dyDescent="0.2">
      <c r="A195" s="33" t="s">
        <v>348</v>
      </c>
    </row>
    <row r="196" spans="1:1" x14ac:dyDescent="0.2">
      <c r="A196" s="33" t="s">
        <v>347</v>
      </c>
    </row>
    <row r="197" spans="1:1" x14ac:dyDescent="0.2">
      <c r="A197" s="33" t="s">
        <v>346</v>
      </c>
    </row>
    <row r="198" spans="1:1" x14ac:dyDescent="0.2">
      <c r="A198" s="33" t="s">
        <v>345</v>
      </c>
    </row>
    <row r="199" spans="1:1" x14ac:dyDescent="0.2">
      <c r="A199" s="33" t="s">
        <v>344</v>
      </c>
    </row>
    <row r="200" spans="1:1" x14ac:dyDescent="0.2">
      <c r="A200" s="33" t="s">
        <v>343</v>
      </c>
    </row>
    <row r="201" spans="1:1" x14ac:dyDescent="0.2">
      <c r="A201" s="33" t="s">
        <v>342</v>
      </c>
    </row>
    <row r="202" spans="1:1" x14ac:dyDescent="0.2">
      <c r="A202" s="33" t="s">
        <v>341</v>
      </c>
    </row>
    <row r="203" spans="1:1" x14ac:dyDescent="0.2">
      <c r="A203" s="33" t="s">
        <v>340</v>
      </c>
    </row>
    <row r="204" spans="1:1" x14ac:dyDescent="0.2">
      <c r="A204" s="33" t="s">
        <v>339</v>
      </c>
    </row>
    <row r="205" spans="1:1" x14ac:dyDescent="0.2">
      <c r="A205" s="33" t="s">
        <v>338</v>
      </c>
    </row>
    <row r="206" spans="1:1" x14ac:dyDescent="0.2">
      <c r="A206" s="33" t="s">
        <v>337</v>
      </c>
    </row>
    <row r="207" spans="1:1" x14ac:dyDescent="0.2">
      <c r="A207" s="33" t="s">
        <v>336</v>
      </c>
    </row>
    <row r="208" spans="1:1" x14ac:dyDescent="0.2">
      <c r="A208" s="33" t="s">
        <v>335</v>
      </c>
    </row>
    <row r="209" spans="1:1" x14ac:dyDescent="0.2">
      <c r="A209" s="33" t="s">
        <v>334</v>
      </c>
    </row>
    <row r="210" spans="1:1" x14ac:dyDescent="0.2">
      <c r="A210" s="33" t="s">
        <v>333</v>
      </c>
    </row>
    <row r="211" spans="1:1" x14ac:dyDescent="0.2">
      <c r="A211" s="33" t="s">
        <v>332</v>
      </c>
    </row>
    <row r="212" spans="1:1" x14ac:dyDescent="0.2">
      <c r="A212" s="33" t="s">
        <v>331</v>
      </c>
    </row>
    <row r="213" spans="1:1" x14ac:dyDescent="0.2">
      <c r="A213" s="33" t="s">
        <v>330</v>
      </c>
    </row>
    <row r="214" spans="1:1" x14ac:dyDescent="0.2">
      <c r="A214" s="33" t="s">
        <v>329</v>
      </c>
    </row>
    <row r="215" spans="1:1" x14ac:dyDescent="0.2">
      <c r="A215" s="33" t="s">
        <v>328</v>
      </c>
    </row>
    <row r="216" spans="1:1" x14ac:dyDescent="0.2">
      <c r="A216" s="33" t="s">
        <v>327</v>
      </c>
    </row>
    <row r="217" spans="1:1" x14ac:dyDescent="0.2">
      <c r="A217" s="33" t="s">
        <v>326</v>
      </c>
    </row>
    <row r="218" spans="1:1" x14ac:dyDescent="0.2">
      <c r="A218" s="33" t="s">
        <v>325</v>
      </c>
    </row>
    <row r="219" spans="1:1" x14ac:dyDescent="0.2">
      <c r="A219" s="33" t="s">
        <v>324</v>
      </c>
    </row>
    <row r="220" spans="1:1" x14ac:dyDescent="0.2">
      <c r="A220" s="33" t="s">
        <v>323</v>
      </c>
    </row>
    <row r="221" spans="1:1" x14ac:dyDescent="0.2">
      <c r="A221" s="33" t="s">
        <v>322</v>
      </c>
    </row>
    <row r="222" spans="1:1" x14ac:dyDescent="0.2">
      <c r="A222" s="33" t="s">
        <v>321</v>
      </c>
    </row>
    <row r="223" spans="1:1" x14ac:dyDescent="0.2">
      <c r="A223" s="33" t="s">
        <v>320</v>
      </c>
    </row>
    <row r="224" spans="1:1" x14ac:dyDescent="0.2">
      <c r="A224" s="33" t="s">
        <v>319</v>
      </c>
    </row>
    <row r="225" spans="1:1" x14ac:dyDescent="0.2">
      <c r="A225" s="33" t="s">
        <v>318</v>
      </c>
    </row>
    <row r="226" spans="1:1" x14ac:dyDescent="0.2">
      <c r="A226" s="33" t="s">
        <v>317</v>
      </c>
    </row>
    <row r="227" spans="1:1" x14ac:dyDescent="0.2">
      <c r="A227" s="33" t="s">
        <v>316</v>
      </c>
    </row>
    <row r="228" spans="1:1" x14ac:dyDescent="0.2">
      <c r="A228" s="33" t="s">
        <v>315</v>
      </c>
    </row>
    <row r="229" spans="1:1" x14ac:dyDescent="0.2">
      <c r="A229" s="33" t="s">
        <v>314</v>
      </c>
    </row>
    <row r="230" spans="1:1" x14ac:dyDescent="0.2">
      <c r="A230" s="33" t="s">
        <v>313</v>
      </c>
    </row>
    <row r="231" spans="1:1" x14ac:dyDescent="0.2">
      <c r="A231" s="33" t="s">
        <v>312</v>
      </c>
    </row>
    <row r="232" spans="1:1" x14ac:dyDescent="0.2">
      <c r="A232" s="33" t="s">
        <v>311</v>
      </c>
    </row>
    <row r="233" spans="1:1" x14ac:dyDescent="0.2">
      <c r="A233" s="33" t="s">
        <v>310</v>
      </c>
    </row>
    <row r="234" spans="1:1" x14ac:dyDescent="0.2">
      <c r="A234" s="33" t="s">
        <v>309</v>
      </c>
    </row>
    <row r="235" spans="1:1" x14ac:dyDescent="0.2">
      <c r="A235" s="33" t="s">
        <v>308</v>
      </c>
    </row>
    <row r="236" spans="1:1" x14ac:dyDescent="0.2">
      <c r="A236" s="33" t="s">
        <v>307</v>
      </c>
    </row>
    <row r="237" spans="1:1" x14ac:dyDescent="0.2">
      <c r="A237" s="33" t="s">
        <v>306</v>
      </c>
    </row>
    <row r="238" spans="1:1" x14ac:dyDescent="0.2">
      <c r="A238" s="33" t="s">
        <v>305</v>
      </c>
    </row>
    <row r="239" spans="1:1" x14ac:dyDescent="0.2">
      <c r="A239" s="33" t="s">
        <v>304</v>
      </c>
    </row>
    <row r="240" spans="1:1" x14ac:dyDescent="0.2">
      <c r="A240" s="33" t="s">
        <v>303</v>
      </c>
    </row>
    <row r="241" spans="1:1" x14ac:dyDescent="0.2">
      <c r="A241" s="33" t="s">
        <v>302</v>
      </c>
    </row>
    <row r="242" spans="1:1" x14ac:dyDescent="0.2">
      <c r="A242" s="33" t="s">
        <v>301</v>
      </c>
    </row>
    <row r="243" spans="1:1" x14ac:dyDescent="0.2">
      <c r="A243" s="33" t="s">
        <v>300</v>
      </c>
    </row>
    <row r="244" spans="1:1" x14ac:dyDescent="0.2">
      <c r="A244" s="33" t="s">
        <v>299</v>
      </c>
    </row>
    <row r="245" spans="1:1" x14ac:dyDescent="0.2">
      <c r="A245" s="33" t="s">
        <v>298</v>
      </c>
    </row>
    <row r="246" spans="1:1" x14ac:dyDescent="0.2">
      <c r="A246" s="33" t="s">
        <v>297</v>
      </c>
    </row>
    <row r="247" spans="1:1" x14ac:dyDescent="0.2">
      <c r="A247" s="33" t="s">
        <v>296</v>
      </c>
    </row>
    <row r="248" spans="1:1" x14ac:dyDescent="0.2">
      <c r="A248" s="33" t="s">
        <v>295</v>
      </c>
    </row>
    <row r="249" spans="1:1" x14ac:dyDescent="0.2">
      <c r="A249" s="33" t="s">
        <v>294</v>
      </c>
    </row>
    <row r="250" spans="1:1" x14ac:dyDescent="0.2">
      <c r="A250" s="33" t="s">
        <v>293</v>
      </c>
    </row>
    <row r="251" spans="1:1" x14ac:dyDescent="0.2">
      <c r="A251" s="33" t="s">
        <v>292</v>
      </c>
    </row>
    <row r="252" spans="1:1" x14ac:dyDescent="0.2">
      <c r="A252" s="33" t="s">
        <v>291</v>
      </c>
    </row>
    <row r="253" spans="1:1" x14ac:dyDescent="0.2">
      <c r="A253" s="33" t="s">
        <v>290</v>
      </c>
    </row>
    <row r="254" spans="1:1" x14ac:dyDescent="0.2">
      <c r="A254" s="33" t="s">
        <v>289</v>
      </c>
    </row>
    <row r="255" spans="1:1" x14ac:dyDescent="0.2">
      <c r="A255" s="33" t="s">
        <v>288</v>
      </c>
    </row>
    <row r="256" spans="1:1" x14ac:dyDescent="0.2">
      <c r="A256" s="33" t="s">
        <v>287</v>
      </c>
    </row>
    <row r="257" spans="1:1" x14ac:dyDescent="0.2">
      <c r="A257" s="33" t="s">
        <v>286</v>
      </c>
    </row>
    <row r="258" spans="1:1" x14ac:dyDescent="0.2">
      <c r="A258" s="33" t="s">
        <v>285</v>
      </c>
    </row>
    <row r="259" spans="1:1" x14ac:dyDescent="0.2">
      <c r="A259" s="33" t="s">
        <v>284</v>
      </c>
    </row>
    <row r="260" spans="1:1" x14ac:dyDescent="0.2">
      <c r="A260" s="33" t="s">
        <v>283</v>
      </c>
    </row>
    <row r="261" spans="1:1" x14ac:dyDescent="0.2">
      <c r="A261" s="33" t="s">
        <v>282</v>
      </c>
    </row>
    <row r="262" spans="1:1" x14ac:dyDescent="0.2">
      <c r="A262" s="33" t="s">
        <v>281</v>
      </c>
    </row>
    <row r="263" spans="1:1" x14ac:dyDescent="0.2">
      <c r="A263" s="33" t="s">
        <v>280</v>
      </c>
    </row>
    <row r="264" spans="1:1" x14ac:dyDescent="0.2">
      <c r="A264" s="33" t="s">
        <v>279</v>
      </c>
    </row>
    <row r="265" spans="1:1" x14ac:dyDescent="0.2">
      <c r="A265" s="33" t="s">
        <v>278</v>
      </c>
    </row>
    <row r="266" spans="1:1" x14ac:dyDescent="0.2">
      <c r="A266" s="33" t="s">
        <v>277</v>
      </c>
    </row>
    <row r="267" spans="1:1" x14ac:dyDescent="0.2">
      <c r="A267" s="33" t="s">
        <v>276</v>
      </c>
    </row>
    <row r="268" spans="1:1" x14ac:dyDescent="0.2">
      <c r="A268" s="33" t="s">
        <v>275</v>
      </c>
    </row>
    <row r="269" spans="1:1" x14ac:dyDescent="0.2">
      <c r="A269" s="33" t="s">
        <v>274</v>
      </c>
    </row>
    <row r="270" spans="1:1" x14ac:dyDescent="0.2">
      <c r="A270" s="33" t="s">
        <v>273</v>
      </c>
    </row>
    <row r="271" spans="1:1" x14ac:dyDescent="0.2">
      <c r="A271" s="33" t="s">
        <v>272</v>
      </c>
    </row>
    <row r="272" spans="1:1" x14ac:dyDescent="0.2">
      <c r="A272" s="33" t="s">
        <v>271</v>
      </c>
    </row>
    <row r="273" spans="1:1" x14ac:dyDescent="0.2">
      <c r="A273" s="33" t="s">
        <v>270</v>
      </c>
    </row>
    <row r="274" spans="1:1" x14ac:dyDescent="0.2">
      <c r="A274" s="33" t="s">
        <v>269</v>
      </c>
    </row>
    <row r="275" spans="1:1" x14ac:dyDescent="0.2">
      <c r="A275" s="33" t="s">
        <v>268</v>
      </c>
    </row>
    <row r="276" spans="1:1" x14ac:dyDescent="0.2">
      <c r="A276" s="33" t="s">
        <v>267</v>
      </c>
    </row>
    <row r="277" spans="1:1" x14ac:dyDescent="0.2">
      <c r="A277" s="33" t="s">
        <v>266</v>
      </c>
    </row>
    <row r="278" spans="1:1" x14ac:dyDescent="0.2">
      <c r="A278" s="33" t="s">
        <v>265</v>
      </c>
    </row>
    <row r="279" spans="1:1" x14ac:dyDescent="0.2">
      <c r="A279" s="33" t="s">
        <v>264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Excel介绍</vt:lpstr>
      <vt:lpstr>01定位</vt:lpstr>
      <vt:lpstr>02选择性粘贴</vt:lpstr>
      <vt:lpstr>03快速填充</vt:lpstr>
      <vt:lpstr>04查找与替换</vt:lpstr>
      <vt:lpstr>05分列与合并</vt:lpstr>
      <vt:lpstr>06去重复项</vt:lpstr>
      <vt:lpstr>07日期规范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15471</dc:creator>
  <cp:lastModifiedBy>15471</cp:lastModifiedBy>
  <dcterms:created xsi:type="dcterms:W3CDTF">2019-08-15T11:50:34Z</dcterms:created>
  <dcterms:modified xsi:type="dcterms:W3CDTF">2020-06-16T22:15:46Z</dcterms:modified>
</cp:coreProperties>
</file>