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depmm\Documents\Funds\HDFC\"/>
    </mc:Choice>
  </mc:AlternateContent>
  <xr:revisionPtr revIDLastSave="0" documentId="8_{95249939-C47F-47AC-AAAA-022B4A202C75}" xr6:coauthVersionLast="45" xr6:coauthVersionMax="45" xr10:uidLastSave="{00000000-0000-0000-0000-000000000000}"/>
  <bookViews>
    <workbookView xWindow="-110" yWindow="-110" windowWidth="19420" windowHeight="10420" tabRatio="839" firstSheet="19" activeTab="20"/>
  </bookViews>
  <sheets>
    <sheet name="Hyperlinks" sheetId="22" r:id="rId1"/>
    <sheet name="HDFCHOF117" sheetId="23" r:id="rId2"/>
    <sheet name="HDFCBKEXTF" sheetId="24" r:id="rId3"/>
    <sheet name="HDFCSX" sheetId="25" r:id="rId4"/>
    <sheet name="HDFCSXEXTF" sheetId="26" r:id="rId5"/>
    <sheet name="HDFCNYEXTF" sheetId="27" r:id="rId6"/>
    <sheet name="HDFCNY" sheetId="28" r:id="rId7"/>
    <sheet name="HDFCCB" sheetId="29" r:id="rId8"/>
    <sheet name="HDFCTS" sheetId="30" r:id="rId9"/>
    <sheet name="HDFCTA" sheetId="31" r:id="rId10"/>
    <sheet name="HEOFJUN117" sheetId="32" r:id="rId11"/>
    <sheet name="HDFCEOF217" sheetId="33" r:id="rId12"/>
    <sheet name="HDFCPM" sheetId="34" r:id="rId13"/>
    <sheet name="HDFCEQ" sheetId="35" r:id="rId14"/>
    <sheet name="HDFCCS" sheetId="36" r:id="rId15"/>
    <sheet name="HDFCMY" sheetId="37" r:id="rId16"/>
    <sheet name="HDINFG" sheetId="38" r:id="rId17"/>
    <sheet name="HDFCAR" sheetId="39" r:id="rId18"/>
    <sheet name="HDFCT2" sheetId="40" r:id="rId19"/>
    <sheet name="HDFCGR" sheetId="41" r:id="rId20"/>
    <sheet name="HDFCLARGEF" sheetId="42" r:id="rId21"/>
    <sheet name="MY2005" sheetId="43" r:id="rId22"/>
    <sheet name="HDFCRETEQP" sheetId="44" r:id="rId23"/>
    <sheet name="HDFCGF" sheetId="45" r:id="rId24"/>
    <sheet name="HDFCRETHEP" sheetId="46" r:id="rId25"/>
    <sheet name="MIDCAP" sheetId="47" r:id="rId26"/>
    <sheet name="HDFCSMALLF" sheetId="48" r:id="rId27"/>
    <sheet name="HDGETF" sheetId="49" r:id="rId28"/>
    <sheet name="HDFCDPEFOF" sheetId="50" r:id="rId29"/>
    <sheet name="HDFCGOLD" sheetId="51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SheetKraft.IndicativeMode" hidden="1">TRUE</definedName>
    <definedName name="SheetKraftFormat">TRUE</definedName>
    <definedName name="SheetKraftFormula1" hidden="1">_xll.Formula.SK('[1]Holding Positions'!$E$10,1)</definedName>
    <definedName name="SheetKraftFormula10" hidden="1">_xll.Formula.SK(#REF!,)</definedName>
    <definedName name="SheetKraftFormula100" hidden="1">_xll.Formula.SK([2]Stack!$AV$6,1)</definedName>
    <definedName name="SheetKraftFormula101" hidden="1">_xll.Formula.SK([2]Stack!$AW$6,1)</definedName>
    <definedName name="SheetKraftFormula102" hidden="1">_xll.Formula.SK([2]Stack!$AX$6,1)</definedName>
    <definedName name="SheetKraftFormula104" hidden="1">_xll.Formula.SK([2]Stack!$BG$5,1)</definedName>
    <definedName name="SheetKraftFormula105" hidden="1">_xll.Formula.SK([2]Stack!$CZ$6,1)</definedName>
    <definedName name="SheetKraftFormula106" hidden="1">_xll.Formula.SK([2]Stack!$DF$5,1)</definedName>
    <definedName name="SheetKraftFormula107" hidden="1">_xll.Formula.SK([2]Stack!$DE$5,1)</definedName>
    <definedName name="SheetKraftFormula108" hidden="1">_xll.Formula.SK([3]Template_Formula!$A$3,1)</definedName>
    <definedName name="SheetKraftFormula109" hidden="1">_xll.Formula.SK('[4]Asset Master'!$Y$7,1)</definedName>
    <definedName name="SheetKraftFormula11" hidden="1">_xll.Formula.SK(#REF!,)</definedName>
    <definedName name="SheetKraftFormula110" hidden="1">_xll.Formula.SK([2]Stack!$EZ$5,1)</definedName>
    <definedName name="SheetKraftFormula111" hidden="1">_xll.Formula.SK('[4]Asset Master'!#REF!,1)</definedName>
    <definedName name="SheetKraftFormula112" hidden="1">_xll.Formula.SK('[4]Asset Master'!$AI$10,1)</definedName>
    <definedName name="SheetKraftFormula113" hidden="1">_xll.Formula.SK([2]Stack!$DB$5,1)</definedName>
    <definedName name="SheetKraftFormula114" hidden="1">_xll.Formula.SK([2]Stack!$BF$5,1)</definedName>
    <definedName name="SheetKraftFormula115" hidden="1">_xll.Formula.SK([2]Stack!$AZ$6,1)</definedName>
    <definedName name="SheetKraftFormula116" hidden="1">_xll.Formula.SK([2]Stack!$AY$5,1)</definedName>
    <definedName name="SheetKraftFormula117" hidden="1">_xll.Formula.SK(Hyperlinks!$A$2,1)</definedName>
    <definedName name="SheetKraftFormula118" hidden="1">_xll.Formula.SK(Hyperlinks!$C$3,)</definedName>
    <definedName name="SheetKraftFormula119" hidden="1">_xll.Formula.SK('[5]NCA Rows'!$R$5,1)</definedName>
    <definedName name="SheetKraftFormula12" hidden="1">_xll.Formula.SK(#REF!,)</definedName>
    <definedName name="SheetKraftFormula120" hidden="1">_xll.Formula.SK('[5]NCA Rows'!$AB$5,1)</definedName>
    <definedName name="SheetKraftFormula121" hidden="1">_xll.Formula.SK([2]Stack!$BA$6,1)</definedName>
    <definedName name="SheetKraftFormula122" hidden="1">_xll.Formula.SK([6]Inputs!$G$4,1)</definedName>
    <definedName name="SheetKraftFormula123" hidden="1">_xll.Formula.SK('[5]NCA Rows'!$I$4,)</definedName>
    <definedName name="SheetKraftFormula124" hidden="1">_xll.Formula.SK('[5]NCA Rows'!$L$4,)</definedName>
    <definedName name="SheetKraftFormula125" hidden="1">_xll.Formula.SK('[5]NCA Rows'!$S$4,)</definedName>
    <definedName name="SheetKraftFormula126" hidden="1">_xll.Formula.SK('[5]NCA Rows'!$AP$4,)</definedName>
    <definedName name="SheetKraftFormula127" hidden="1">_xll.Formula.SK('[5]NCA Rows'!$AQ$4,)</definedName>
    <definedName name="SheetKraftFormula128" hidden="1">_xll.Formula.SK('[5]NCA Rows'!$AX$4,1)</definedName>
    <definedName name="SheetKraftFormula129" hidden="1">_xll.Formula.SK('[5]NCA Rows'!$AZ$5,1)</definedName>
    <definedName name="SheetKraftFormula13" hidden="1">_xll.Formula.SK(#REF!,)</definedName>
    <definedName name="SheetKraftFormula130" hidden="1">_xll.Formula.SK([2]Stack!$BB$5,1)</definedName>
    <definedName name="SheetKraftFormula131" hidden="1">_xll.Formula.SK('[7]Pivots Data'!$B$4,1)</definedName>
    <definedName name="SheetKraftFormula132" hidden="1">_xll.Formula.SK('[7]Pivots Data'!$H$4,1)</definedName>
    <definedName name="SheetKraftFormula133" hidden="1">_xll.Formula.SK('[7]Pivots Data'!$J$5,1)</definedName>
    <definedName name="SheetKraftFormula134" hidden="1">_xll.Formula.SK('[7]Pivots Data'!$BI$4,1)</definedName>
    <definedName name="SheetKraftFormula135" hidden="1">_xll.Formula.SK('[7]Pivots Data'!$AC$4,1)</definedName>
    <definedName name="SheetKraftFormula136" hidden="1">_xll.Formula.SK('[7]Pivots Data'!$K$5,1)</definedName>
    <definedName name="SheetKraftFormula137" hidden="1">_xll.Formula.SK([2]Stack!$DC$5,1)</definedName>
    <definedName name="SheetKraftFormula138" hidden="1">_xll.Formula.SK('[7]Pivots Data'!$AP$4,1)</definedName>
    <definedName name="SheetKraftFormula139" hidden="1">_xll.Formula.SK('[7]Pivots Data'!$BA$4,1)</definedName>
    <definedName name="SheetKraftFormula14" hidden="1">_xll.Formula.SK(#REF!,)</definedName>
    <definedName name="SheetKraftFormula140" hidden="1">_xll.Formula.SK('[7]Pivots Data'!$AI$4,1)</definedName>
    <definedName name="SheetKraftFormula141" hidden="1">_xll.Formula.SK([3]Template_Formula!$A$10,1)</definedName>
    <definedName name="SheetKraftFormula142" hidden="1">_xll.Formula.SK('[8]Notes Data'!$AE$9,1)</definedName>
    <definedName name="SheetKraftFormula144" hidden="1">_xll.Formula.SK('[8]Notes Data'!$BC$9,1)</definedName>
    <definedName name="SheetKraftFormula145" hidden="1">_xll.Formula.SK('[8]Notes Data'!#REF!,1)</definedName>
    <definedName name="SheetKraftFormula146" hidden="1">_xll.Formula.SK('[8]Notes Data'!#REF!,1)</definedName>
    <definedName name="SheetKraftFormula147" hidden="1">_xll.Formula.SK([3]Template_Formula!$A$16,1)</definedName>
    <definedName name="SheetKraftFormula148" hidden="1">_xll.Formula.SK('[8]Notes Data'!$BF$9,1)</definedName>
    <definedName name="SheetKraftFormula149" hidden="1">_xll.Formula.SK([3]Template_Formula!$A$15,1)</definedName>
    <definedName name="SheetKraftFormula15" hidden="1">_xll.Formula.SK(#REF!,)</definedName>
    <definedName name="SheetKraftFormula150" hidden="1">_xll.Formula.SK([3]Template_Formula!$O$9,1)</definedName>
    <definedName name="SheetKraftFormula151" hidden="1">_xll.Formula.SK([9]Derivatives!$T$10,1)</definedName>
    <definedName name="SheetKraftFormula152" hidden="1">_xll.Formula.SK([9]Derivatives!$W$10,1)</definedName>
    <definedName name="SheetKraftFormula153" hidden="1">_xll.Formula.SK([9]Derivatives!$X$11,1)</definedName>
    <definedName name="SheetKraftFormula154" hidden="1">_xll.Formula.SK([9]Derivatives!$Y$11,1)</definedName>
    <definedName name="SheetKraftFormula155" hidden="1">_xll.Formula.SK([3]Template_Formula!$O$14,1)</definedName>
    <definedName name="SheetKraftFormula156" hidden="1">_xll.Formula.SK([9]Derivatives!$AB$10,1)</definedName>
    <definedName name="SheetKraftFormula157" hidden="1">_xll.Formula.SK([9]Derivatives!$AD$10,1)</definedName>
    <definedName name="SheetKraftFormula158" hidden="1">_xll.Formula.SK([9]Derivatives!$AE$11,1)</definedName>
    <definedName name="SheetKraftFormula159" hidden="1">_xll.Formula.SK([9]Derivatives!$AE$10,)</definedName>
    <definedName name="SheetKraftFormula16" hidden="1">_xll.Formula.SK(#REF!,)</definedName>
    <definedName name="SheetKraftFormula160" hidden="1">_xll.Formula.SK([9]Derivatives!$AF$10,)</definedName>
    <definedName name="SheetKraftFormula161" hidden="1">_xll.Formula.SK([9]Derivatives!$AG$10,)</definedName>
    <definedName name="SheetKraftFormula162" hidden="1">_xll.Formula.SK([9]Derivatives!$AK$10,1)</definedName>
    <definedName name="SheetKraftFormula163" hidden="1">_xll.Formula.SK('[7]Pivots Data'!$V$3,1)</definedName>
    <definedName name="SheetKraftFormula164" hidden="1">_xll.Formula.SK('[8]Notes Data'!$CH$9,1)</definedName>
    <definedName name="SheetKraftFormula165" hidden="1">_xll.Formula.SK('[8]Notes Data'!$CJ$9,1)</definedName>
    <definedName name="SheetKraftFormula167" hidden="1">_xll.Formula.SK('[8]Notes Data'!$CL$9,)</definedName>
    <definedName name="SheetKraftFormula168" hidden="1">_xll.Formula.SK('[8]Notes Data'!$CK$9,)</definedName>
    <definedName name="SheetKraftFormula169" hidden="1">_xll.Formula.SK('[8]Notes Data'!$CN$9,1)</definedName>
    <definedName name="SheetKraftFormula17" hidden="1">_xll.Formula.SK(#REF!,)</definedName>
    <definedName name="SheetKraftFormula170" hidden="1">_xll.Formula.SK(#REF!,1)</definedName>
    <definedName name="SheetKraftFormula171" hidden="1">_xll.Formula.SK('[8]Notes Data'!#REF!,1)</definedName>
    <definedName name="SheetKraftFormula172" hidden="1">_xll.Formula.SK('[8]Notes Data'!$CO$9,1)</definedName>
    <definedName name="SheetKraftFormula174" hidden="1">_xll.Formula.SK('[8]Notes Data'!$CR$10,1)</definedName>
    <definedName name="SheetKraftFormula175" hidden="1">_xll.Formula.SK('[8]Notes Data'!$CS$10,1)</definedName>
    <definedName name="SheetKraftFormula176" hidden="1">_xll.Formula.SK('[8]Notes Data'!$CT$9,)</definedName>
    <definedName name="SheetKraftFormula177" hidden="1">_xll.Formula.SK('[8]Notes Data'!$CU$10,1)</definedName>
    <definedName name="SheetKraftFormula178" hidden="1">_xll.Formula.SK('[8]Notes Data'!$CH$10,1)</definedName>
    <definedName name="SheetKraftFormula179" hidden="1">_xll.Formula.SK('[8]Notes Data'!$CG$10,1)</definedName>
    <definedName name="SheetKraftFormula18" hidden="1">_xll.Formula.SK(#REF!,)</definedName>
    <definedName name="SheetKraftFormula180" hidden="1">_xll.Formula.SK(#REF!,)</definedName>
    <definedName name="SheetKraftFormula181" hidden="1">_xll.Formula.SK(#REF!,)</definedName>
    <definedName name="SheetKraftFormula182" hidden="1">_xll.Formula.SK(#REF!,)</definedName>
    <definedName name="SheetKraftFormula183" hidden="1">_xll.Formula.SK(#REF!,)</definedName>
    <definedName name="SheetKraftFormula184" hidden="1">_xll.Formula.SK(#REF!,)</definedName>
    <definedName name="SheetKraftFormula185" hidden="1">_xll.Formula.SK(#REF!,)</definedName>
    <definedName name="SheetKraftFormula186" hidden="1">_xll.Formula.SK(#REF!,)</definedName>
    <definedName name="SheetKraftFormula187" hidden="1">_xll.Formula.SK(#REF!,)</definedName>
    <definedName name="SheetKraftFormula188" hidden="1">_xll.Formula.SK(#REF!,)</definedName>
    <definedName name="SheetKraftFormula189" hidden="1">_xll.Formula.SK(#REF!,1)</definedName>
    <definedName name="SheetKraftFormula19" hidden="1">_xll.Formula.SK(#REF!,)</definedName>
    <definedName name="SheetKraftFormula190" hidden="1">_xll.Formula.SK([6]Inputs!$N$6,1)</definedName>
    <definedName name="SheetKraftFormula191" hidden="1">_xll.Formula.SK([6]Inputs!$Q$7,1)</definedName>
    <definedName name="SheetKraftFormula192" hidden="1">_xll.Formula.SK('[10]Scheme Master'!#REF!,1)</definedName>
    <definedName name="SheetKraftFormula193" hidden="1">_xll.Formula.SK(Hyperlinks!$C$2,1)</definedName>
    <definedName name="SheetKraftFormula194" hidden="1">_xll.Formula.SK(Hyperlinks!$A$3,1)</definedName>
    <definedName name="SheetKraftFormula195" hidden="1">_xll.Formula.SK('[10]Scheme Master'!#REF!,1)</definedName>
    <definedName name="SheetKraftFormula196" hidden="1">_xll.Formula.SK('[10]Scheme Master'!$J$7,1)</definedName>
    <definedName name="SheetKraftFormula197" hidden="1">_xll.Formula.SK('[11]Scheme Category'!$D$9,1)</definedName>
    <definedName name="SheetKraftFormula198" hidden="1">_xll.Formula.SK('[8]Notes Data'!$BB$9,1)</definedName>
    <definedName name="SheetKraftFormula199" hidden="1">_xll.Formula.SK('[8]Notes Data'!$BA$9,1)</definedName>
    <definedName name="SheetKraftFormula20" hidden="1">_xll.Formula.SK(#REF!,)</definedName>
    <definedName name="SheetKraftFormula200" hidden="1">_xll.Formula.SK('[8]Notes Data'!#REF!,1)</definedName>
    <definedName name="SheetKraftFormula201" hidden="1">_xll.Formula.SK([12]Formats!$J$5,1)</definedName>
    <definedName name="SheetKraftFormula202" hidden="1">_xll.Formula.SK([12]Formats!$K$11,)</definedName>
    <definedName name="SheetKraftFormula203" hidden="1">_xll.Formula.SK([2]Stack!$FA$6,1)</definedName>
    <definedName name="SheetKraftFormula204" hidden="1">_xll.Formula.SK('[4]Asset Master'!$AT$3,1)</definedName>
    <definedName name="SheetKraftFormula205" hidden="1">_xll.Formula.SK('[7]Pivots Data'!$BT$4,1)</definedName>
    <definedName name="SheetKraftFormula206" hidden="1">_xll.Formula.SK('[7]Pivots Data'!$BW$5,1)</definedName>
    <definedName name="SheetKraftFormula207" hidden="1">_xll.Formula.SK('[7]Pivots Data'!$BZ$4,1)</definedName>
    <definedName name="SheetKraftFormula208" hidden="1">_xll.Formula.SK('[7]Pivots Data'!$BX$4,1)</definedName>
    <definedName name="SheetKraftFormula209" hidden="1">_xll.Formula.SK('[7]Pivots Data'!$L$4,1)</definedName>
    <definedName name="SheetKraftFormula21" hidden="1">_xll.Formula.SK(#REF!,1)</definedName>
    <definedName name="SheetKraftFormula210" hidden="1">_xll.Formula.SK('[13]Rating Master'!$O$8,1)</definedName>
    <definedName name="SheetKraftFormula212" hidden="1">_xll.Formula.SK('[7]Pivots Data'!$BF$9,1)</definedName>
    <definedName name="SheetKraftFormula214" hidden="1">_xll.Formula.SK('[5]NCA Rows'!$H$1,1)</definedName>
    <definedName name="SheetKraftFormula216" hidden="1">_xll.Formula.SK('[7]Pivots Data'!$BE$4,1)</definedName>
    <definedName name="SheetKraftFormula217" hidden="1">_xll.Formula.SK('[13]Rating Master'!$S$9,1)</definedName>
    <definedName name="SheetKraftFormula218" hidden="1">_xll.Formula.SK('[7]Pivots Data'!$AY$4,1)</definedName>
    <definedName name="SheetKraftFormula219" hidden="1">_xll.Formula.SK('[7]Pivots Data'!$AW$4,1)</definedName>
    <definedName name="SheetKraftFormula22" hidden="1">_xll.Formula.SK(#REF!,1)</definedName>
    <definedName name="SheetKraftFormula220" hidden="1">_xll.Formula.SK('[7]Pivots Data'!$BA$5,1)</definedName>
    <definedName name="SheetKraftFormula221" hidden="1">_xll.Formula.SK('[7]Pivots Data'!$BB$5,1)</definedName>
    <definedName name="SheetKraftFormula222" hidden="1">_xll.Formula.SK('[14]NCA Calc, Repo'!$AL$8,1)</definedName>
    <definedName name="SheetKraftFormula223" hidden="1">_xll.Formula.SK('[14]NCA Calc, Repo'!$T$8,1)</definedName>
    <definedName name="SheetKraftFormula224" hidden="1">_xll.Formula.SK('[8]Notes Data'!$BJ$9,1)</definedName>
    <definedName name="SheetKraftFormula225" hidden="1">_xll.Formula.SK('[7]Pivots Data'!$M$4,1)</definedName>
    <definedName name="SheetKraftFormula226" hidden="1">_xll.Formula.SK('[7]Pivots Data'!$N$5,1)</definedName>
    <definedName name="SheetKraftFormula227" hidden="1">_xll.Formula.SK('[15]Issuer Master'!$S$9,1)</definedName>
    <definedName name="SheetKraftFormula228" hidden="1">_xll.Formula.SK(Hyperlinks!$B$2,1)</definedName>
    <definedName name="SheetKraftFormula229" hidden="1">_xll.Formula.SK('[8]Notes Data'!$DB$9,1)</definedName>
    <definedName name="SheetKraftFormula23" hidden="1">_xll.Formula.SK('[16]Security Master'!#REF!,1)</definedName>
    <definedName name="SheetKraftFormula230" hidden="1">_xll.Formula.SK('[8]Notes Data'!$CF$9,1)</definedName>
    <definedName name="SheetKraftFormula231" hidden="1">_xll.Formula.SK('[8]Notes Data'!$CE$10,1)</definedName>
    <definedName name="SheetKraftFormula232" hidden="1">_xll.Formula.SK('[8]Notes Data'!$CV$10,1)</definedName>
    <definedName name="SheetKraftFormula233" hidden="1">_xll.Formula.SK('[17]Month NAV Last Date Calc'!$E$8,1)</definedName>
    <definedName name="SheetKraftFormula234" hidden="1">_xll.Formula.SK('[17]Month NAV Last Date Calc'!$L$8,1)</definedName>
    <definedName name="SheetKraftFormula235" hidden="1">_xll.Formula.SK('[17]Month NAV Last Date Calc'!$M$7,1)</definedName>
    <definedName name="SheetKraftFormula236" hidden="1">_xll.Formula.SK('[17]Month NAV Last Date Calc'!$N$6,1)</definedName>
    <definedName name="SheetKraftFormula237" hidden="1">_xll.Formula.SK('[17]Month NAV Last Date Calc'!$P$7,1)</definedName>
    <definedName name="SheetKraftFormula238" hidden="1">_xll.Formula.SK('[17]Month NAV Last Date Calc'!$K$7,1)</definedName>
    <definedName name="SheetKraftFormula239" hidden="1">_xll.Formula.SK('[17]Month NAV Last Date Calc'!$Q$7,1)</definedName>
    <definedName name="SheetKraftFormula240" hidden="1">_xll.Formula.SK('[17]Month NAV Last Date Calc'!$U$6,1)</definedName>
    <definedName name="SheetKraftFormula241" hidden="1">_xll.Formula.SK('[17]Month NAV Last Date Calc'!$T$10,1)</definedName>
    <definedName name="SheetKraftFormula242" hidden="1">_xll.Formula.SK('[17]Month NAV Last Date Calc'!$V$10,1)</definedName>
    <definedName name="SheetKraftFormula243" hidden="1">_xll.Formula.SK('[17]Month NAV Last Date Calc'!$Z$8,)</definedName>
    <definedName name="SheetKraftFormula244" hidden="1">_xll.Formula.SK('[17]Month NAV Last Date Calc'!$AA$7,1)</definedName>
    <definedName name="SheetKraftFormula245" hidden="1">_xll.Formula.SK('[17]Month NAV Last Date Calc'!$AB$6,)</definedName>
    <definedName name="SheetKraftFormula246" hidden="1">_xll.Formula.SK('[17]Month NAV Last Date Calc'!$AD$7,1)</definedName>
    <definedName name="SheetKraftFormula247" hidden="1">_xll.Formula.SK('[17]Month NAV Last Date Calc'!$Y$7,1)</definedName>
    <definedName name="SheetKraftFormula248" hidden="1">_xll.Formula.SK('[17]Month NAV Last Date Calc'!$AE$7,1)</definedName>
    <definedName name="SheetKraftFormula249" hidden="1">_xll.Formula.SK('[17]Month NAV Last Date Calc'!$AI$6,1)</definedName>
    <definedName name="SheetKraftFormula250" hidden="1">_xll.Formula.SK('[17]Month NAV Last Date Calc'!$AH$10,1)</definedName>
    <definedName name="SheetKraftFormula251" hidden="1">_xll.Formula.SK('[17]Month NAV Last Date Calc'!$AJ$10,1)</definedName>
    <definedName name="SheetKraftFormula252" hidden="1">_xll.Formula.SK('[17]Month NAV Last Date Calc'!$AL$2,)</definedName>
    <definedName name="SheetKraftFormula253" hidden="1">_xll.Formula.SK('[17]Month NAV Last Date Calc'!$AO$6,1)</definedName>
    <definedName name="SheetKraftFormula254" hidden="1">_xll.Formula.SK('[17]Month NAV Last Date Calc'!$AS$6,1)</definedName>
    <definedName name="SheetKraftFormula255" hidden="1">_xll.Formula.SK('[17]Month NAV Last Date Calc'!$AT$6,1)</definedName>
    <definedName name="SheetKraftFormula256" hidden="1">_xll.Formula.SK('[17]Month NAV Last Date Calc'!$AU$7,1)</definedName>
    <definedName name="SheetKraftFormula258" hidden="1">_xll.Formula.SK('[17]Month NAV Last Date Calc'!$BG$6,1)</definedName>
    <definedName name="SheetKraftFormula259" hidden="1">_xll.Formula.SK('[17]Month NAV Last Date Calc'!$AY$6,1)</definedName>
    <definedName name="SheetKraftFormula26" hidden="1">_xll.Formula.SK('[15]Issuer Master'!$D$8,1)</definedName>
    <definedName name="SheetKraftFormula260" hidden="1">_xll.Formula.SK('[17]Month NAV Last Date Calc'!$BM$6,1)</definedName>
    <definedName name="SheetKraftFormula261" hidden="1">_xll.Formula.SK('[17]Month NAV Last Date Calc'!$BO$7,1)</definedName>
    <definedName name="SheetKraftFormula262" hidden="1">_xll.Formula.SK('[17]Month NAV Last Date Calc'!#REF!,1)</definedName>
    <definedName name="SheetKraftFormula263" hidden="1">_xll.Formula.SK('[17]Month NAV Last Date Calc'!$BH$6,1)</definedName>
    <definedName name="SheetKraftFormula264" hidden="1">_xll.Formula.SK('[17]Month NAV Last Date Calc'!$BS$5,1)</definedName>
    <definedName name="SheetKraftFormula265" hidden="1">_xll.Formula.SK('[17]Month NAV Last Date Calc'!$BI$6,1)</definedName>
    <definedName name="SheetKraftFormula266" hidden="1">_xll.Formula.SK('[17]Month NAV Last Date Calc'!$BQ$6,1)</definedName>
    <definedName name="SheetKraftFormula267" hidden="1">_xll.Formula.SK('[17]Month NAV Last Date Calc'!$BF$6,)</definedName>
    <definedName name="SheetKraftFormula268" hidden="1">_xll.Formula.SK('[17]Month NAV Last Date Calc'!$BO$6,)</definedName>
    <definedName name="SheetKraftFormula269" hidden="1">_xll.Formula.SK('[8]Notes Data'!$AH$9,1)</definedName>
    <definedName name="SheetKraftFormula27" hidden="1">_xll.Formula.SK('[4]Asset Master'!$D$7,1)</definedName>
    <definedName name="SheetKraftFormula270" hidden="1">_xll.Formula.SK('[8]Notes Data'!$AJ$9,1)</definedName>
    <definedName name="SheetKraftFormula271" hidden="1">_xll.Formula.SK('[8]Notes Data'!$AL$9,1)</definedName>
    <definedName name="SheetKraftFormula272" hidden="1">_xll.Formula.SK('[8]Notes Data'!$AM$9,1)</definedName>
    <definedName name="SheetKraftFormula273" hidden="1">_xll.Formula.SK('[14]NCA Calc, Repo'!$AB$8,1)</definedName>
    <definedName name="SheetKraftFormula274" hidden="1">_xll.Formula.SK('[1]Holding Positions'!$V$10,1)</definedName>
    <definedName name="SheetKraftFormula275" hidden="1">_xll.Formula.SK('[18]Pre Working'!$D$6,1)</definedName>
    <definedName name="SheetKraftFormula276" hidden="1">_xll.Formula.SK('[8]Notes Data'!$DH$9,1)</definedName>
    <definedName name="SheetKraftFormula277" hidden="1">_xll.Formula.SK('[8]Notes Data'!$CC$9,1)</definedName>
    <definedName name="SheetKraftFormula278" hidden="1">_xll.Formula.SK('[8]Notes Data'!$CI$10,1)</definedName>
    <definedName name="SheetKraftFormula279" hidden="1">_xll.Formula.SK('[17]Month NAV Last Date Calc'!$BS$6,1)</definedName>
    <definedName name="SheetKraftFormula28" hidden="1">_xll.Formula.SK([9]Derivatives!$B$10,)</definedName>
    <definedName name="SheetKraftFormula280" hidden="1">_xll.Formula.SK('[17]Month NAV Last Date Calc'!$BU$7,1)</definedName>
    <definedName name="SheetKraftFormula281" hidden="1">_xll.Formula.SK('[17]Month NAV Last Date Calc'!$BY$6,1)</definedName>
    <definedName name="SheetKraftFormula282" hidden="1">_xll.Formula.SK('[17]Month NAV Last Date Calc'!$CA$7,1)</definedName>
    <definedName name="SheetKraftFormula283" hidden="1">_xll.Formula.SK('[8]Notes Data'!$BK$9,1)</definedName>
    <definedName name="SheetKraftFormula284" hidden="1">_xll.Formula.SK('[8]Notes Data'!$BL$9,1)</definedName>
    <definedName name="SheetKraftFormula285" hidden="1">_xll.Formula.SK([6]Inputs!$W$3,1)</definedName>
    <definedName name="SheetKraftFormula286" hidden="1">_xll.Formula.SK([6]Inputs!$X$3,1)</definedName>
    <definedName name="SheetKraftFormula287" hidden="1">_xll.Formula.SK([6]Inputs!$Z$4,1)</definedName>
    <definedName name="SheetKraftFormula288" hidden="1">_xll.Formula.SK([6]Inputs!$AC$3,1)</definedName>
    <definedName name="SheetKraftFormula289" hidden="1">_xll.Formula.SK([6]Inputs!$AD$4,1)</definedName>
    <definedName name="SheetKraftFormula29" hidden="1">_xll.Formula.SK([9]Derivatives!$L$11,)</definedName>
    <definedName name="SheetKraftFormula290" hidden="1">_xll.Formula.SK('[8]Notes Data'!$DN$9,1)</definedName>
    <definedName name="SheetKraftFormula291" hidden="1">_xll.Formula.SK('[8]Notes Data'!#REF!,)</definedName>
    <definedName name="SheetKraftFormula292" hidden="1">_xll.Formula.SK([6]Inputs!$AE$3,1)</definedName>
    <definedName name="SheetKraftFormula293" hidden="1">_xll.Formula.SK('[8]Notes Data'!$DO$9,1)</definedName>
    <definedName name="SheetKraftFormula294" hidden="1">_xll.Formula.SK('[8]Notes Data'!$DP$9,)</definedName>
    <definedName name="SheetKraftFormula295" hidden="1">_xll.Formula.SK('[8]Notes Data'!$DT$9,1)</definedName>
    <definedName name="SheetKraftFormula296" hidden="1">_xll.Formula.SK('[8]Notes Data'!$DS$9,)</definedName>
    <definedName name="SheetKraftFormula297" hidden="1">_xll.Formula.SK('[8]Notes Data'!$DU$9,)</definedName>
    <definedName name="SheetKraftFormula298" hidden="1">_xll.Formula.SK('[8]Notes Data'!$DY$9,)</definedName>
    <definedName name="SheetKraftFormula299" hidden="1">_xll.Formula.SK('[8]Notes Data'!$DX$9,)</definedName>
    <definedName name="SheetKraftFormula3" hidden="1">_xll.Formula.SK('[10]Scheme Master'!$B$5,)</definedName>
    <definedName name="SheetKraftFormula30" hidden="1">_xll.Formula.SK('[14]NCA Calc, Repo'!$C$7,)</definedName>
    <definedName name="SheetKraftFormula300" hidden="1">_xll.Formula.SK('[8]Notes Data'!$DZ$9,)</definedName>
    <definedName name="SheetKraftFormula301" hidden="1">_xll.Formula.SK('[8]Notes Data'!$EE$9,1)</definedName>
    <definedName name="SheetKraftFormula302" hidden="1">_xll.Formula.SK('[8]Notes Data'!$ED$9,)</definedName>
    <definedName name="SheetKraftFormula303" hidden="1">_xll.Formula.SK('[8]Notes Data'!$EB$9,1)</definedName>
    <definedName name="SheetKraftFormula304" hidden="1">_xll.Formula.SK('[8]Notes Data'!$EF$10,1)</definedName>
    <definedName name="SheetKraftFormula305" hidden="1">_xll.Formula.SK('[8]Notes Data'!$CY$1,)</definedName>
    <definedName name="SheetKraftFormula306" hidden="1">_xll.Formula.SK('[8]Notes Data'!$DD$19,1)</definedName>
    <definedName name="SheetKraftFormula308" hidden="1">_xll.Formula.SK('[8]Notes Data'!$EJ$9,)</definedName>
    <definedName name="SheetKraftFormula309" hidden="1">_xll.Formula.SK('[8]Notes Data'!$EI$9,1)</definedName>
    <definedName name="SheetKraftFormula31" hidden="1">_xll.Formula.SK('[14]NCA Calc, Repo'!$I$7,)</definedName>
    <definedName name="SheetKraftFormula310" hidden="1">_xll.Formula.SK('[8]Notes Data'!$EL$10,1)</definedName>
    <definedName name="SheetKraftFormula311" hidden="1">_xll.Formula.SK('[8]Notes Data'!$EI$19,1)</definedName>
    <definedName name="SheetKraftFormula312" hidden="1">_xll.Formula.SK('[8]Notes Data'!$EQ$9,1)</definedName>
    <definedName name="SheetKraftFormula313" hidden="1">_xll.Formula.SK('[8]Notes Data'!$EP$9,)</definedName>
    <definedName name="SheetKraftFormula314" hidden="1">_xll.Formula.SK('[8]Notes Data'!$EO$9,1)</definedName>
    <definedName name="SheetKraftFormula315" hidden="1">_xll.Formula.SK('[8]Notes Data'!$ER$10,1)</definedName>
    <definedName name="SheetKraftFormula316" hidden="1">_xll.Formula.SK('[8]Notes Data'!$EX$9,1)</definedName>
    <definedName name="SheetKraftFormula317" hidden="1">_xll.Formula.SK('[8]Notes Data'!$EW$9,)</definedName>
    <definedName name="SheetKraftFormula318" hidden="1">_xll.Formula.SK('[8]Notes Data'!$EV$9,1)</definedName>
    <definedName name="SheetKraftFormula319" hidden="1">_xll.Formula.SK('[8]Notes Data'!$EY$10,1)</definedName>
    <definedName name="SheetKraftFormula32" hidden="1">_xll.Formula.SK('[14]NCA Calc, Repo'!$O$8,)</definedName>
    <definedName name="SheetKraftFormula320" hidden="1">_xll.Formula.SK('[8]Notes Data'!$FD$9,1)</definedName>
    <definedName name="SheetKraftFormula321" hidden="1">_xll.Formula.SK('[8]Notes Data'!$FB$1,)</definedName>
    <definedName name="SheetKraftFormula322" hidden="1">_xll.Formula.SK('[8]Notes Data'!$FK$9,1)</definedName>
    <definedName name="SheetKraftFormula323" hidden="1">_xll.Formula.SK('[8]Notes Data'!$FJ$10,1)</definedName>
    <definedName name="SheetKraftFormula324" hidden="1">_xll.Formula.SK('[8]Notes Data'!$FM$10,1)</definedName>
    <definedName name="SheetKraftFormula325" hidden="1">_xll.Formula.SK([2]Stack!$AX$1,1)</definedName>
    <definedName name="SheetKraftFormula326" hidden="1">_xll.Formula.SK('[14]NCA Calc, Repo'!$AC$8,1)</definedName>
    <definedName name="SheetKraftFormula327" hidden="1">_xll.Formula.SK('[19]Repo Rows'!$C$4,)</definedName>
    <definedName name="SheetKraftFormula328" hidden="1">_xll.Formula.SK('[19]Repo Rows'!$D$4,1)</definedName>
    <definedName name="SheetKraftFormula329" hidden="1">_xll.Formula.SK('[19]Repo Rows'!$E$4,)</definedName>
    <definedName name="SheetKraftFormula33" hidden="1">_xll.Formula.SK('[14]NCA Calc, Repo'!$S$8,1)</definedName>
    <definedName name="SheetKraftFormula330" hidden="1">_xll.Formula.SK('[19]Repo Rows'!$H$4,1)</definedName>
    <definedName name="SheetKraftFormula331" hidden="1">_xll.Formula.SK('[19]Repo Rows'!$J$4,)</definedName>
    <definedName name="SheetKraftFormula332" hidden="1">_xll.Formula.SK('[19]Repo Rows'!$N$4,)</definedName>
    <definedName name="SheetKraftFormula333" hidden="1">_xll.Formula.SK('[19]Repo Rows'!$L$4,)</definedName>
    <definedName name="SheetKraftFormula334" hidden="1">_xll.Formula.SK('[19]Repo Rows'!$O$4,)</definedName>
    <definedName name="SheetKraftFormula335" hidden="1">_xll.Formula.SK('[19]Repo Rows'!$P$4,)</definedName>
    <definedName name="SheetKraftFormula336" hidden="1">_xll.Formula.SK('[19]Repo Rows'!$Q$4,)</definedName>
    <definedName name="SheetKraftFormula337" hidden="1">_xll.Formula.SK('[19]Repo Rows'!$R$4,)</definedName>
    <definedName name="SheetKraftFormula338" hidden="1">_xll.Formula.SK('[19]Repo Rows'!$S$4,)</definedName>
    <definedName name="SheetKraftFormula339" hidden="1">_xll.Formula.SK('[19]Repo Rows'!$H$1,)</definedName>
    <definedName name="SheetKraftFormula34" hidden="1">_xll.Formula.SK('[14]NCA Calc, Repo'!$U$8,1)</definedName>
    <definedName name="SheetKraftFormula340" hidden="1">_xll.Formula.SK('[19]Repo Rows'!$AJ$4,)</definedName>
    <definedName name="SheetKraftFormula341" hidden="1">_xll.Formula.SK('[19]Repo Rows'!$AK$4,)</definedName>
    <definedName name="SheetKraftFormula342" hidden="1">_xll.Formula.SK('[19]Repo Rows'!$AM$4,)</definedName>
    <definedName name="SheetKraftFormula343" hidden="1">_xll.Formula.SK('[19]Repo Rows'!$AN$4,)</definedName>
    <definedName name="SheetKraftFormula345" hidden="1">_xll.Formula.SK('[19]Repo Rows'!$AP$4,)</definedName>
    <definedName name="SheetKraftFormula346" hidden="1">_xll.Formula.SK('[19]Repo Rows'!$AQ$4,)</definedName>
    <definedName name="SheetKraftFormula347" hidden="1">_xll.Formula.SK('[19]Repo Rows'!$I$4,)</definedName>
    <definedName name="SheetKraftFormula348" hidden="1">_xll.Formula.SK('[19]Repo Rows'!$AB$4,)</definedName>
    <definedName name="SheetKraftFormula349" hidden="1">_xll.Formula.SK([2]Stack!$D$5,1)</definedName>
    <definedName name="SheetKraftFormula35" hidden="1">_xll.Formula.SK('[14]NCA Calc, Repo'!$V$8,1)</definedName>
    <definedName name="SheetKraftFormula350" hidden="1">_xll.Formula.SK([2]Stack!$BE$6,1)</definedName>
    <definedName name="SheetKraftFormula351" hidden="1">_xll.Formula.SK('[5]NCA Rows'!$O$4,)</definedName>
    <definedName name="SheetKraftFormula352" hidden="1">_xll.Formula.SK('[5]NCA Rows'!$P$4,)</definedName>
    <definedName name="SheetKraftFormula353" hidden="1">_xll.Formula.SK('[5]NCA Rows'!$Q$4,)</definedName>
    <definedName name="SheetKraftFormula354" hidden="1">_xll.Formula.SK('[5]NCA Rows'!$R$4,)</definedName>
    <definedName name="SheetKraftFormula355" hidden="1">_xll.Formula.SK('[5]NCA Rows'!$AB$4,)</definedName>
    <definedName name="SheetKraftFormula357" hidden="1">_xll.Formula.SK('[19]Repo Rows'!$A$2,1)</definedName>
    <definedName name="SheetKraftFormula358" hidden="1">_xll.Formula.SK('[19]Repo Rows'!$A$7,1)</definedName>
    <definedName name="SheetKraftFormula36" hidden="1">_xll.Formula.SK('[14]NCA Calc, Repo'!$W$9,)</definedName>
    <definedName name="SheetKraftFormula360" hidden="1">_xll.Formula.SK('[19]Repo Rows'!$A$4,)</definedName>
    <definedName name="SheetKraftFormula361" hidden="1">_xll.Formula.SK('[19]Repo Rows'!$AL$4,)</definedName>
    <definedName name="SheetKraftFormula362" hidden="1">_xll.Formula.SK('[5]NCA Rows'!$AO$4,)</definedName>
    <definedName name="SheetKraftFormula363" hidden="1">_xll.Formula.SK('[5]NCA Rows'!$A$2,)</definedName>
    <definedName name="SheetKraftFormula364" hidden="1">_xll.Formula.SK('[5]NCA Rows'!$A$5,)</definedName>
    <definedName name="SheetKraftFormula365" hidden="1">_xll.Formula.SK('[5]NCA Rows'!$A$7,)</definedName>
    <definedName name="SheetKraftFormula366" hidden="1">_xll.Formula.SK('[20]Asset Pivots Grouping'!$G$12,1)</definedName>
    <definedName name="SheetKraftFormula367" hidden="1">_xll.Formula.SK('[20]Asset Pivots Grouping'!$P$4,1)</definedName>
    <definedName name="SheetKraftFormula368" hidden="1">_xll.Formula.SK('[7]Pivots Data'!$R$1,1)</definedName>
    <definedName name="SheetKraftFormula369" hidden="1">_xll.Formula.SK('[7]Pivots Data'!$Q$4,1)</definedName>
    <definedName name="SheetKraftFormula37" hidden="1">_xll.Formula.SK('[14]NCA Calc, Repo'!$X$9,)</definedName>
    <definedName name="SheetKraftFormula370" hidden="1">_xll.Formula.SK('[8]Notes Data'!$GC$10,1)</definedName>
    <definedName name="SheetKraftFormula371" hidden="1">_xll.Formula.SK('[8]Notes Data'!$GI$10,1)</definedName>
    <definedName name="SheetKraftFormula372" hidden="1">_xll.Formula.SK('[8]Notes Data'!$GM$10,1)</definedName>
    <definedName name="SheetKraftFormula373" hidden="1">_xll.Formula.SK('[8]Notes Data'!$GX$10,1)</definedName>
    <definedName name="SheetKraftFormula374" hidden="1">_xll.Formula.SK('[8]Notes Data'!$HC$10,1)</definedName>
    <definedName name="SheetKraftFormula375" hidden="1">_xll.Formula.SK('[8]Notes Data'!$HH$10,1)</definedName>
    <definedName name="SheetKraftFormula376" hidden="1">_xll.Formula.SK('[8]Notes Data'!$HF$10,1)</definedName>
    <definedName name="SheetKraftFormula377" hidden="1">_xll.Formula.SK('[8]Notes Data'!$HG$11,1)</definedName>
    <definedName name="SheetKraftFormula378" hidden="1">_xll.Formula.SK('[8]Notes Data'!$HM$11,1)</definedName>
    <definedName name="SheetKraftFormula379" hidden="1">_xll.Formula.SK('[13]Rating Master'!$E$8,1)</definedName>
    <definedName name="SheetKraftFormula38" hidden="1">_xll.Formula.SK('[14]NCA Calc, Repo'!$Y$9,)</definedName>
    <definedName name="SheetKraftFormula380" hidden="1">_xll.Formula.SK('[8]Notes Data'!$BQ$9,1)</definedName>
    <definedName name="SheetKraftFormula381" hidden="1">_xll.Formula.SK('[8]Notes Data'!$BV$9,1)</definedName>
    <definedName name="SheetKraftFormula382" hidden="1">_xll.Formula.SK('[8]Notes Data'!$BU$9,)</definedName>
    <definedName name="SheetKraftFormula383" hidden="1">_xll.Formula.SK('[8]Notes Data'!$BW$9,)</definedName>
    <definedName name="SheetKraftFormula384" hidden="1">_xll.Formula.SK('[8]Notes Data'!$BZ$9,)</definedName>
    <definedName name="SheetKraftFormula385" hidden="1">_xll.Formula.SK('[8]Notes Data'!$CE$9,1)</definedName>
    <definedName name="SheetKraftFormula386" hidden="1">_xll.Formula.SK('[8]Notes Data'!$CB$10,1)</definedName>
    <definedName name="SheetKraftFormula387" hidden="1">_xll.Formula.SK('[8]Notes Data'!$CD$10,1)</definedName>
    <definedName name="SheetKraftFormula388" hidden="1">_xll.Formula.SK('[8]Notes Data'!$CI$9,1)</definedName>
    <definedName name="SheetKraftFormula389" hidden="1">_xll.Formula.SK('[8]Notes Data'!$CQ$9,1)</definedName>
    <definedName name="SheetKraftFormula39" hidden="1">_xll.Formula.SK('[14]NCA Calc, Repo'!$Q$8,)</definedName>
    <definedName name="SheetKraftFormula390" hidden="1">_xll.Formula.SK('[8]Notes Data'!$CS$9,)</definedName>
    <definedName name="SheetKraftFormula391" hidden="1">_xll.Formula.SK('[8]Notes Data'!$CV$9,1)</definedName>
    <definedName name="SheetKraftFormula392" hidden="1">_xll.Formula.SK('[21]No filter Class Master'!$H$11,1)</definedName>
    <definedName name="SheetKraftFormula393" hidden="1">_xll.Formula.SK('[8]Notes Data'!$S$10,1)</definedName>
    <definedName name="SheetKraftFormula394" hidden="1">_xll.Formula.SK('[22]Yes Bank Filter'!$H$9,1)</definedName>
    <definedName name="SheetKraftFormula395" hidden="1">_xll.Formula.SK('[8]Notes Data'!$A$9,1)</definedName>
    <definedName name="SheetKraftFormula396" hidden="1">_xll.Formula.SK('[8]Notes Data'!$T$9,1)</definedName>
    <definedName name="SheetKraftFormula397" hidden="1">_xll.Formula.SK('[8]Notes Data'!$U$9,1)</definedName>
    <definedName name="SheetKraftFormula398" hidden="1">_xll.Formula.SK('[8]Notes Data'!$AQ$9,1)</definedName>
    <definedName name="SheetKraftFormula399" hidden="1">_xll.Formula.SK('[8]Notes Data'!$AP$9,)</definedName>
    <definedName name="SheetKraftFormula4" hidden="1">_xll.Formula.SK('[10]Scheme Master'!$B$6,1)</definedName>
    <definedName name="SheetKraftFormula40" hidden="1">_xll.Formula.SK('[14]NCA Calc, Repo'!$AF$14,1)</definedName>
    <definedName name="SheetKraftFormula401" hidden="1">_xll.Formula.SK('[8]Notes Data'!$AX$9,1)</definedName>
    <definedName name="SheetKraftFormula404" hidden="1">_xll.Formula.SK('[8]Notes Data'!$V$10,1)</definedName>
    <definedName name="SheetKraftFormula405" hidden="1">_xll.Formula.SK('[8]Notes Data'!$AW$10,1)</definedName>
    <definedName name="SheetKraftFormula406" hidden="1">_xll.Formula.SK('[8]Notes Data'!$AO$10,1)</definedName>
    <definedName name="SheetKraftFormula407" hidden="1">_xll.Formula.SK('[23]Notes Data 2'!$F$9,1)</definedName>
    <definedName name="SheetKraftFormula408" hidden="1">_xll.Formula.SK('[23]Notes Data 2'!$M$9,1)</definedName>
    <definedName name="SheetKraftFormula409" hidden="1">_xll.Formula.SK('[23]Notes Data 2'!$E$10,1)</definedName>
    <definedName name="SheetKraftFormula41" hidden="1">_xll.Formula.SK([9]Derivatives!$M$10,1)</definedName>
    <definedName name="SheetKraftFormula410" hidden="1">_xll.Formula.SK('[23]Notes Data 2'!$R$9,1)</definedName>
    <definedName name="SheetKraftFormula411" hidden="1">_xll.Formula.SK('[8]Notes Data'!$K$9,1)</definedName>
    <definedName name="SheetKraftFormula412" hidden="1">_xll.Formula.SK('[24]Avg Yield'!$G$17,1)</definedName>
    <definedName name="SheetKraftFormula413" hidden="1">_xll.Formula.SK('[24]Avg Yield'!$T$17,1)</definedName>
    <definedName name="SheetKraftFormula414" hidden="1">_xll.Formula.SK([2]Stack!$FC$5,1)</definedName>
    <definedName name="SheetKraftFormula415" hidden="1">_xll.Formula.SK([2]Stack!$FD$5,1)</definedName>
    <definedName name="SheetKraftFormula416" hidden="1">_xll.Formula.SK([2]Stack!$FB$6,1)</definedName>
    <definedName name="SheetKraftFormula417" hidden="1">_xll.Formula.SK([2]Stack!$FE$5,1)</definedName>
    <definedName name="SheetKraftFormula418" hidden="1">_xll.Formula.SK([2]Stack!$FG$5,1)</definedName>
    <definedName name="SheetKraftFormula419" hidden="1">_xll.Formula.SK([25]Perpetual!$J$14,)</definedName>
    <definedName name="SheetKraftFormula42" hidden="1">_xll.Formula.SK([9]Derivatives!$N$11,)</definedName>
    <definedName name="SheetKraftFormula420" hidden="1">_xll.Formula.SK([25]Perpetual!$I$15,)</definedName>
    <definedName name="SheetKraftFormula421" hidden="1">_xll.Formula.SK([25]Perpetual!$G$14,)</definedName>
    <definedName name="SheetKraftFormula422" hidden="1">_xll.Formula.SK([25]Perpetual!$F$14,)</definedName>
    <definedName name="SheetKraftFormula423" hidden="1">_xll.Formula.SK([25]Perpetual!$H$15,)</definedName>
    <definedName name="SheetKraftFormula424" hidden="1">_xll.Formula.SK([25]Perpetual!$C$15,)</definedName>
    <definedName name="SheetKraftFormula425" hidden="1">_xll.Formula.SK([25]Perpetual!$D$15,)</definedName>
    <definedName name="SheetKraftFormula426" hidden="1">_xll.Formula.SK([25]Perpetual!$E$15,)</definedName>
    <definedName name="SheetKraftFormula427" hidden="1">_xll.Formula.SK([25]Perpetual!$B$15,)</definedName>
    <definedName name="SheetKraftFormula428" hidden="1">_xll.Formula.SK([2]Stack!$C$5,1)</definedName>
    <definedName name="SheetKraftFormula429" hidden="1">_xll.Formula.SK('[24]Avg Yield'!$Z$17,1)</definedName>
    <definedName name="SheetKraftFormula43" hidden="1">_xll.Formula.SK('[18]Pre Working'!$E$4,1)</definedName>
    <definedName name="SheetKraftFormula430" hidden="1">_xll.Formula.SK('[8]Notes Data'!$EJ$22,1)</definedName>
    <definedName name="SheetKraftFormula431" hidden="1">_xll.Formula.SK('[8]Notes Data'!$EK$9,)</definedName>
    <definedName name="SheetKraftFormula432" hidden="1">_xll.Formula.SK('[23]Notes Data 2'!$AE$9,1)</definedName>
    <definedName name="SheetKraftFormula433" hidden="1">_xll.Formula.SK('[23]Notes Data 2'!$AC$9,)</definedName>
    <definedName name="SheetKraftFormula434" hidden="1">_xll.Formula.SK('[23]Notes Data 2'!$AD$9,)</definedName>
    <definedName name="SheetKraftFormula435" hidden="1">_xll.Formula.SK('[23]Notes Data 2'!$AF$9,)</definedName>
    <definedName name="SheetKraftFormula436" hidden="1">_xll.Formula.SK('[23]Notes Data 2'!$AG$9,)</definedName>
    <definedName name="SheetKraftFormula437" hidden="1">_xll.Formula.SK('[23]Notes Data 2'!$AH$9,)</definedName>
    <definedName name="SheetKraftFormula438" hidden="1">_xll.Formula.SK('[23]Notes Data 2'!$AI$9,)</definedName>
    <definedName name="SheetKraftFormula439" hidden="1">_xll.Formula.SK('[23]Notes Data 2'!$AJ$9,)</definedName>
    <definedName name="SheetKraftFormula44" hidden="1">_xll.Formula.SK('[1]Holding Positions'!$R$10,1)</definedName>
    <definedName name="SheetKraftFormula440" hidden="1">_xll.Formula.SK('[23]Notes Data 2'!$AM$9,1)</definedName>
    <definedName name="SheetKraftFormula441" hidden="1">_xll.Formula.SK('[8]Notes Data'!$J$10,1)</definedName>
    <definedName name="SheetKraftFormula442" hidden="1">_xll.Formula.SK('[8]Notes Data'!$H$10,1)</definedName>
    <definedName name="SheetKraftFormula45" hidden="1">_xll.Formula.SK('[1]Holding Positions'!$S$10,1)</definedName>
    <definedName name="SheetKraftFormula48" hidden="1">_xll.Formula.SK('[1]Holding Positions'!#REF!,1)</definedName>
    <definedName name="SheetKraftFormula5" hidden="1">_xll.Formula.SK('[1]Holding Positions'!$L$10,1)</definedName>
    <definedName name="SheetKraftFormula50" hidden="1">_xll.Formula.SK('[1]Holding Positions'!#REF!,1)</definedName>
    <definedName name="SheetKraftFormula51" hidden="1">_xll.Formula.SK('[1]Holding Positions'!#REF!,1)</definedName>
    <definedName name="SheetKraftFormula52" hidden="1">_xll.Formula.SK(#REF!,1)</definedName>
    <definedName name="SheetKraftFormula53" hidden="1">_xll.Formula.SK('[1]Holding Positions'!$V$12,1)</definedName>
    <definedName name="SheetKraftFormula54" hidden="1">_xll.Formula.SK('[1]Holding Positions'!$T$11,1)</definedName>
    <definedName name="SheetKraftFormula55" hidden="1">_xll.Formula.SK('[18]Pre Working'!$E$5,1)</definedName>
    <definedName name="SheetKraftFormula57" hidden="1">_xll.Formula.SK('[18]Pre Working'!$K$5,1)</definedName>
    <definedName name="SheetKraftFormula58" hidden="1">_xll.Formula.SK('[8]Notes Data'!$B$9,1)</definedName>
    <definedName name="SheetKraftFormula59" hidden="1">_xll.Formula.SK('[8]Notes Data'!$Y$9,1)</definedName>
    <definedName name="SheetKraftFormula6" hidden="1">_xll.Formula.SK('[16]Security Master'!$C$8,1)</definedName>
    <definedName name="SheetKraftFormula61" hidden="1">_xll.Formula.SK('[18]Pre Working'!$AC$5,1)</definedName>
    <definedName name="SheetKraftFormula62" hidden="1">_xll.Formula.SK('[18]Pre Working'!$AL$5,1)</definedName>
    <definedName name="SheetKraftFormula63" hidden="1">_xll.Formula.SK('[16]Security Master'!$W$8,1)</definedName>
    <definedName name="SheetKraftFormula64" hidden="1">_xll.Formula.SK('[4]Asset Master'!$T$7,1)</definedName>
    <definedName name="SheetKraftFormula65" hidden="1">_xll.Formula.SK('[4]Asset Master'!$P$6,1)</definedName>
    <definedName name="SheetKraftFormula66" hidden="1">_xll.Formula.SK('[18]Pre Working'!$AN$5,1)</definedName>
    <definedName name="SheetKraftFormula67" hidden="1">_xll.Formula.SK('[14]NCA Calc, Repo'!$Z$8,1)</definedName>
    <definedName name="SheetKraftFormula68" hidden="1">_xll.Formula.SK(#REF!,1)</definedName>
    <definedName name="SheetKraftFormula69" hidden="1">_xll.Formula.SK(#REF!,1)</definedName>
    <definedName name="SheetKraftFormula7" hidden="1">_xll.Formula.SK('[16]Security Master'!$T$9,1)</definedName>
    <definedName name="SheetKraftFormula70" hidden="1">_xll.Formula.SK(#REF!,)</definedName>
    <definedName name="SheetKraftFormula71" hidden="1">_xll.Formula.SK(#REF!,)</definedName>
    <definedName name="SheetKraftFormula72" hidden="1">_xll.Formula.SK(#REF!,1)</definedName>
    <definedName name="SheetKraftFormula73" hidden="1">_xll.Formula.SK(#REF!,1)</definedName>
    <definedName name="SheetKraftFormula74" hidden="1">_xll.Formula.SK(#REF!,1)</definedName>
    <definedName name="SheetKraftFormula75" hidden="1">_xll.Formula.SK(#REF!,1)</definedName>
    <definedName name="SheetKraftFormula76" hidden="1">_xll.Formula.SK(#REF!,1)</definedName>
    <definedName name="SheetKraftFormula77" hidden="1">_xll.Formula.SK(#REF!,1)</definedName>
    <definedName name="SheetKraftFormula78" hidden="1">_xll.Formula.SK(#REF!,)</definedName>
    <definedName name="SheetKraftFormula79" hidden="1">_xll.Formula.SK(#REF!,1)</definedName>
    <definedName name="SheetKraftFormula8" hidden="1">_xll.Formula.SK('[16]Security Master'!$U$9,1)</definedName>
    <definedName name="SheetKraftFormula80" hidden="1">_xll.Formula.SK(#REF!,1)</definedName>
    <definedName name="SheetKraftFormula81" hidden="1">_xll.Formula.SK(#REF!,)</definedName>
    <definedName name="SheetKraftFormula82" hidden="1">_xll.Formula.SK(#REF!,)</definedName>
    <definedName name="SheetKraftFormula83" hidden="1">_xll.Formula.SK(#REF!,1)</definedName>
    <definedName name="SheetKraftFormula84" hidden="1">_xll.Formula.SK(#REF!,1)</definedName>
    <definedName name="SheetKraftFormula85" hidden="1">_xll.Formula.SK('[5]NCA Rows'!$D$4,1)</definedName>
    <definedName name="SheetKraftFormula86" hidden="1">_xll.Formula.SK('[14]NCA Calc, Repo'!$Z$9,1)</definedName>
    <definedName name="SheetKraftFormula87" hidden="1">_xll.Formula.SK('[5]NCA Rows'!$H$4,1)</definedName>
    <definedName name="SheetKraftFormula88" hidden="1">_xll.Formula.SK('[5]NCA Rows'!$AJ$4,)</definedName>
    <definedName name="SheetKraftFormula89" hidden="1">_xll.Formula.SK('[5]NCA Rows'!$AK$4,)</definedName>
    <definedName name="SheetKraftFormula9" hidden="1">_xll.Formula.SK('[16]Security Master'!$V$9,1)</definedName>
    <definedName name="SheetKraftFormula90" hidden="1">_xll.Formula.SK('[5]NCA Rows'!$AM$4,1)</definedName>
    <definedName name="SheetKraftFormula91" hidden="1">_xll.Formula.SK('[5]NCA Rows'!$C$4,)</definedName>
    <definedName name="SheetKraftFormula92" hidden="1">_xll.Formula.SK('[5]NCA Rows'!$J$4,)</definedName>
    <definedName name="SheetKraftFormula93" hidden="1">_xll.Formula.SK('[5]NCA Rows'!$E$4,1)</definedName>
    <definedName name="SheetKraftFormula95" hidden="1">_xll.Formula.SK('[5]NCA Rows'!$N$4,)</definedName>
    <definedName name="SheetKraftFormula96" hidden="1">_xll.Formula.SK('[5]NCA Rows'!$AN$4,)</definedName>
    <definedName name="SheetKraftFormula98" hidden="1">_xll.Formula.SK([2]Stack!$E$4,1)</definedName>
    <definedName name="SheetKraftFormula99" hidden="1">_xll.Formula.SK([2]Stack!$AT$5,1)</definedName>
    <definedName name="SheetKraftInput1" hidden="1">INDEX([6]Inputs!$B$1,,)</definedName>
    <definedName name="SheetKraftInput2" hidden="1">INDEX([6]Inputs!$F$2,,)</definedName>
    <definedName name="SheetKraftOutput1" hidden="1">INDEX([3]Template_Formula!$A$3,,)</definedName>
    <definedName name="SheetKraftOutput2" hidden="1">INDEX('[1]Holding Positions'!$V$9,,)</definedName>
    <definedName name="SheetKraftOutput3" hidden="1">INDEX('[24]Avg Yield'!$Z$16,,)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43" l="1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sharedStrings.xml><?xml version="1.0" encoding="utf-8"?>
<sst xmlns="http://schemas.openxmlformats.org/spreadsheetml/2006/main" count="15628" uniqueCount="1155">
  <si>
    <t>SCHEME</t>
  </si>
  <si>
    <t>SCHEME NAME</t>
  </si>
  <si>
    <t>HDFC Gold Exchange Traded Fund.</t>
  </si>
  <si>
    <t>HDGETF</t>
  </si>
  <si>
    <t>HDFC ARBITRAGE FUND</t>
  </si>
  <si>
    <t>HDFCAR</t>
  </si>
  <si>
    <t>HDFC Capital Builder Value Fund</t>
  </si>
  <si>
    <t>HDFCCB</t>
  </si>
  <si>
    <t>HDFC Focused 30 Fund</t>
  </si>
  <si>
    <t>HDFCCS</t>
  </si>
  <si>
    <t>HDFC Equity Opp Fund - II - 1126D May 2017 (1)</t>
  </si>
  <si>
    <t>HDFCEOF217</t>
  </si>
  <si>
    <t>HDFC Equity Fund</t>
  </si>
  <si>
    <t>HDFCEQ</t>
  </si>
  <si>
    <t>HDFC HOF - I - 1140D NOVEMBER 2017 (1)</t>
  </si>
  <si>
    <t>HDFCHOF117</t>
  </si>
  <si>
    <t>HDFC Growth Opportunities Fund</t>
  </si>
  <si>
    <t>HDFCLARGEF</t>
  </si>
  <si>
    <t>HDFC Equity Savings Fund</t>
  </si>
  <si>
    <t>HDFCMY</t>
  </si>
  <si>
    <t>HDFC Retirement Savings Fund - Equity Plan</t>
  </si>
  <si>
    <t>HDFCRETEQP</t>
  </si>
  <si>
    <t>HDFC Retirement Savings Fund - Hybrid-Equity Plan</t>
  </si>
  <si>
    <t>HDFCRETHEP</t>
  </si>
  <si>
    <t>HDFC Small Cap Fund</t>
  </si>
  <si>
    <t>HDFCSMALLF</t>
  </si>
  <si>
    <t>HDFC Top 100 Fund</t>
  </si>
  <si>
    <t>HDFCT2</t>
  </si>
  <si>
    <t>HDFC Long Term Advantage Plan</t>
  </si>
  <si>
    <t>HDFCTA</t>
  </si>
  <si>
    <t>HDFC Taxsaver</t>
  </si>
  <si>
    <t>HDFCTS</t>
  </si>
  <si>
    <t>HDFC Infrastructure Fund</t>
  </si>
  <si>
    <t>HDINFG</t>
  </si>
  <si>
    <t>HDFC Equity Opp Fund - II - 1100D June 2017 (1)</t>
  </si>
  <si>
    <t>HEOFJUN117</t>
  </si>
  <si>
    <t>HDFC Mid-Cap Opportunites Fund</t>
  </si>
  <si>
    <t>MIDCAP</t>
  </si>
  <si>
    <t>HDFC Dynamic PE Ratio Fund of Funds</t>
  </si>
  <si>
    <t>HDFCDPEFOF</t>
  </si>
  <si>
    <t>HDFC Gold Fund</t>
  </si>
  <si>
    <t>HDFCGOLD</t>
  </si>
  <si>
    <t>HDFC Childrens Gift Fund</t>
  </si>
  <si>
    <t>HDFCGF</t>
  </si>
  <si>
    <t>HDFC Balanced Advantage Fund</t>
  </si>
  <si>
    <t>HDFCGR</t>
  </si>
  <si>
    <t>HDFC Hybrid Equity Fund</t>
  </si>
  <si>
    <t>HDFCPM</t>
  </si>
  <si>
    <t>HDFC Multi-Asset Fund</t>
  </si>
  <si>
    <t>MY2005</t>
  </si>
  <si>
    <t>HDFC Banking Exchange Traded Fund</t>
  </si>
  <si>
    <t>HDFCBKEXTF</t>
  </si>
  <si>
    <t>HDFC NIFTY 50 Exchange Traded Fund</t>
  </si>
  <si>
    <t>HDFCNYEXTF</t>
  </si>
  <si>
    <t>HDFC Sensex Exchange Traded Fund</t>
  </si>
  <si>
    <t>HDFCSXEXTF</t>
  </si>
  <si>
    <t>HDFC Index Fund-NIFTY 50 Plan</t>
  </si>
  <si>
    <t>HDFCNY</t>
  </si>
  <si>
    <t>HDFC Index Fund-Sensex Plan</t>
  </si>
  <si>
    <t>HDFCSX</t>
  </si>
  <si>
    <t>HDFC HOF - I - 1140D NOVEMBER 2017 (1) (A CLOSE-ENDED EQUITY SCHEME)</t>
  </si>
  <si>
    <t>Income</t>
  </si>
  <si>
    <t>Hybrid</t>
  </si>
  <si>
    <t>Portfolio as on 31-Oct-2020</t>
  </si>
  <si>
    <t>ISIN</t>
  </si>
  <si>
    <t>Coupon (%)</t>
  </si>
  <si>
    <t>Name Of the Instrument</t>
  </si>
  <si>
    <t>Industry+ /Rating</t>
  </si>
  <si>
    <t>Quantity</t>
  </si>
  <si>
    <t>Market/ Fair Value (Rs. in Lacs.)</t>
  </si>
  <si>
    <t>% to NAV</t>
  </si>
  <si>
    <t>Yield</t>
  </si>
  <si>
    <t/>
  </si>
  <si>
    <t>EQUITY &amp; EQUITY RELATED</t>
  </si>
  <si>
    <t>Equity Related</t>
  </si>
  <si>
    <t>INE0CCU25019</t>
  </si>
  <si>
    <t>Mindspace Business Parks REIT</t>
  </si>
  <si>
    <t>Construction</t>
  </si>
  <si>
    <t>Sub Total</t>
  </si>
  <si>
    <t>(a) Listed / awaiting listing on Stock Exchanges</t>
  </si>
  <si>
    <t>Equity</t>
  </si>
  <si>
    <t>l</t>
  </si>
  <si>
    <t>INE040A01034</t>
  </si>
  <si>
    <t>HDFC Bank Ltd.</t>
  </si>
  <si>
    <t>Banks</t>
  </si>
  <si>
    <t>INE079A01024</t>
  </si>
  <si>
    <t>Ambuja Cements Ltd.</t>
  </si>
  <si>
    <t>Cement</t>
  </si>
  <si>
    <t>INE090A01021</t>
  </si>
  <si>
    <t>ICICI Bank Ltd.</t>
  </si>
  <si>
    <t>INE733E01010</t>
  </si>
  <si>
    <t>NTPC Limited</t>
  </si>
  <si>
    <t>Power</t>
  </si>
  <si>
    <t>INE001A01036</t>
  </si>
  <si>
    <t>Housing Development Fin. Corp. Ltd.£</t>
  </si>
  <si>
    <t>Finance</t>
  </si>
  <si>
    <t>INE018A01030</t>
  </si>
  <si>
    <t>Larsen and Toubro Ltd.</t>
  </si>
  <si>
    <t>Construction Project</t>
  </si>
  <si>
    <t>INE062A01020</t>
  </si>
  <si>
    <t>State Bank of India</t>
  </si>
  <si>
    <t>INE238A01034</t>
  </si>
  <si>
    <t>Axis Bank Ltd.</t>
  </si>
  <si>
    <t>INE081A01012</t>
  </si>
  <si>
    <t>Tata Steel Ltd.</t>
  </si>
  <si>
    <t>Ferrous Metals</t>
  </si>
  <si>
    <t>INE752E01010</t>
  </si>
  <si>
    <t>Power Grid Corporation of India Ltd.</t>
  </si>
  <si>
    <t>INE229C01013</t>
  </si>
  <si>
    <t>Sagar Cements Ltd.</t>
  </si>
  <si>
    <t>INE193E01025</t>
  </si>
  <si>
    <t>Bajaj Electricals Ltd.</t>
  </si>
  <si>
    <t>Consumer Durables</t>
  </si>
  <si>
    <t>INE021A01026</t>
  </si>
  <si>
    <t>Asian Paints Limited</t>
  </si>
  <si>
    <t>Consumer Non Durables</t>
  </si>
  <si>
    <t>INE029A01011</t>
  </si>
  <si>
    <t>Bharat Petroleum Corporation Ltd.</t>
  </si>
  <si>
    <t>Petroleum Products</t>
  </si>
  <si>
    <t>INE811K01011</t>
  </si>
  <si>
    <t>Prestige Estates Projects Ltd.</t>
  </si>
  <si>
    <t>INE347G01014</t>
  </si>
  <si>
    <t>Petronet LNG Ltd.</t>
  </si>
  <si>
    <t>Gas</t>
  </si>
  <si>
    <t>INE129A01019</t>
  </si>
  <si>
    <t>GAIL (India) Ltd.</t>
  </si>
  <si>
    <t>INE018E01016</t>
  </si>
  <si>
    <t>SBI CARDS AND PAYMENT SERVICES LIMITED</t>
  </si>
  <si>
    <t>INE442H01029</t>
  </si>
  <si>
    <t>Ashoka Buildcon Ltd.</t>
  </si>
  <si>
    <t>INE732C01016</t>
  </si>
  <si>
    <t>NCL Industries Ltd.</t>
  </si>
  <si>
    <t>INE205A01025</t>
  </si>
  <si>
    <t>Vedanta Ltd.</t>
  </si>
  <si>
    <t>Non - Ferrous Metals</t>
  </si>
  <si>
    <t>INE010A01011</t>
  </si>
  <si>
    <t>Prism Johnson Ltd.</t>
  </si>
  <si>
    <t>INE876N01018</t>
  </si>
  <si>
    <t>Orient Cement Ltd.</t>
  </si>
  <si>
    <t>INE171Z01018</t>
  </si>
  <si>
    <t>Bharat Dynamics Limited</t>
  </si>
  <si>
    <t>Aerospace &amp; Defence</t>
  </si>
  <si>
    <t>INE917M01012</t>
  </si>
  <si>
    <t>Dilip Buildcon Ltd.</t>
  </si>
  <si>
    <t>INE05AN01011</t>
  </si>
  <si>
    <t>Somany Home Innovation Limited</t>
  </si>
  <si>
    <t>INE012A01025</t>
  </si>
  <si>
    <t>ACC Ltd.</t>
  </si>
  <si>
    <t>INE976G01028</t>
  </si>
  <si>
    <t>RBL Bank Ltd.</t>
  </si>
  <si>
    <t>INE890A01024</t>
  </si>
  <si>
    <t>JMC Projects (India) Ltd.</t>
  </si>
  <si>
    <t>INE805C01028</t>
  </si>
  <si>
    <t>KCP Limited</t>
  </si>
  <si>
    <t>INE528G01035</t>
  </si>
  <si>
    <t>Yes Bank Ltd.</t>
  </si>
  <si>
    <t>INE878A01011</t>
  </si>
  <si>
    <t>GE Power India Ltd.</t>
  </si>
  <si>
    <t>Industrial Capital Goods</t>
  </si>
  <si>
    <t>INE495S01016</t>
  </si>
  <si>
    <t>HPL Electric and Power Ltd.</t>
  </si>
  <si>
    <t>INE195J01029</t>
  </si>
  <si>
    <t>PNC Infratech Ltd.</t>
  </si>
  <si>
    <t>INE038A01020</t>
  </si>
  <si>
    <t>Hindalco Industries Ltd.</t>
  </si>
  <si>
    <t>INE095N01031</t>
  </si>
  <si>
    <t>NBCC (INDIA) Ltd.</t>
  </si>
  <si>
    <t>INE686A01026</t>
  </si>
  <si>
    <t>ITD Cementation India Ltd.</t>
  </si>
  <si>
    <t>INE937C01029</t>
  </si>
  <si>
    <t>Nila Infrastructures Limited</t>
  </si>
  <si>
    <t>INE524L01026</t>
  </si>
  <si>
    <t>Kridhan Infra Ltd.</t>
  </si>
  <si>
    <t>@</t>
  </si>
  <si>
    <t>Total</t>
  </si>
  <si>
    <t>DEBT INSTRUMENTS</t>
  </si>
  <si>
    <t>Non-Convertible debentures / Bonds</t>
  </si>
  <si>
    <t>INE115A07LF1</t>
  </si>
  <si>
    <t>LIC Housing Finance Ltd.^</t>
  </si>
  <si>
    <t>CRISIL - AAA</t>
  </si>
  <si>
    <t>INE115A07JG3</t>
  </si>
  <si>
    <t>INE115A07IO9</t>
  </si>
  <si>
    <t>INE115A07IP6</t>
  </si>
  <si>
    <t>MONEY MARKET INSTRUMENTS</t>
  </si>
  <si>
    <t>TREPS - Tri-party Repo</t>
  </si>
  <si>
    <t>OTHERS</t>
  </si>
  <si>
    <t>Net Current Assets</t>
  </si>
  <si>
    <t>Grand Total</t>
  </si>
  <si>
    <t>|</t>
  </si>
  <si>
    <t>Top Ten Holdings</t>
  </si>
  <si>
    <t>+ Industry Classification as recommended by AMFI</t>
  </si>
  <si>
    <t>£ Sponsor</t>
  </si>
  <si>
    <t>** Thinly Traded/ Non-Traded Securities (Equity)</t>
  </si>
  <si>
    <t>^ Non-Traded Securities (Debt)</t>
  </si>
  <si>
    <t># Non Sensex Scrips</t>
  </si>
  <si>
    <t>@ Less than 0.01%.</t>
  </si>
  <si>
    <t>Portfolio Classification by Asset Class(%)</t>
  </si>
  <si>
    <t>Credit Exposure</t>
  </si>
  <si>
    <t>Cash, Cash Equivalents and Net Current Assets</t>
  </si>
  <si>
    <t>Notes :</t>
  </si>
  <si>
    <t>1) NAV History</t>
  </si>
  <si>
    <t>NAVs per unit (Rs.)</t>
  </si>
  <si>
    <t>October 30, 2020</t>
  </si>
  <si>
    <t>September 30, 2020</t>
  </si>
  <si>
    <t>Dividend Option</t>
  </si>
  <si>
    <t>Dividend Option - Direct Plan</t>
  </si>
  <si>
    <t>Growth Option</t>
  </si>
  <si>
    <t>Growth Option - Direct Plan</t>
  </si>
  <si>
    <t>Dividend History - Dividend declared during the month ended October 31, 2020 : Nil</t>
  </si>
  <si>
    <t>2) Total below investment grade or default provided for and its percentage to NAV : Nil</t>
  </si>
  <si>
    <t>3) Total investments in Foreign Securities / Overseas ETFs / ADRs / GDRs : Nil</t>
  </si>
  <si>
    <t>4) Repo in Corporate Debt : Nil</t>
  </si>
  <si>
    <t>5) Total outstanding exposure in Derivative Instruments as on Oct 31, 2020 : Nil</t>
  </si>
  <si>
    <t>6) Portfolio Turnover Ratio : 12.34%</t>
  </si>
  <si>
    <t>7) Total value and percentage of Illiquid Equity Shares : Nil</t>
  </si>
  <si>
    <t>HDFC Banking Exchange Traded Fund (An Open Ended Exchange Traded Fund)</t>
  </si>
  <si>
    <t>INE237A01028</t>
  </si>
  <si>
    <t>Kotak Mahindra Bank Limited</t>
  </si>
  <si>
    <t>INE095A01012</t>
  </si>
  <si>
    <t>Indusind Bank Ltd.</t>
  </si>
  <si>
    <t>INE545U01014</t>
  </si>
  <si>
    <t>Bandhan Bank Ltd.</t>
  </si>
  <si>
    <t>INE171A01029</t>
  </si>
  <si>
    <t>The Federal Bank Ltd.</t>
  </si>
  <si>
    <t>INE092T01019</t>
  </si>
  <si>
    <t>IDFC First Bank Limited</t>
  </si>
  <si>
    <t>INE028A01039</t>
  </si>
  <si>
    <t>Bank of Baroda</t>
  </si>
  <si>
    <t>INE160A01022</t>
  </si>
  <si>
    <t>Punjab National Bank</t>
  </si>
  <si>
    <t>Growth</t>
  </si>
  <si>
    <t>HDFC Index Fund-Sensex Plan (AN OPEN-ENDED INDEX LINKED SCHEME)</t>
  </si>
  <si>
    <t>INE002A01018</t>
  </si>
  <si>
    <t>Reliance Industries Ltd.</t>
  </si>
  <si>
    <t>INE009A01021</t>
  </si>
  <si>
    <t>Infosys Limited</t>
  </si>
  <si>
    <t>Software</t>
  </si>
  <si>
    <t>INE467B01029</t>
  </si>
  <si>
    <t>Tata Consultancy Services Ltd.</t>
  </si>
  <si>
    <t>INE030A01027</t>
  </si>
  <si>
    <t>Hindustan Unilever Ltd.</t>
  </si>
  <si>
    <t>INE154A01025</t>
  </si>
  <si>
    <t>ITC Ltd.</t>
  </si>
  <si>
    <t>INE397D01024</t>
  </si>
  <si>
    <t>Bharti Airtel Ltd.</t>
  </si>
  <si>
    <t>Telecom - Services</t>
  </si>
  <si>
    <t>INE585B01010</t>
  </si>
  <si>
    <t>Maruti Suzuki India Limited</t>
  </si>
  <si>
    <t>Auto</t>
  </si>
  <si>
    <t>INE860A01027</t>
  </si>
  <si>
    <t>HCL Technologies Ltd.</t>
  </si>
  <si>
    <t>INE296A01024</t>
  </si>
  <si>
    <t>Bajaj Finance Ltd.</t>
  </si>
  <si>
    <t>INE239A01016</t>
  </si>
  <si>
    <t>Nestle India Ltd.</t>
  </si>
  <si>
    <t>INE101A01026</t>
  </si>
  <si>
    <t>Mahindra &amp; Mahindra Ltd.</t>
  </si>
  <si>
    <t>INE481G01011</t>
  </si>
  <si>
    <t>UltraTech Cement Limited</t>
  </si>
  <si>
    <t>INE044A01036</t>
  </si>
  <si>
    <t>Sun Pharmaceutical Industries Ltd.</t>
  </si>
  <si>
    <t>Pharmaceuticals</t>
  </si>
  <si>
    <t>INE669C01036</t>
  </si>
  <si>
    <t>Tech Mahindra Ltd.</t>
  </si>
  <si>
    <t>INE280A01028</t>
  </si>
  <si>
    <t>Titan Company Ltd.</t>
  </si>
  <si>
    <t>INE917I01010</t>
  </si>
  <si>
    <t>Bajaj Auto Limited</t>
  </si>
  <si>
    <t>INE918I01018</t>
  </si>
  <si>
    <t>Bajaj Finserv Ltd.</t>
  </si>
  <si>
    <t>INE213A01029</t>
  </si>
  <si>
    <t>Oil &amp; Natural Gas Corporation Ltd.</t>
  </si>
  <si>
    <t>Oil</t>
  </si>
  <si>
    <t>Growth Plan</t>
  </si>
  <si>
    <t>Direct Plan</t>
  </si>
  <si>
    <t>6) Portfolio Turnover Ratio : 25.8%</t>
  </si>
  <si>
    <t>HDFC Sensex Exchange Traded Fund (An Open Ended Exchange Traded Fund)</t>
  </si>
  <si>
    <t>6) Portfolio Turnover Ratio : 87.8%</t>
  </si>
  <si>
    <t>HDFC NIFTY 50 Exchange Traded Fund (An Open Ended Exchange Traded Fund)</t>
  </si>
  <si>
    <t>INE089A01023</t>
  </si>
  <si>
    <t>Dr Reddys Laboratories Ltd.</t>
  </si>
  <si>
    <t>INE075A01022</t>
  </si>
  <si>
    <t>Wipro Ltd.</t>
  </si>
  <si>
    <t>INE795G01014</t>
  </si>
  <si>
    <t>HDFC Life Insurance Company Limited</t>
  </si>
  <si>
    <t>INE216A01030</t>
  </si>
  <si>
    <t>Britannia Industries Ltd.</t>
  </si>
  <si>
    <t>INE361B01024</t>
  </si>
  <si>
    <t>Divis Laboratories Ltd.</t>
  </si>
  <si>
    <t>INE059A01026</t>
  </si>
  <si>
    <t>Cipla Ltd.</t>
  </si>
  <si>
    <t>INE158A01026</t>
  </si>
  <si>
    <t>Hero MotoCorp Ltd.</t>
  </si>
  <si>
    <t>INE047A01021</t>
  </si>
  <si>
    <t>Grasim Industries Ltd.</t>
  </si>
  <si>
    <t>INE019A01038</t>
  </si>
  <si>
    <t>JSW Steel Ltd.</t>
  </si>
  <si>
    <t>INE123W01016</t>
  </si>
  <si>
    <t>SBI Life Insurance Company Ltd.</t>
  </si>
  <si>
    <t>INE066A01021</t>
  </si>
  <si>
    <t>Eicher Motors Ltd.</t>
  </si>
  <si>
    <t>INE070A01015</t>
  </si>
  <si>
    <t>Shree Cement Ltd.</t>
  </si>
  <si>
    <t>INE742F01042</t>
  </si>
  <si>
    <t>Adani Ports &amp; Special Economic Zone</t>
  </si>
  <si>
    <t>Transportation</t>
  </si>
  <si>
    <t>INE628A01036</t>
  </si>
  <si>
    <t>UPL Ltd.</t>
  </si>
  <si>
    <t>Pesticides</t>
  </si>
  <si>
    <t>INE522F01014</t>
  </si>
  <si>
    <t>Coal India Ltd.</t>
  </si>
  <si>
    <t>Minerals/Mining</t>
  </si>
  <si>
    <t>INE155A01022</t>
  </si>
  <si>
    <t>Tata Motors Ltd.</t>
  </si>
  <si>
    <t>INE242A01010</t>
  </si>
  <si>
    <t>Indian Oil Corporation Ltd.</t>
  </si>
  <si>
    <t>Reconstituted Portfolio</t>
  </si>
  <si>
    <t>INE528G01027</t>
  </si>
  <si>
    <t>Yes Bank Ltd.!</t>
  </si>
  <si>
    <t>! Yes Bank Reconstituted portfolio (Refer point no. 7 in the Notes Section below)</t>
  </si>
  <si>
    <t>6) Portfolio Turnover Ratio : 14.96%</t>
  </si>
  <si>
    <t>7) As per Gazette Notification dated 13th March, 2020 issued by Ministry of Finance (Department of Financial Services) notifying ‘Yes Bank Limited Reconstruction Scheme, 2020’.</t>
  </si>
  <si>
    <t>Name of the Security</t>
  </si>
  <si>
    <t>Links</t>
  </si>
  <si>
    <t>Remarks</t>
  </si>
  <si>
    <t>https://files.hdfcfund.com/s3fs-public/2020-03/Rationale%20for%20Valuation%20of%20Yes%20Bank%20shares%20March%2016%2C%202020.pdf</t>
  </si>
  <si>
    <t>This is reconstituted Portfolio</t>
  </si>
  <si>
    <t>HDFC Index Fund-NIFTY 50 Plan (AN OPEN-ENDED INDEX LINKED SCHEME)</t>
  </si>
  <si>
    <t>6) Portfolio Turnover Ratio : 23.42%</t>
  </si>
  <si>
    <t>HDFC Capital Builder Value Fund (AN OPEN-ENDED EQUITY SCHEME)</t>
  </si>
  <si>
    <t>IN9002A01024</t>
  </si>
  <si>
    <t>INE406A01037</t>
  </si>
  <si>
    <t>Aurobindo Pharma Ltd.</t>
  </si>
  <si>
    <t>INE437A01024</t>
  </si>
  <si>
    <t>Apollo Hospitals Enterprise Ltd.</t>
  </si>
  <si>
    <t>Healthcare Services</t>
  </si>
  <si>
    <t>INE042A01014</t>
  </si>
  <si>
    <t>ESCORTS LTD.</t>
  </si>
  <si>
    <t>INE226A01021</t>
  </si>
  <si>
    <t>Voltas Ltd.</t>
  </si>
  <si>
    <t>INE102D01028</t>
  </si>
  <si>
    <t>Godrej Consumer Products Ltd.</t>
  </si>
  <si>
    <t>INE356A01018</t>
  </si>
  <si>
    <t>MphasiS Limited.</t>
  </si>
  <si>
    <t>INE326A01037</t>
  </si>
  <si>
    <t>Lupin Ltd.</t>
  </si>
  <si>
    <t>INE414G01012</t>
  </si>
  <si>
    <t>Muthoot Finance Ltd.</t>
  </si>
  <si>
    <t>INE944F01028</t>
  </si>
  <si>
    <t>Radico Khaitan Limited</t>
  </si>
  <si>
    <t>INE477A01020</t>
  </si>
  <si>
    <t>CanFin Homes Ltd.</t>
  </si>
  <si>
    <t>INE736A01011</t>
  </si>
  <si>
    <t>Central Depository Services (India) Ltd.</t>
  </si>
  <si>
    <t>INE121A01024</t>
  </si>
  <si>
    <t>Cholamandalam Investment &amp; Finance</t>
  </si>
  <si>
    <t>INE686F01025</t>
  </si>
  <si>
    <t>United Breweries Ltd.</t>
  </si>
  <si>
    <t>INE881D01027</t>
  </si>
  <si>
    <t>Oracle Financial Ser Software Ltd.</t>
  </si>
  <si>
    <t>INE517F01014</t>
  </si>
  <si>
    <t>Gujarat Pipavav Port Ltd.</t>
  </si>
  <si>
    <t>INE263A01024</t>
  </si>
  <si>
    <t>Bharat Electronics Ltd.</t>
  </si>
  <si>
    <t>INE211B01039</t>
  </si>
  <si>
    <t>The Phoenix Mills Limited</t>
  </si>
  <si>
    <t>INE647O01011</t>
  </si>
  <si>
    <t>Aditya Birla Fashion and Retail Ltd.</t>
  </si>
  <si>
    <t>Retailing</t>
  </si>
  <si>
    <t>INE586V01016</t>
  </si>
  <si>
    <t>TCI Express Ltd.</t>
  </si>
  <si>
    <t>INE854D01024</t>
  </si>
  <si>
    <t>United Spirits Limited</t>
  </si>
  <si>
    <t>INE837H01020</t>
  </si>
  <si>
    <t>Advanced Enzyme Technologies Ltd.</t>
  </si>
  <si>
    <t>INE010V01017</t>
  </si>
  <si>
    <t>L&amp;T Technology Services Ltd.</t>
  </si>
  <si>
    <t>INE099Z01011</t>
  </si>
  <si>
    <t>Mishra Dhatu Nigam Ltd.</t>
  </si>
  <si>
    <t>INE749A01030</t>
  </si>
  <si>
    <t>Jindal Steel &amp; Power Ltd.</t>
  </si>
  <si>
    <t>INE599M01018</t>
  </si>
  <si>
    <t>Just Dial Ltd.</t>
  </si>
  <si>
    <t>INE646L01027</t>
  </si>
  <si>
    <t>InterGlobe Aviation Ltd.</t>
  </si>
  <si>
    <t>INE085A01013</t>
  </si>
  <si>
    <t>Chambal Fertilizers &amp; Chemicals Ltd.</t>
  </si>
  <si>
    <t>Fertilisers</t>
  </si>
  <si>
    <t>INE745G01035</t>
  </si>
  <si>
    <t>Multi Commodity Exchange of India L</t>
  </si>
  <si>
    <t>INE873D01024</t>
  </si>
  <si>
    <t>Indoco Remedies Ltd.</t>
  </si>
  <si>
    <t>INE010B01027</t>
  </si>
  <si>
    <t>Cadila Healthcare Ltd.</t>
  </si>
  <si>
    <t>INE111A01025</t>
  </si>
  <si>
    <t>Container Corporation of India Ltd.</t>
  </si>
  <si>
    <t>INE094J01016</t>
  </si>
  <si>
    <t>UTI Asset Management Company Ltd</t>
  </si>
  <si>
    <t>INE878B01027</t>
  </si>
  <si>
    <t>KEI Industries Ltd.</t>
  </si>
  <si>
    <t>Industrial Products</t>
  </si>
  <si>
    <t>INE312H01016</t>
  </si>
  <si>
    <t>Inox Leisure Ltd.</t>
  </si>
  <si>
    <t>Media &amp; Entertainment</t>
  </si>
  <si>
    <t>INE256A01028</t>
  </si>
  <si>
    <t>Zee Entertainment Enterprises Ltd.</t>
  </si>
  <si>
    <t>INE214T01019</t>
  </si>
  <si>
    <t>Larsen &amp; Toubro Infotech Ltd.</t>
  </si>
  <si>
    <t>INE615P01015</t>
  </si>
  <si>
    <t>Quess Corp Ltd.</t>
  </si>
  <si>
    <t>Services</t>
  </si>
  <si>
    <t>INE913H01037</t>
  </si>
  <si>
    <t>Endurance Technologies Ltd.</t>
  </si>
  <si>
    <t>Auto Ancillaries</t>
  </si>
  <si>
    <t>INE764L01010</t>
  </si>
  <si>
    <t>Sadbhav Infrastructure Project Ltd. (Corporate Guarantee of Sadbhav Engineering Ltd.)</t>
  </si>
  <si>
    <t>INE965H01011</t>
  </si>
  <si>
    <t>Siti Networks Ltd.</t>
  </si>
  <si>
    <t>Dividend Plan</t>
  </si>
  <si>
    <t>6) Portfolio Turnover Ratio : 95.92%</t>
  </si>
  <si>
    <t>HDFC Taxsaver (AN OPEN-ENDED EQUITY LINKED SAVINGS SCHEME - WITH A LOCK-IN PERIOD OF 3 YEARS)</t>
  </si>
  <si>
    <t>INE192A01025</t>
  </si>
  <si>
    <t>Tata Consumer Products Limited</t>
  </si>
  <si>
    <t>INE848E01016</t>
  </si>
  <si>
    <t>NHPC Ltd.</t>
  </si>
  <si>
    <t>INE343H01029</t>
  </si>
  <si>
    <t>Solar Industries India Ltd.</t>
  </si>
  <si>
    <t>Chemicals</t>
  </si>
  <si>
    <t>INE002S01010</t>
  </si>
  <si>
    <t>Mahanagar Gas Ltd.</t>
  </si>
  <si>
    <t>IN9155A01020</t>
  </si>
  <si>
    <t>Tata Motors Limited DVR</t>
  </si>
  <si>
    <t>INE094A01015</t>
  </si>
  <si>
    <t>Hindustan Petroleum Corp. Ltd.</t>
  </si>
  <si>
    <t>INE199A01012</t>
  </si>
  <si>
    <t>Procter &amp; Gamble Health Ltd.</t>
  </si>
  <si>
    <t>INE220B01022</t>
  </si>
  <si>
    <t>Kalpataru Power Transmission Ltd.</t>
  </si>
  <si>
    <t>INE398R01022</t>
  </si>
  <si>
    <t>Syngene International Limited</t>
  </si>
  <si>
    <t>INE262H01013</t>
  </si>
  <si>
    <t>Persistent Systems Limited</t>
  </si>
  <si>
    <t>MANUAL1</t>
  </si>
  <si>
    <t>COMPUTER AGE MANAGEMENT SERVICES</t>
  </si>
  <si>
    <t>INE738I01010</t>
  </si>
  <si>
    <t>eClerx Services Limited</t>
  </si>
  <si>
    <t>INE226H01026</t>
  </si>
  <si>
    <t>Sadbhav Engineering Ltd.</t>
  </si>
  <si>
    <t>INE549A01026</t>
  </si>
  <si>
    <t>Hindustan Construction Company Ltd.</t>
  </si>
  <si>
    <t>INE221B01012</t>
  </si>
  <si>
    <t>Dynamatic Technologies Ltd.</t>
  </si>
  <si>
    <t>INE180A01020</t>
  </si>
  <si>
    <t>Max Financial Services Ltd.</t>
  </si>
  <si>
    <t>INE943D01017</t>
  </si>
  <si>
    <t>MPS Ltd.</t>
  </si>
  <si>
    <t>IN9081A01010</t>
  </si>
  <si>
    <t>INE414G07CM0</t>
  </si>
  <si>
    <t>Muthoot Finance Ltd.^</t>
  </si>
  <si>
    <t>ICRA - AA</t>
  </si>
  <si>
    <t>INE160A08118</t>
  </si>
  <si>
    <t>Punjab National Bank (Perpetual) (AT1) (Basel III)^</t>
  </si>
  <si>
    <t>6) Portfolio Turnover Ratio : 28.32%</t>
  </si>
  <si>
    <t>HDFC Long Term Advantage Plan (AN OPEN-ENDED EQUITY LINKED SAVINGS SCHEME - WITH A LOCK-IN PERIOD OF 3 YEARS)</t>
  </si>
  <si>
    <t>INE386A01015</t>
  </si>
  <si>
    <t>Vesuvius India Ltd.</t>
  </si>
  <si>
    <t>INE120A01034</t>
  </si>
  <si>
    <t>Carborundum Universal Ltd.</t>
  </si>
  <si>
    <t>INE472A01039</t>
  </si>
  <si>
    <t>Blue Star Ltd.</t>
  </si>
  <si>
    <t>INE212H01026</t>
  </si>
  <si>
    <t>AIA Engineering Ltd.</t>
  </si>
  <si>
    <t>INE891D01026</t>
  </si>
  <si>
    <t>Redington (India) Ltd.</t>
  </si>
  <si>
    <t>INE321D01016</t>
  </si>
  <si>
    <t>Oriental Carbon &amp; Chemicals Ltd.</t>
  </si>
  <si>
    <t>INE764D01017</t>
  </si>
  <si>
    <t>V.S.T Tillers Tractors Ltd.</t>
  </si>
  <si>
    <t>INE149A01033</t>
  </si>
  <si>
    <t>Cholamandalam Financial Holdings Ltd.</t>
  </si>
  <si>
    <t>INE640A01023</t>
  </si>
  <si>
    <t>SKF India Ltd.</t>
  </si>
  <si>
    <t>INE337A01034</t>
  </si>
  <si>
    <t>LG Balakrishnan &amp; Bros Ltd.</t>
  </si>
  <si>
    <t>Mutual Fund Units</t>
  </si>
  <si>
    <t>INF179KB1KQ1</t>
  </si>
  <si>
    <t>6) Portfolio Turnover Ratio : 16.86%</t>
  </si>
  <si>
    <t>HDFC Equity Opp Fund - II - 1100D June 2017 (1) (A CLOSE-ENDED EQUITY SCHEME)</t>
  </si>
  <si>
    <t>INE797F01012</t>
  </si>
  <si>
    <t>Jubilant Foodworks Limited</t>
  </si>
  <si>
    <t>INE935N01012</t>
  </si>
  <si>
    <t>Dixon Technologies (India) Ltd.</t>
  </si>
  <si>
    <t>INE933S01016</t>
  </si>
  <si>
    <t>Indiamart Intermesh Limited</t>
  </si>
  <si>
    <t>INE765G01017</t>
  </si>
  <si>
    <t>ICICI Lombard General Insurance Co</t>
  </si>
  <si>
    <t>INE066F01012</t>
  </si>
  <si>
    <t>Hindustan Aeronautics Limited</t>
  </si>
  <si>
    <t>6) Total value and percentage of Illiquid Equity Shares : Nil</t>
  </si>
  <si>
    <t>HDFC Equity Opp Fund - II - 1126D May 2017 (1) (A CLOSE-ENDED EQUITY SCHEME)</t>
  </si>
  <si>
    <t>HDFC Hybrid Equity Fund (AN OPEN-ENDED HYBRID SCHEME)</t>
  </si>
  <si>
    <t>INE100A01010</t>
  </si>
  <si>
    <t>Atul Ltd.</t>
  </si>
  <si>
    <t>INE389H01022</t>
  </si>
  <si>
    <t>KEC International Ltd.</t>
  </si>
  <si>
    <t>INE053A01029</t>
  </si>
  <si>
    <t>Indian Hotels Company Ltd.</t>
  </si>
  <si>
    <t>Hotels, Resorts And Other Recreational Activities</t>
  </si>
  <si>
    <t>INE998I01010</t>
  </si>
  <si>
    <t>Mahindra Holidays &amp; Resorts Ind Ltd.</t>
  </si>
  <si>
    <t>INE571A01020</t>
  </si>
  <si>
    <t>Ipca Laboratories Ltd.</t>
  </si>
  <si>
    <t>INE221J01015</t>
  </si>
  <si>
    <t>Sharda Cropchem Ltd.</t>
  </si>
  <si>
    <t>INE825A01012</t>
  </si>
  <si>
    <t>Vardhman Textiles Ltd.</t>
  </si>
  <si>
    <t>Textiles - Cotton</t>
  </si>
  <si>
    <t>INE107A01015</t>
  </si>
  <si>
    <t>Tamilnadu Newsprint &amp; Papers Ltd.</t>
  </si>
  <si>
    <t>Paper</t>
  </si>
  <si>
    <t>INE520A01027</t>
  </si>
  <si>
    <t>Zensar Technologies Ltd.</t>
  </si>
  <si>
    <t>INE060A01024</t>
  </si>
  <si>
    <t>Navneet Education Ltd.</t>
  </si>
  <si>
    <t>INE227C01017</t>
  </si>
  <si>
    <t>MM Forgings Ltd.</t>
  </si>
  <si>
    <t>INE199G01027</t>
  </si>
  <si>
    <t>Jagran Prakashan Ltd.</t>
  </si>
  <si>
    <t>INE461C01038</t>
  </si>
  <si>
    <t>Greenply Industries Ltd.</t>
  </si>
  <si>
    <t>INE951D01028</t>
  </si>
  <si>
    <t>Atul Auto Ltd.</t>
  </si>
  <si>
    <t>Government Securities (Central/State)</t>
  </si>
  <si>
    <t>IN0020130012</t>
  </si>
  <si>
    <t>7.16 GOI 2023</t>
  </si>
  <si>
    <t>Sovereign</t>
  </si>
  <si>
    <t>IN0020120047</t>
  </si>
  <si>
    <t>8.2 GOI 2025^</t>
  </si>
  <si>
    <t>IN0020160050</t>
  </si>
  <si>
    <t>6.84 GOI 2022</t>
  </si>
  <si>
    <t>IN0020090034</t>
  </si>
  <si>
    <t>7.35 GOI 2024^</t>
  </si>
  <si>
    <t>IN0020140052</t>
  </si>
  <si>
    <t>8.24 GOI 2033^</t>
  </si>
  <si>
    <t>IN0020140045</t>
  </si>
  <si>
    <t>8.4 GOI 2024^</t>
  </si>
  <si>
    <t>IN0020140011</t>
  </si>
  <si>
    <t>8.6 GOI 2028</t>
  </si>
  <si>
    <t>IN0020150044</t>
  </si>
  <si>
    <t>8.13 GOI 2045</t>
  </si>
  <si>
    <t>IN0020060037</t>
  </si>
  <si>
    <t>8.2 GOI 2022</t>
  </si>
  <si>
    <t>IN0020130061</t>
  </si>
  <si>
    <t>8.83 GOI 2023</t>
  </si>
  <si>
    <t>INE238A08443</t>
  </si>
  <si>
    <t>Axis Bank Ltd. (Perpetual) (AT1) (Basel III)^</t>
  </si>
  <si>
    <t>CRISIL - AA+</t>
  </si>
  <si>
    <t>INE295J08022</t>
  </si>
  <si>
    <t>Coastal Gujarat Power Ltd. (Corporate Guarantee of Tata Power)^</t>
  </si>
  <si>
    <t>CARE - AA(CE)</t>
  </si>
  <si>
    <t>INE261F08AM9</t>
  </si>
  <si>
    <t>National Bank for Agri &amp; Rural Dev.^</t>
  </si>
  <si>
    <t>INE115A07MS2</t>
  </si>
  <si>
    <t>INE134E08JD1</t>
  </si>
  <si>
    <t>Power Finance Corporation Ltd.^</t>
  </si>
  <si>
    <t>ICRA - AAA</t>
  </si>
  <si>
    <t>INE160A08134</t>
  </si>
  <si>
    <t>CRISIL - AA-</t>
  </si>
  <si>
    <t>INE722A07AH3</t>
  </si>
  <si>
    <t>Shriram City Union Finance Ltd.^</t>
  </si>
  <si>
    <t>CRISIL - AA</t>
  </si>
  <si>
    <t>INE134E08IH4</t>
  </si>
  <si>
    <t>INE721A07PQ4</t>
  </si>
  <si>
    <t>Shriram Transport Finance Co. Ltd.</t>
  </si>
  <si>
    <t>INE261F08AI7</t>
  </si>
  <si>
    <t>INE721A07NV9</t>
  </si>
  <si>
    <t>INE295J08055</t>
  </si>
  <si>
    <t>INE115A07LZ9</t>
  </si>
  <si>
    <t>INE040A08369</t>
  </si>
  <si>
    <t>HDFC Bank Ltd.^</t>
  </si>
  <si>
    <t>INE115A07NY8</t>
  </si>
  <si>
    <t>INE721A07NI6</t>
  </si>
  <si>
    <t>Shriram Transport Finance Co. Ltd.^</t>
  </si>
  <si>
    <t>INE115A07MO1</t>
  </si>
  <si>
    <t>INE414G07CS7</t>
  </si>
  <si>
    <t>INE020B08AK2</t>
  </si>
  <si>
    <t>REC Limited.^</t>
  </si>
  <si>
    <t>INE020B08AM8</t>
  </si>
  <si>
    <t>IND - AAA</t>
  </si>
  <si>
    <t>INE062A08132</t>
  </si>
  <si>
    <t>State Bank of India (Perpetual) (AT1) (Basel III)^</t>
  </si>
  <si>
    <t>INE020B08AP1</t>
  </si>
  <si>
    <t>CARE - AAA</t>
  </si>
  <si>
    <t>INE667A08070</t>
  </si>
  <si>
    <t>Canara Bank (Perpetual) (AT1) (Basel III)^</t>
  </si>
  <si>
    <t>CARE - AA</t>
  </si>
  <si>
    <t>INE141A08043</t>
  </si>
  <si>
    <t>Punjab National Bank^</t>
  </si>
  <si>
    <t>CARE - AA-</t>
  </si>
  <si>
    <t>INE295J08014</t>
  </si>
  <si>
    <t>INE090A08TU6</t>
  </si>
  <si>
    <t>ICICI Bank Ltd.^</t>
  </si>
  <si>
    <t>INE115A07KK3</t>
  </si>
  <si>
    <t>INE434A08067</t>
  </si>
  <si>
    <t>Union Bank of India (Perpetual) (AT1) (Basel III)^</t>
  </si>
  <si>
    <t>INE134E08GT3</t>
  </si>
  <si>
    <t>INE721A07NS5</t>
  </si>
  <si>
    <t>IND - AA+</t>
  </si>
  <si>
    <t>INE038A07258</t>
  </si>
  <si>
    <t>Hindalco Industries Ltd.^</t>
  </si>
  <si>
    <t>INE134E08FQ1</t>
  </si>
  <si>
    <t>INE261F08AL1</t>
  </si>
  <si>
    <t>Zero Coupon Bonds / Deep Discount Bonds</t>
  </si>
  <si>
    <t>INE193E08012</t>
  </si>
  <si>
    <t>Bajaj Electricals Ltd.^</t>
  </si>
  <si>
    <t>ICRA - A-</t>
  </si>
  <si>
    <t>INE220B08068</t>
  </si>
  <si>
    <t>Kalpataru Power Transmission Ltd.^</t>
  </si>
  <si>
    <t>(b) Privately Placed / Unlisted</t>
  </si>
  <si>
    <t>INE895D08808</t>
  </si>
  <si>
    <t>Tata Sons Ltd.^</t>
  </si>
  <si>
    <t>INE895D07446</t>
  </si>
  <si>
    <t>Commercial Papers (CP)</t>
  </si>
  <si>
    <t>INE205A14VO7</t>
  </si>
  <si>
    <t>Vedanta Ltd.^</t>
  </si>
  <si>
    <t>CRISIL - A1+</t>
  </si>
  <si>
    <t>INF179KB1KP3</t>
  </si>
  <si>
    <t>HDFC Nifty Exchange Traded Fund</t>
  </si>
  <si>
    <t>G-Sec</t>
  </si>
  <si>
    <t>CP</t>
  </si>
  <si>
    <t>Portfolio Classification by Rating Class(%)</t>
  </si>
  <si>
    <t>AAA/AAA(SO)/A1+/A1+(SO) &amp; Equivalent</t>
  </si>
  <si>
    <t>AA+</t>
  </si>
  <si>
    <t>AA/AA-</t>
  </si>
  <si>
    <t>A+ to BBB-</t>
  </si>
  <si>
    <t>6) Portfolio Turnover Ratio : 6.89%</t>
  </si>
  <si>
    <t>7) Average Portfolio Maturity (other than equity investments): 903.6 Days</t>
  </si>
  <si>
    <t>8) Debt instruments having structured obligations or credit enhancement features have been denoted with suffix as (SO) or (CE) respectively against the ratings of the instrument</t>
  </si>
  <si>
    <t>HDFC Equity Fund (AN OPEN-ENDED GROWTH SCHEME)</t>
  </si>
  <si>
    <t>INE134E01011</t>
  </si>
  <si>
    <t>Power Finance Corporation Ltd.</t>
  </si>
  <si>
    <t>INE020B01018</t>
  </si>
  <si>
    <t>REC Limited.</t>
  </si>
  <si>
    <t>INE486A01013</t>
  </si>
  <si>
    <t>CESC Ltd.</t>
  </si>
  <si>
    <t>INE258A01016</t>
  </si>
  <si>
    <t>BEML Limited</t>
  </si>
  <si>
    <t>INE067A01029</t>
  </si>
  <si>
    <t>CG Power and Industrial Solutions Ltd.</t>
  </si>
  <si>
    <t>INE074A01025</t>
  </si>
  <si>
    <t>Praj Industries Limited</t>
  </si>
  <si>
    <t>INE246B01019</t>
  </si>
  <si>
    <t>Ramco Systems Ltd.</t>
  </si>
  <si>
    <t>INE323A01026</t>
  </si>
  <si>
    <t>Bosch Limited</t>
  </si>
  <si>
    <t>INE476A01014</t>
  </si>
  <si>
    <t>Canara Bank</t>
  </si>
  <si>
    <t>INE438A01022</t>
  </si>
  <si>
    <t>Apollo Tyres Ltd.</t>
  </si>
  <si>
    <t>INE508G01029</t>
  </si>
  <si>
    <t>Time Technoplast Limited</t>
  </si>
  <si>
    <t>INE059B01024</t>
  </si>
  <si>
    <t>Simplex Infrastructures Limited</t>
  </si>
  <si>
    <t>INE121J01017</t>
  </si>
  <si>
    <t>Bharti Infratel Ltd.</t>
  </si>
  <si>
    <t>Telecom -  Equipment &amp; Accessories</t>
  </si>
  <si>
    <t>INE256A04022</t>
  </si>
  <si>
    <t>6) Portfolio Turnover Ratio : 33.49%</t>
  </si>
  <si>
    <t>HDFC Focused 30 Fund (AN OPEN-ENDED EQUITY SCHEME)</t>
  </si>
  <si>
    <t>INE382Z01011</t>
  </si>
  <si>
    <t>Garden Reach Shipbuilders &amp; Engineers Limited</t>
  </si>
  <si>
    <t>INE192R01011</t>
  </si>
  <si>
    <t>Avenue Supermarts Ltd.</t>
  </si>
  <si>
    <t>6) Portfolio Turnover Ratio : 17.78%</t>
  </si>
  <si>
    <t>HDFC Equity Savings Fund (AN OPEN-ENDED EQUITY SCHEME)</t>
  </si>
  <si>
    <t>Derivative</t>
  </si>
  <si>
    <t>Unhedged</t>
  </si>
  <si>
    <t>INE548C01032</t>
  </si>
  <si>
    <t>Emami Ltd.</t>
  </si>
  <si>
    <t>INE615H01020</t>
  </si>
  <si>
    <t>Titagarh Wagons Limited</t>
  </si>
  <si>
    <t>INE619B01017</t>
  </si>
  <si>
    <t>Newgen Software Technologies Ltd.</t>
  </si>
  <si>
    <t>INE320B01020</t>
  </si>
  <si>
    <t>Centum Electronics Ltd.</t>
  </si>
  <si>
    <t>INE621L01012</t>
  </si>
  <si>
    <t>Texmaco Rail &amp; Engineering Ltd.</t>
  </si>
  <si>
    <t>INE205B01023</t>
  </si>
  <si>
    <t>Elecon Engineering Comapny Ltd.</t>
  </si>
  <si>
    <t>INE318A01026</t>
  </si>
  <si>
    <t>Pidilite Industries Ltd.</t>
  </si>
  <si>
    <t>INE376G01013</t>
  </si>
  <si>
    <t>Biocon Ltd.</t>
  </si>
  <si>
    <t>INE807K01035</t>
  </si>
  <si>
    <t>S Chand and Company Ltd.</t>
  </si>
  <si>
    <t>IN0020150093</t>
  </si>
  <si>
    <t>7.59 GOI 2026</t>
  </si>
  <si>
    <t>IN0020160035</t>
  </si>
  <si>
    <t>6.97 GOI 2026</t>
  </si>
  <si>
    <t>INE667A08088</t>
  </si>
  <si>
    <t>INE205A07188</t>
  </si>
  <si>
    <t>INE053F07BU3</t>
  </si>
  <si>
    <t>Indian Railways Finance Corp. Ltd.^</t>
  </si>
  <si>
    <t>INE134E08KV1</t>
  </si>
  <si>
    <t>INE134E08KQ1</t>
  </si>
  <si>
    <t>INE476A08068</t>
  </si>
  <si>
    <t>INE692A08086</t>
  </si>
  <si>
    <t>IND - AA</t>
  </si>
  <si>
    <t>INE692A08078</t>
  </si>
  <si>
    <t>INE510W07060</t>
  </si>
  <si>
    <t>INOX WIND INFRASTRUCTURE SERVICES Ltd.^</t>
  </si>
  <si>
    <t>INE028A08091</t>
  </si>
  <si>
    <t>Bank of Baroda (Perpetual) (AT1) (Basel III)^</t>
  </si>
  <si>
    <t>INE160A08100</t>
  </si>
  <si>
    <t>INE040A08377</t>
  </si>
  <si>
    <t>HDFC Bank Ltd. (Perpetual) (AT1) (Basel III)</t>
  </si>
  <si>
    <t>INE692A08037</t>
  </si>
  <si>
    <t>INE269U07018</t>
  </si>
  <si>
    <t>Aarish Solar Power Pvt. Ltd. (Greenko)^</t>
  </si>
  <si>
    <t>Treasury bills</t>
  </si>
  <si>
    <t>IN002019Z537</t>
  </si>
  <si>
    <t>364 Days Tbill Mat 250321</t>
  </si>
  <si>
    <t>GOV - SOVRN</t>
  </si>
  <si>
    <t>IN002019Z545</t>
  </si>
  <si>
    <t>364 Days Tbill Mat 300321</t>
  </si>
  <si>
    <t>FIXED DEPOSITS</t>
  </si>
  <si>
    <t>Deposits (Placed as margin)</t>
  </si>
  <si>
    <t>The South Indian Bank Limited</t>
  </si>
  <si>
    <t>Au Small Finance Bank Ltd.</t>
  </si>
  <si>
    <t>Total Hedged Exposure</t>
  </si>
  <si>
    <t>G-Sec, T-Bills</t>
  </si>
  <si>
    <t>5) Total outstanding exposure in Derivative Instruments as on Oct 31, 2020 : Rs. 71120.8 Lacs</t>
  </si>
  <si>
    <t>6) Portfolio Turnover Ratio : 27.31%</t>
  </si>
  <si>
    <t>7) Average Portfolio Maturity (other than equity investments): 631.57 Days</t>
  </si>
  <si>
    <t>8) Total value and percentage of Illiquid Equity Shares : Nil</t>
  </si>
  <si>
    <t>9) Debt instruments having structured obligations or credit enhancement features have been denoted with suffix as (SO) or (CE) respectively against the ratings of the instrument</t>
  </si>
  <si>
    <t>HDFC Infrastructure Fund (AN OPEN-ENDED EQUITY SCHEME)</t>
  </si>
  <si>
    <t>INE596I01012</t>
  </si>
  <si>
    <t>INE576I01022</t>
  </si>
  <si>
    <t>J.Kumar Infraprojects Ltd.</t>
  </si>
  <si>
    <t>INE863B01011</t>
  </si>
  <si>
    <t>Premier Explosives Ltd.</t>
  </si>
  <si>
    <t>INE776I01010</t>
  </si>
  <si>
    <t>MEP Infrastructure Developers Ltd.</t>
  </si>
  <si>
    <t>INE350H01032</t>
  </si>
  <si>
    <t>B L Kashyap &amp; Sons Ltd.</t>
  </si>
  <si>
    <t>6) Portfolio Turnover Ratio : 18.28%</t>
  </si>
  <si>
    <t>HDFC ARBITRAGE FUND (AN OPEN-ENDED EQUITY SCHEME)</t>
  </si>
  <si>
    <t>INE423A01024</t>
  </si>
  <si>
    <t>ADANI ENTERPRISES LIMTIED</t>
  </si>
  <si>
    <t>Trading</t>
  </si>
  <si>
    <t>INE647A01010</t>
  </si>
  <si>
    <t>SRF Ltd.</t>
  </si>
  <si>
    <t>INE245A01021</t>
  </si>
  <si>
    <t>The Tata Power Company Ltd.</t>
  </si>
  <si>
    <t>INE271C01023</t>
  </si>
  <si>
    <t>DLF LIMITED</t>
  </si>
  <si>
    <t>INE196A01026</t>
  </si>
  <si>
    <t>Marico Ltd.</t>
  </si>
  <si>
    <t>INE463A01038</t>
  </si>
  <si>
    <t>Berger Paints (I) Ltd</t>
  </si>
  <si>
    <t>INE259A01022</t>
  </si>
  <si>
    <t>Colgate-Palmolive ( I ) Ltd.</t>
  </si>
  <si>
    <t>INE139A01034</t>
  </si>
  <si>
    <t>National Aluminium Co. Ltd.</t>
  </si>
  <si>
    <t>INE114A01011</t>
  </si>
  <si>
    <t>Steel Authority Of India Ltd.</t>
  </si>
  <si>
    <t>INE140A01024</t>
  </si>
  <si>
    <t>Piramal Enterprises Limited</t>
  </si>
  <si>
    <t>INE726G01019</t>
  </si>
  <si>
    <t>ICICI Prudential Life Insurance Company Ltd.</t>
  </si>
  <si>
    <t>INE685A01028</t>
  </si>
  <si>
    <t>Torrent Pharmaceuticals Ltd.</t>
  </si>
  <si>
    <t>IN002020Y256</t>
  </si>
  <si>
    <t>182 Days Tbill Mat 250321^</t>
  </si>
  <si>
    <t>IN002020Y140</t>
  </si>
  <si>
    <t>182 Days TBill -Mat 070121^</t>
  </si>
  <si>
    <t>IN002020Y124</t>
  </si>
  <si>
    <t>182 Days Tbill Mat 241220^</t>
  </si>
  <si>
    <t>IN002020Y132</t>
  </si>
  <si>
    <t>182 Days Tbill Mat 311220^</t>
  </si>
  <si>
    <t>IN002019Z529</t>
  </si>
  <si>
    <t>364 Days Tbill Mat 180321</t>
  </si>
  <si>
    <t>IN002019Z495</t>
  </si>
  <si>
    <t>364 Days Tbill Mat 250221^</t>
  </si>
  <si>
    <t>IN002020Y157</t>
  </si>
  <si>
    <t>182 days Tbill Mat 140121^</t>
  </si>
  <si>
    <t>Bank of India</t>
  </si>
  <si>
    <t>Indian Bank</t>
  </si>
  <si>
    <t>Union Bank of India</t>
  </si>
  <si>
    <t>T-Bills</t>
  </si>
  <si>
    <t>Retail Div Option</t>
  </si>
  <si>
    <t>Retail Quarterly Div Option</t>
  </si>
  <si>
    <t>Quarterly Div Option - Direct Plan</t>
  </si>
  <si>
    <t>Retail Growth Option</t>
  </si>
  <si>
    <t xml:space="preserve">Wholesale Monthly Div Option  </t>
  </si>
  <si>
    <t>Wholesale Monthly Div - Direct Plan</t>
  </si>
  <si>
    <t>Wholesale Dividend Option</t>
  </si>
  <si>
    <t>Wholesale Div Option - Direct Plan</t>
  </si>
  <si>
    <t>Wholesale Growth Option</t>
  </si>
  <si>
    <t>Wholesale Growth Option - Direct Plan</t>
  </si>
  <si>
    <t>Dividend History - Dividend declared during the month ended October 31, 2020 :</t>
  </si>
  <si>
    <t xml:space="preserve">Dividend Per Unit (Rs) for </t>
  </si>
  <si>
    <t>Plan Name</t>
  </si>
  <si>
    <t>Record Date</t>
  </si>
  <si>
    <t>Nav as on Record Date</t>
  </si>
  <si>
    <t>Individuals and HUF</t>
  </si>
  <si>
    <t>Others</t>
  </si>
  <si>
    <t>Wholesale Div Option</t>
  </si>
  <si>
    <t>22-Oct-2020</t>
  </si>
  <si>
    <t>5) Total outstanding exposure in Derivative Instruments as on Oct 31, 2020 : Rs. 353845.23 Lacs</t>
  </si>
  <si>
    <t>6) Portfolio Turnover Ratio : 168.14%</t>
  </si>
  <si>
    <t>7) Average Portfolio Maturity (other than equity investments): 119.92 Days</t>
  </si>
  <si>
    <t>HDFC Top 100 Fund (AN OPEN-ENDED EQUITY SCHEME)</t>
  </si>
  <si>
    <t>INE003A01024</t>
  </si>
  <si>
    <t>Siemens Ltd.</t>
  </si>
  <si>
    <t>INE084A01016</t>
  </si>
  <si>
    <t>INE117A01022</t>
  </si>
  <si>
    <t>ABB India Ltd.</t>
  </si>
  <si>
    <t>INE115A01026</t>
  </si>
  <si>
    <t>LIC Housing Finance Ltd.</t>
  </si>
  <si>
    <t>Dividend Option - Regular Plan</t>
  </si>
  <si>
    <t>Growth Option - Regular Plan</t>
  </si>
  <si>
    <t>6) Portfolio Turnover Ratio : 37.52%</t>
  </si>
  <si>
    <t>HDFC Balanced Advantage Fund (AN OPEN-ENDED BALANCE ADVANTAGE SCHEME)</t>
  </si>
  <si>
    <t>INE285B01017</t>
  </si>
  <si>
    <t>Spicejet Limited</t>
  </si>
  <si>
    <t>INE269B01029</t>
  </si>
  <si>
    <t>LAKSHMI MACHINE WORKS LTD.</t>
  </si>
  <si>
    <t>INE589A01014</t>
  </si>
  <si>
    <t>NLC India Ltd.</t>
  </si>
  <si>
    <t>INE035D01012</t>
  </si>
  <si>
    <t>Savita Oil Technologies Ltd.</t>
  </si>
  <si>
    <t>INE372A01015</t>
  </si>
  <si>
    <t>Apar Industries Limited</t>
  </si>
  <si>
    <t>INE688A01022</t>
  </si>
  <si>
    <t>Transport Corporation of India Ltd.</t>
  </si>
  <si>
    <t>INE162A01010</t>
  </si>
  <si>
    <t>Gujarat Industries Power Co. Ltd.</t>
  </si>
  <si>
    <t>INE811A01020</t>
  </si>
  <si>
    <t>Kirloskar Pneumatic Ltd.</t>
  </si>
  <si>
    <t>INE320J01015</t>
  </si>
  <si>
    <t>RITES Limited</t>
  </si>
  <si>
    <t>Engineering Services</t>
  </si>
  <si>
    <t>INE692A01016</t>
  </si>
  <si>
    <t>INE715A01015</t>
  </si>
  <si>
    <t>Wheels India Ltd.</t>
  </si>
  <si>
    <t>INE855B01025</t>
  </si>
  <si>
    <t>Rain Industries Ltd.</t>
  </si>
  <si>
    <t>INE054A01027</t>
  </si>
  <si>
    <t>VIP Industries Ltd.</t>
  </si>
  <si>
    <t>INE539A01019</t>
  </si>
  <si>
    <t>GHCL Limited</t>
  </si>
  <si>
    <t>INE00M201021</t>
  </si>
  <si>
    <t>Sterling and Wilson Solar</t>
  </si>
  <si>
    <t>INE002L01015</t>
  </si>
  <si>
    <t>SJVN Limited</t>
  </si>
  <si>
    <t>INE039C01032</t>
  </si>
  <si>
    <t>Jamna Auto Industries Ltd.</t>
  </si>
  <si>
    <t>INE985S01024</t>
  </si>
  <si>
    <t>Teamlease Services Ltd.</t>
  </si>
  <si>
    <t>Commercial Services</t>
  </si>
  <si>
    <t>INE545H01011</t>
  </si>
  <si>
    <t>Technocraft Industries (India) Ltd</t>
  </si>
  <si>
    <t>INE001A07SR3</t>
  </si>
  <si>
    <t>Housing Development Fin. Corp. Ltd.£^</t>
  </si>
  <si>
    <t>INE090A08UB4</t>
  </si>
  <si>
    <t>ICICI Bank Ltd. (Perpetual) (AT1) (Basel III)</t>
  </si>
  <si>
    <t>CARE - AA+</t>
  </si>
  <si>
    <t>INE028A08182</t>
  </si>
  <si>
    <t>INE115A07OL3</t>
  </si>
  <si>
    <t>INE062A08157</t>
  </si>
  <si>
    <t>State Bank of India (Perpetual) (AT1) (Basel III)</t>
  </si>
  <si>
    <t>INE090A08TW2</t>
  </si>
  <si>
    <t>ICICI Bank Ltd. (Perpetual) (AT1) (Basel III)^</t>
  </si>
  <si>
    <t>INE205A07063</t>
  </si>
  <si>
    <t>INE01XX07026</t>
  </si>
  <si>
    <t>Pipeline Infrastructure Pvt. Ltd.^</t>
  </si>
  <si>
    <t>INE020B08CX1</t>
  </si>
  <si>
    <t>INE029A08065</t>
  </si>
  <si>
    <t>Bharat Petroleum Corporation Ltd.^</t>
  </si>
  <si>
    <t>INE062A08264</t>
  </si>
  <si>
    <t>INE062A08256</t>
  </si>
  <si>
    <t>State Bank of India^</t>
  </si>
  <si>
    <t>INE081A08181</t>
  </si>
  <si>
    <t>INE053F07AA7</t>
  </si>
  <si>
    <t>INE514E08EK0</t>
  </si>
  <si>
    <t>Export - Import Bank of India^</t>
  </si>
  <si>
    <t>INE535H07AI2</t>
  </si>
  <si>
    <t>Fullerton India Credit Company Ltd.^</t>
  </si>
  <si>
    <t>INE752E07OF7</t>
  </si>
  <si>
    <t>Power Grid Corporation of India Ltd.^</t>
  </si>
  <si>
    <t>INE692A08029</t>
  </si>
  <si>
    <t>Union Bank of India (Perpetual) (AT1) (Basel III)</t>
  </si>
  <si>
    <t>INE081A08165</t>
  </si>
  <si>
    <t>Tata Steel Ltd. (Perpetual)^</t>
  </si>
  <si>
    <t>INE115A07OS8</t>
  </si>
  <si>
    <t>INE238A08427</t>
  </si>
  <si>
    <t>INE261F08CF9</t>
  </si>
  <si>
    <t>National Bank for Agri &amp; Rural Dev.</t>
  </si>
  <si>
    <t>INE434A08083</t>
  </si>
  <si>
    <t>INE028A08174</t>
  </si>
  <si>
    <t>Bank of Baroda (Perpetual) (AT1) (Basel III)</t>
  </si>
  <si>
    <t>INE062A08124</t>
  </si>
  <si>
    <t>INE193E08020</t>
  </si>
  <si>
    <t>INE193E08038</t>
  </si>
  <si>
    <t>Dividend Plan - Direct Plan</t>
  </si>
  <si>
    <t>Growth Plan - Direct Plan</t>
  </si>
  <si>
    <t>26-Oct-2020</t>
  </si>
  <si>
    <t>6) Portfolio Turnover Ratio : 49.56%</t>
  </si>
  <si>
    <t>7) Average Portfolio Maturity (other than equity investments): 753.81 Days</t>
  </si>
  <si>
    <t>HDFC Growth Opportunities Fund (AN OPEN-ENDED EQUITY SCHEME)</t>
  </si>
  <si>
    <t>INE849A01020</t>
  </si>
  <si>
    <t>Trent Ltd.</t>
  </si>
  <si>
    <t>INE246F01010</t>
  </si>
  <si>
    <t>Gujarat State Petronet Ltd.</t>
  </si>
  <si>
    <t>INE018I01017</t>
  </si>
  <si>
    <t>Mindtree Consulting Ltd.</t>
  </si>
  <si>
    <t>INE092A01019</t>
  </si>
  <si>
    <t>Tata Chemicals Ltd.</t>
  </si>
  <si>
    <t>INE302A01020</t>
  </si>
  <si>
    <t>Exide Industries Ltd.</t>
  </si>
  <si>
    <t>INE935A01035</t>
  </si>
  <si>
    <t>Glenmark Pharmaceuticals Ltd.</t>
  </si>
  <si>
    <t>INE721A01013</t>
  </si>
  <si>
    <t>INE172A01027</t>
  </si>
  <si>
    <t>Castrol India Ltd.</t>
  </si>
  <si>
    <t>INE257A01026</t>
  </si>
  <si>
    <t>Bharat Heavy Electricals Ltd.</t>
  </si>
  <si>
    <t>INE274J01014</t>
  </si>
  <si>
    <t>Oil India Limited</t>
  </si>
  <si>
    <t>INE562A01011</t>
  </si>
  <si>
    <t>INE614G01033</t>
  </si>
  <si>
    <t>Reliance Power Ltd.</t>
  </si>
  <si>
    <t>6) Portfolio Turnover Ratio : 11.85%</t>
  </si>
  <si>
    <t>HDFC Multi-Asset Fund (AN OPEN-ENDED HYBRID SCHEME)</t>
  </si>
  <si>
    <t>INE787D01026</t>
  </si>
  <si>
    <t>Balkrishna Industries Ltd.</t>
  </si>
  <si>
    <t>INE769A01020</t>
  </si>
  <si>
    <t>Aarti Industries Ltd.</t>
  </si>
  <si>
    <t>INE151G01010</t>
  </si>
  <si>
    <t>Shaily Engineering Plastics Ltd.</t>
  </si>
  <si>
    <t>INE269A01021</t>
  </si>
  <si>
    <t>Sonata Software Ltd.</t>
  </si>
  <si>
    <t>INE294Z01018</t>
  </si>
  <si>
    <t>The Anup Engineering Limited</t>
  </si>
  <si>
    <t>INE02A801020</t>
  </si>
  <si>
    <t>Rossari Biotech Limited</t>
  </si>
  <si>
    <t>INE059D01020</t>
  </si>
  <si>
    <t>La Opala RG Limited</t>
  </si>
  <si>
    <t>INE612J01015</t>
  </si>
  <si>
    <t>Repco Home Finance Ltd.</t>
  </si>
  <si>
    <t>INE710A01016</t>
  </si>
  <si>
    <t>VST INDUSTRIES LTD.</t>
  </si>
  <si>
    <t>INE150B01021</t>
  </si>
  <si>
    <t>Alkyl Amines Chemicals Limited</t>
  </si>
  <si>
    <t>INE591G01017</t>
  </si>
  <si>
    <t>Coforge Limited</t>
  </si>
  <si>
    <t>INE399C01030</t>
  </si>
  <si>
    <t>Suprajit Engineering Ltd.</t>
  </si>
  <si>
    <t>INE732I01013</t>
  </si>
  <si>
    <t>Angel Broking Limited</t>
  </si>
  <si>
    <t>INE001A07RG8</t>
  </si>
  <si>
    <t>INE134E08JY7</t>
  </si>
  <si>
    <t>INE751F08048</t>
  </si>
  <si>
    <t>TATA International Ltd. (Perpetual)^</t>
  </si>
  <si>
    <t>CARE - A</t>
  </si>
  <si>
    <t>INF179K01CN1</t>
  </si>
  <si>
    <t>HDFC Gold Exchange Traded Fund</t>
  </si>
  <si>
    <t>6) Portfolio Turnover Ratio : 52.36%</t>
  </si>
  <si>
    <t>HDFC Retirement Savings Fund - Equity Plan (AN OPEN-ENDED INCOME SCHEME)</t>
  </si>
  <si>
    <t>INE572A01028</t>
  </si>
  <si>
    <t>JB Chemicals &amp; Pharmaceuticals Ltd.</t>
  </si>
  <si>
    <t>INE325A01013</t>
  </si>
  <si>
    <t>Timken India Ltd.</t>
  </si>
  <si>
    <t>INE540H01012</t>
  </si>
  <si>
    <t>Voltamp Transformers Ltd.</t>
  </si>
  <si>
    <t>INE136B01020</t>
  </si>
  <si>
    <t>Cyient Ltd.</t>
  </si>
  <si>
    <t>INE510A01028</t>
  </si>
  <si>
    <t>Engineers India Ltd.</t>
  </si>
  <si>
    <t>INE310A01015</t>
  </si>
  <si>
    <t>Nilkamal Ltd.</t>
  </si>
  <si>
    <t>INE183A01016</t>
  </si>
  <si>
    <t>FINOLEX INDUSTRIES LTD.</t>
  </si>
  <si>
    <t>INE056C01010</t>
  </si>
  <si>
    <t>Tata Metaliks Ltd.</t>
  </si>
  <si>
    <t>INE974X01010</t>
  </si>
  <si>
    <t>Tube Investments of India Ltd.</t>
  </si>
  <si>
    <t>INE684F01012</t>
  </si>
  <si>
    <t>Firstsource Solutions Ltd.</t>
  </si>
  <si>
    <t>INE559A01017</t>
  </si>
  <si>
    <t>IFB Industries Ltd.</t>
  </si>
  <si>
    <t>INE017A01032</t>
  </si>
  <si>
    <t>Great Eastern Shipping Company Ltd.</t>
  </si>
  <si>
    <t>INE038F01029</t>
  </si>
  <si>
    <t>T. V. Today Network Ltd.</t>
  </si>
  <si>
    <t>INE230A01023</t>
  </si>
  <si>
    <t>EIH Ltd.</t>
  </si>
  <si>
    <t>INE934S01014</t>
  </si>
  <si>
    <t>GNA Axles Ltd.</t>
  </si>
  <si>
    <t>INE134E08JX9</t>
  </si>
  <si>
    <t>INE691I07EH5</t>
  </si>
  <si>
    <t>L&amp;T INFRASTRUCTURE FINANCE LTD.^</t>
  </si>
  <si>
    <t>INE667A08062</t>
  </si>
  <si>
    <t>6) Portfolio Turnover Ratio : 16.25%</t>
  </si>
  <si>
    <t>HDFC Childrens Gift Fund (AN OPEN-ENDED BALANCED SCHEME)</t>
  </si>
  <si>
    <t>INE914M01019</t>
  </si>
  <si>
    <t>Aster DM Healthcare Limited</t>
  </si>
  <si>
    <t>INE348B01021</t>
  </si>
  <si>
    <t>Century Plyboards (India) Ltd.</t>
  </si>
  <si>
    <t>INE775A01035</t>
  </si>
  <si>
    <t>Motherson Sumi Systems Ltd.</t>
  </si>
  <si>
    <t>INE689W01016</t>
  </si>
  <si>
    <t>Prince Pipes and Fittings Limited</t>
  </si>
  <si>
    <t>INE277A01016</t>
  </si>
  <si>
    <t>Swaraj Engines Ltd.</t>
  </si>
  <si>
    <t>INE513A01014</t>
  </si>
  <si>
    <t>Schaeffler India Ltd.</t>
  </si>
  <si>
    <t>IN0020070069</t>
  </si>
  <si>
    <t>8.28 GOI 2027</t>
  </si>
  <si>
    <t>IN0020070044</t>
  </si>
  <si>
    <t>8.32 GOI 2032^</t>
  </si>
  <si>
    <t>IN0020120013</t>
  </si>
  <si>
    <t>8.15 GOI 2022^</t>
  </si>
  <si>
    <t>IN0020070028</t>
  </si>
  <si>
    <t>8.08 GOI 2022</t>
  </si>
  <si>
    <t>INE001A07RW5</t>
  </si>
  <si>
    <t>INE115A07OE8</t>
  </si>
  <si>
    <t>INE062A08207</t>
  </si>
  <si>
    <t>INE216A07052</t>
  </si>
  <si>
    <t>Britannia Industries Ltd.^</t>
  </si>
  <si>
    <t>! Yes Bank Reconstituted portfolio (Refer point no. 8 in the Notes Section below)</t>
  </si>
  <si>
    <t>6) Portfolio Turnover Ratio : 15.31%</t>
  </si>
  <si>
    <t>7) Average Portfolio Maturity (other than equity investments): 777.62 Days</t>
  </si>
  <si>
    <t>8) As per Gazette Notification dated 13th March, 2020 issued by Ministry of Finance (Department of Financial Services) notifying ‘Yes Bank Limited Reconstruction Scheme, 2020’.</t>
  </si>
  <si>
    <t>HDFC Retirement Savings Fund - Hybrid-Equity Plan (AN OPEN-ENDED INCOME SCHEME)</t>
  </si>
  <si>
    <t>INE119A01028</t>
  </si>
  <si>
    <t>Balrampur Chini Mills Ltd.</t>
  </si>
  <si>
    <t>INE299U01018</t>
  </si>
  <si>
    <t>Crompton Greaves Consumer Elec. Ltd.</t>
  </si>
  <si>
    <t>INE349A01021</t>
  </si>
  <si>
    <t>NRB Bearing Ltd.</t>
  </si>
  <si>
    <t>INE712K01011</t>
  </si>
  <si>
    <t>Shree Pushkar Chemicals &amp; Fertilisers Limited</t>
  </si>
  <si>
    <t>IN0020190065</t>
  </si>
  <si>
    <t>7.57 GOI 2033</t>
  </si>
  <si>
    <t>IN0020200252</t>
  </si>
  <si>
    <t>6.67 GOI 2050</t>
  </si>
  <si>
    <t>INE936D07067</t>
  </si>
  <si>
    <t>Jamnagar Utilities &amp; Power Pvt. Ltd. (erstwhile Reliance Utilities &amp; Power Pvt. Ltd.)^</t>
  </si>
  <si>
    <t>INE752E07KZ3</t>
  </si>
  <si>
    <t>INE110L08037</t>
  </si>
  <si>
    <t>Reliance Industries Ltd.^</t>
  </si>
  <si>
    <t>! Yes Bank Reconstituted portfolio (Refer point no. 9 in the Notes Section below)</t>
  </si>
  <si>
    <t>6) Portfolio Turnover Ratio : 17.2%</t>
  </si>
  <si>
    <t>7) Average Portfolio Maturity (other than equity investments): 1901.41 Days</t>
  </si>
  <si>
    <t>9) As per Gazette Notification dated 13th March, 2020 issued by Ministry of Finance (Department of Financial Services) notifying ‘Yes Bank Limited Reconstruction Scheme, 2020’.</t>
  </si>
  <si>
    <t>HDFC Mid-Cap Opportunites Fund (AN OPEN-ENDED EQUITY SCHEME)</t>
  </si>
  <si>
    <t>INE387A01021</t>
  </si>
  <si>
    <t>Sundram Fasteners Ltd.</t>
  </si>
  <si>
    <t>INE491A01021</t>
  </si>
  <si>
    <t>City Union Bank Ltd.</t>
  </si>
  <si>
    <t>INE716A01013</t>
  </si>
  <si>
    <t>Whirlpool of India Ltd.</t>
  </si>
  <si>
    <t>INE195A01028</t>
  </si>
  <si>
    <t>Supreme Industries Ltd.</t>
  </si>
  <si>
    <t>INE298J01013</t>
  </si>
  <si>
    <t>Nippon Life India Asset Management Limited</t>
  </si>
  <si>
    <t>INE634I01029</t>
  </si>
  <si>
    <t>KNR Construction limited.</t>
  </si>
  <si>
    <t>INE544R01013</t>
  </si>
  <si>
    <t>Greenlam Industries Ltd.</t>
  </si>
  <si>
    <t>INE225D01027</t>
  </si>
  <si>
    <t>Symphony Ltd.</t>
  </si>
  <si>
    <t>INE09N301011</t>
  </si>
  <si>
    <t>GUJARAT FLUOROCHEMICALS LIMITED</t>
  </si>
  <si>
    <t>INE124G01033</t>
  </si>
  <si>
    <t>Delta Corp Ltd.</t>
  </si>
  <si>
    <t>INE036D01028</t>
  </si>
  <si>
    <t>Karur Vysya Bank Ltd.</t>
  </si>
  <si>
    <t>INE536A01023</t>
  </si>
  <si>
    <t>Grindwell Norton Ltd.</t>
  </si>
  <si>
    <t>INE532F01054</t>
  </si>
  <si>
    <t>Edelweiss Financial Services Ltd.</t>
  </si>
  <si>
    <t>INE435G01025</t>
  </si>
  <si>
    <t>Dhanuka Agritech Ltd.</t>
  </si>
  <si>
    <t>INE939A01011</t>
  </si>
  <si>
    <t>Strides Pharma Science Limited</t>
  </si>
  <si>
    <t>INE298A01020</t>
  </si>
  <si>
    <t>Cummins India Ltd.</t>
  </si>
  <si>
    <t>INE176A01028</t>
  </si>
  <si>
    <t>Bata India Ltd.</t>
  </si>
  <si>
    <t>INE08ZM01014</t>
  </si>
  <si>
    <t>Greenpanel Industries Limited</t>
  </si>
  <si>
    <t>INE034A01011</t>
  </si>
  <si>
    <t>Arvind Limited</t>
  </si>
  <si>
    <t>Textile Products</t>
  </si>
  <si>
    <t>INE955V01021</t>
  </si>
  <si>
    <t>Arvind Fashions Limited</t>
  </si>
  <si>
    <t>INE538A01037</t>
  </si>
  <si>
    <t>GFL Limited</t>
  </si>
  <si>
    <t>6) Portfolio Turnover Ratio : 9.53%</t>
  </si>
  <si>
    <t>HDFC Small Cap Fund (AN OPEN-ENDED EQUITY SCHEME)</t>
  </si>
  <si>
    <t>INE351A01035</t>
  </si>
  <si>
    <t>Unichem Laboratories Ltd.</t>
  </si>
  <si>
    <t>INE933K01021</t>
  </si>
  <si>
    <t>Bajaj Consumer Care Ltd.</t>
  </si>
  <si>
    <t>INE503A01015</t>
  </si>
  <si>
    <t>DCB Bank Limited</t>
  </si>
  <si>
    <t>INE427F01016</t>
  </si>
  <si>
    <t>Chalet Hotels Ltd.</t>
  </si>
  <si>
    <t>INE884B01025</t>
  </si>
  <si>
    <t>Kirloskar Ferrous Industries Ltd.</t>
  </si>
  <si>
    <t>INE533A01012</t>
  </si>
  <si>
    <t>Goodyear India Ltd.</t>
  </si>
  <si>
    <t>INE070I01018</t>
  </si>
  <si>
    <t>Insecticides (India) Ltd.</t>
  </si>
  <si>
    <t>INE524A01029</t>
  </si>
  <si>
    <t>Gabriel India Ltd.</t>
  </si>
  <si>
    <t>INE006I01046</t>
  </si>
  <si>
    <t>Astral Poly Technik Limited</t>
  </si>
  <si>
    <t>INE743M01012</t>
  </si>
  <si>
    <t>Orient Refractories Ltd.</t>
  </si>
  <si>
    <t>INE211R01019</t>
  </si>
  <si>
    <t>Power Mech Projects Ltd.</t>
  </si>
  <si>
    <t>INE950I01011</t>
  </si>
  <si>
    <t>D B Corp Limited</t>
  </si>
  <si>
    <t>INE133Y01011</t>
  </si>
  <si>
    <t>IFGL Refractories Limited (Erst IFGL Exports Ltd)</t>
  </si>
  <si>
    <t>INE586B01026</t>
  </si>
  <si>
    <t>Taj GVK Hotels &amp; Resorts Ltd.</t>
  </si>
  <si>
    <t>6) Portfolio Turnover Ratio : 9.97%</t>
  </si>
  <si>
    <t>HDFC Gold Exchange Traded Fund. (AN OPEN ENDED EXCHANGE TRADED FUND)</t>
  </si>
  <si>
    <t xml:space="preserve">Gold </t>
  </si>
  <si>
    <t>INFGLDBAR1KG</t>
  </si>
  <si>
    <t>Gold - Gold</t>
  </si>
  <si>
    <t>Gold</t>
  </si>
  <si>
    <t>HDFC Dynamic PE Ratio Fund of Funds (AN OPEN-ENDED FUND OF FUNDS SCHEME )</t>
  </si>
  <si>
    <t>INF179K01WI9</t>
  </si>
  <si>
    <t>HDFC Medium Term Debt Fund - Growth Option - Direct Plan</t>
  </si>
  <si>
    <t>INF179KA1RW5</t>
  </si>
  <si>
    <t>HDFC Small and Mid Cap Fund - Direct Plan- Growth Option</t>
  </si>
  <si>
    <t>HDFC Corporate Bond Fund - Growth Option - Direct Plan</t>
  </si>
  <si>
    <t>INF179K01XQ0</t>
  </si>
  <si>
    <t>HDFC Mid Cap Opportunities Fund - Direct Plan - Growth Option</t>
  </si>
  <si>
    <t>INF179K01WB4</t>
  </si>
  <si>
    <t>HDFC Dynamic Debt Fund - Growth Option - Direct Plan</t>
  </si>
  <si>
    <t>INF179K01YV8</t>
  </si>
  <si>
    <t>HDFC Top 100 Fund - Direct Plan - Growth Option</t>
  </si>
  <si>
    <t>INF179K01YM7</t>
  </si>
  <si>
    <t>HDFC Short Term  Debt Fund - Growth Option - Direct Plan</t>
  </si>
  <si>
    <t>HDFC Gold Fund (AN OPEN ENDED FUND OF FUND SCHEME INVESTING IN HDFC GOLD EXCHANGE TRADED FUND)</t>
  </si>
  <si>
    <t>IND AA, Brickworks AA</t>
  </si>
  <si>
    <t>Gold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</si>
</sst>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\-yy;@"/>
    <numFmt numFmtId="165" formatCode="#,##0.000"/>
    <numFmt numFmtId="166" formatCode="#,##0.0000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u/>
      <sz val="11"/>
      <color rgb="FF0070C0"/>
      <name val="Calibri"/>
      <family val="2"/>
    </font>
    <font>
      <sz val="11"/>
      <color rgb="FFFFFFFF"/>
      <name val="Calibri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theme="1"/>
      <name val="Wingdings"/>
      <charset val="2"/>
    </font>
    <font>
      <sz val="10"/>
      <color rgb="FFFF0000"/>
      <name val="Wingdings"/>
      <charset val="2"/>
    </font>
    <font>
      <b/>
      <sz val="10"/>
      <color rgb="FF000000"/>
      <name val="Tahoma"/>
      <family val="2"/>
    </font>
    <font>
      <sz val="17"/>
      <color rgb="FFFFFFFF"/>
      <name val="Tahoma"/>
      <family val="2"/>
    </font>
    <font>
      <b/>
      <u/>
      <sz val="10"/>
      <color theme="1"/>
      <name val="Tahoma"/>
      <family val="2"/>
    </font>
    <font>
      <sz val="7"/>
      <color rgb="FF000000"/>
      <name val="Tahoma"/>
      <family val="2"/>
    </font>
    <font>
      <b/>
      <sz val="17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DFDFDF"/>
      </patternFill>
    </fill>
    <fill>
      <patternFill patternType="solid">
        <fgColor rgb="FFFFFFBB"/>
      </patternFill>
    </fill>
    <fill>
      <patternFill patternType="solid">
        <fgColor rgb="FFB2B2B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2" fillId="2" borderId="1"/>
  </cellStyleXfs>
  <cellXfs count="908"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1" applyNumberFormat="1" applyFont="1" applyFill="1" applyBorder="1"/>
    <xf numFmtId="0" fontId="5" fillId="0" borderId="0" xfId="0" applyNumberFormat="1" applyFont="1" applyFill="1" applyBorder="1"/>
    <xf numFmtId="0" fontId="7" fillId="0" borderId="0" xfId="1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/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5" fillId="0" borderId="0" xfId="0" applyNumberFormat="1" applyFont="1" applyFill="1" applyBorder="1"/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166" fontId="13" fillId="3" borderId="0" xfId="0" applyNumberFormat="1" applyFont="1" applyFill="1" applyBorder="1" applyAlignment="1">
      <alignment horizontal="center" wrapText="1"/>
    </xf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5" fillId="0" borderId="0" xfId="0" applyNumberFormat="1" applyFont="1" applyFill="1" applyBorder="1"/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166" fontId="13" fillId="3" borderId="0" xfId="0" applyNumberFormat="1" applyFont="1" applyFill="1" applyBorder="1" applyAlignment="1">
      <alignment horizontal="center" wrapText="1"/>
    </xf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13" fillId="3" borderId="0" xfId="0" applyNumberFormat="1" applyFont="1" applyFill="1" applyBorder="1" applyAlignment="1">
      <alignment horizontal="center" wrapText="1"/>
    </xf>
    <xf numFmtId="0" fontId="13" fillId="3" borderId="0" xfId="0" applyNumberFormat="1" applyFont="1" applyFill="1" applyBorder="1" applyAlignment="1">
      <alignment horizont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13" fillId="3" borderId="0" xfId="0" applyNumberFormat="1" applyFont="1" applyFill="1" applyBorder="1" applyAlignment="1">
      <alignment horizontal="center" wrapText="1"/>
    </xf>
    <xf numFmtId="0" fontId="13" fillId="3" borderId="0" xfId="0" applyNumberFormat="1" applyFont="1" applyFill="1" applyBorder="1" applyAlignment="1">
      <alignment horizont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5" fillId="0" borderId="0" xfId="0" applyNumberFormat="1" applyFont="1" applyFill="1" applyBorder="1"/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166" fontId="13" fillId="3" borderId="0" xfId="0" applyNumberFormat="1" applyFont="1" applyFill="1" applyBorder="1" applyAlignment="1">
      <alignment horizontal="center" wrapText="1"/>
    </xf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5" fillId="0" borderId="0" xfId="0" applyNumberFormat="1" applyFont="1" applyFill="1" applyBorder="1"/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166" fontId="13" fillId="3" borderId="0" xfId="0" applyNumberFormat="1" applyFont="1" applyFill="1" applyBorder="1" applyAlignment="1">
      <alignment horizontal="center" wrapText="1"/>
    </xf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/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/>
    <xf numFmtId="0" fontId="13" fillId="0" borderId="0" xfId="0" applyNumberFormat="1" applyFont="1" applyFill="1" applyBorder="1"/>
    <xf numFmtId="4" fontId="13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3" borderId="0" xfId="0" applyNumberFormat="1" applyFont="1" applyFill="1" applyBorder="1" applyAlignment="1">
      <alignment horizontal="center" wrapText="1"/>
    </xf>
    <xf numFmtId="4" fontId="13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/>
    <xf numFmtId="0" fontId="10" fillId="4" borderId="0" xfId="0" applyNumberFormat="1" applyFont="1" applyFill="1" applyBorder="1"/>
    <xf numFmtId="0" fontId="10" fillId="4" borderId="0" xfId="0" applyNumberFormat="1" applyFont="1" applyFill="1" applyBorder="1" applyAlignment="1">
      <alignment horizontal="right"/>
    </xf>
    <xf numFmtId="0" fontId="13" fillId="4" borderId="0" xfId="0" applyNumberFormat="1" applyFont="1" applyFill="1" applyBorder="1" applyAlignment="1">
      <alignment horizontal="left"/>
    </xf>
    <xf numFmtId="2" fontId="10" fillId="4" borderId="0" xfId="0" applyNumberFormat="1" applyFont="1" applyFill="1" applyBorder="1" applyAlignment="1">
      <alignment horizontal="right"/>
    </xf>
    <xf numFmtId="0" fontId="10" fillId="4" borderId="0" xfId="0" applyNumberFormat="1" applyFont="1" applyFill="1" applyBorder="1" applyAlignment="1">
      <alignment horizontal="left" vertical="center"/>
    </xf>
    <xf numFmtId="4" fontId="10" fillId="4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/>
    </xf>
    <xf numFmtId="0" fontId="10" fillId="5" borderId="0" xfId="0" applyNumberFormat="1" applyFont="1" applyFill="1" applyBorder="1" applyAlignment="1">
      <alignment horizontal="left"/>
    </xf>
    <xf numFmtId="0" fontId="10" fillId="5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/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4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6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6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/>
    </xf>
    <xf numFmtId="0" fontId="10" fillId="5" borderId="0" xfId="0" applyNumberFormat="1" applyFont="1" applyFill="1" applyBorder="1" applyAlignment="1">
      <alignment horizontal="left"/>
    </xf>
    <xf numFmtId="0" fontId="10" fillId="5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/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6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4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6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4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6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5" fillId="0" borderId="0" xfId="0" applyNumberFormat="1" applyFont="1" applyFill="1" applyBorder="1"/>
    <xf numFmtId="165" fontId="10" fillId="0" borderId="0" xfId="0" applyNumberFormat="1" applyFont="1" applyFill="1" applyBorder="1" applyAlignment="1">
      <alignment horizontal="right"/>
    </xf>
    <xf numFmtId="15" fontId="4" fillId="5" borderId="0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/>
    <xf numFmtId="0" fontId="16" fillId="0" borderId="0" xfId="0" applyNumberFormat="1" applyFont="1" applyFill="1" applyBorder="1" applyAlignment="1">
      <alignment horizontal="left"/>
    </xf>
    <xf numFmtId="0" fontId="17" fillId="5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/>
    </xf>
    <xf numFmtId="0" fontId="13" fillId="5" borderId="0" xfId="0" applyNumberFormat="1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SK Argument Label" xfId="2"/>
    <cellStyle name="SK Argument Valu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externalLink" Target="externalLinks/externalLink12.xml"/><Relationship Id="rId47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20.xml"/><Relationship Id="rId55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2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externalLink" Target="externalLinks/externalLink13.xml"/><Relationship Id="rId48" Type="http://schemas.openxmlformats.org/officeDocument/2006/relationships/externalLink" Target="externalLinks/externalLink1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externalLink" Target="externalLinks/externalLink1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Relationship Id="rId54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49" Type="http://schemas.openxmlformats.org/officeDocument/2006/relationships/externalLink" Target="externalLinks/externalLink1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.xml"/><Relationship Id="rId44" Type="http://schemas.openxmlformats.org/officeDocument/2006/relationships/externalLink" Target="externalLinks/externalLink14.xml"/><Relationship Id="rId52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lding%20Position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Master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me%20Category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ing%20Master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Calc,%20Repo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r%20Master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curity%20Master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%20NAV%20Last%20Date%20Calc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%20Working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%20Row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ck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Pivots%20Grouping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%20filter%20Class%20Master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Yes%20Bank%20Filter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%202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g%20Yield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petual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ormu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et%20Mast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CA%20Row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s%20Dat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tes%20Dat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rivati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ding Position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Maste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e Category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 Mast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Calc, Repo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r Master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y Mast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 NAV Last Date Calc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Working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 Row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Pivots Grouping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filter Class Master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s Bank Filter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 2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g Yield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petua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_Formul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Mast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 Row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s 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ivati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workbookViewId="0"/>
  </sheetViews>
  <sheetFormatPr defaultColWidth="9.1796875" defaultRowHeight="12.5" x14ac:dyDescent="0.25"/>
  <cols>
    <col min="1" max="1" width="13.453125" style="2" bestFit="1" customWidth="1"/>
    <col min="2" max="2" width="44.1796875" style="2" bestFit="1" customWidth="1"/>
    <col min="3" max="3" width="0.1796875" style="2" customWidth="1"/>
    <col min="4" max="4" width="9.1796875" style="2" customWidth="1"/>
    <col min="5" max="16384" width="9.1796875" style="2"/>
  </cols>
  <sheetData>
    <row r="1" spans="1:5" ht="14.5" x14ac:dyDescent="0.35">
      <c r="A1" s="1" t="s">
        <v>0</v>
      </c>
      <c r="B1" s="1" t="s">
        <v>1</v>
      </c>
      <c r="C1" s="8" t="s">
        <v>0</v>
      </c>
    </row>
    <row r="2" spans="1:5" ht="14.5" x14ac:dyDescent="0.35">
      <c r="A2" s="6" t="str">
        <f t="shared" ref="A2:A30" si="0">HYPERLINK("#"&amp;C2&amp;"!A1",C2)</f>
        <v>HDGETF</v>
      </c>
      <c r="B2" s="5" t="s">
        <v>2</v>
      </c>
      <c r="C2" s="8" t="s">
        <v>3</v>
      </c>
    </row>
    <row r="3" spans="1:5" ht="14.5" x14ac:dyDescent="0.35">
      <c r="A3" s="7" t="str">
        <f t="shared" si="0"/>
        <v>HDFCAR</v>
      </c>
      <c r="B3" s="5" t="s">
        <v>4</v>
      </c>
      <c r="C3" s="8" t="s">
        <v>5</v>
      </c>
    </row>
    <row r="4" spans="1:5" ht="14.5" x14ac:dyDescent="0.35">
      <c r="A4" s="7" t="str">
        <f t="shared" si="0"/>
        <v>HDFCCB</v>
      </c>
      <c r="B4" s="5" t="s">
        <v>6</v>
      </c>
      <c r="C4" s="8" t="s">
        <v>7</v>
      </c>
    </row>
    <row r="5" spans="1:5" ht="14.5" x14ac:dyDescent="0.35">
      <c r="A5" s="7" t="str">
        <f t="shared" si="0"/>
        <v>HDFCCS</v>
      </c>
      <c r="B5" s="5" t="s">
        <v>8</v>
      </c>
      <c r="C5" s="8" t="s">
        <v>9</v>
      </c>
    </row>
    <row r="6" spans="1:5" ht="14.5" x14ac:dyDescent="0.35">
      <c r="A6" s="7" t="str">
        <f t="shared" si="0"/>
        <v>HDFCEOF217</v>
      </c>
      <c r="B6" s="5" t="s">
        <v>10</v>
      </c>
      <c r="C6" s="8" t="s">
        <v>11</v>
      </c>
    </row>
    <row r="7" spans="1:5" ht="14.5" x14ac:dyDescent="0.35">
      <c r="A7" s="7" t="str">
        <f t="shared" si="0"/>
        <v>HDFCEQ</v>
      </c>
      <c r="B7" s="5" t="s">
        <v>12</v>
      </c>
      <c r="C7" s="8" t="s">
        <v>13</v>
      </c>
    </row>
    <row r="8" spans="1:5" ht="14.5" x14ac:dyDescent="0.35">
      <c r="A8" s="7" t="str">
        <f t="shared" si="0"/>
        <v>HDFCHOF117</v>
      </c>
      <c r="B8" s="5" t="s">
        <v>14</v>
      </c>
      <c r="C8" s="8" t="s">
        <v>15</v>
      </c>
    </row>
    <row r="9" spans="1:5" ht="14.5" x14ac:dyDescent="0.35">
      <c r="A9" s="7" t="str">
        <f t="shared" si="0"/>
        <v>HDFCLARGEF</v>
      </c>
      <c r="B9" s="5" t="s">
        <v>16</v>
      </c>
      <c r="C9" s="8" t="s">
        <v>17</v>
      </c>
    </row>
    <row r="10" spans="1:5" ht="14.5" x14ac:dyDescent="0.35">
      <c r="A10" s="7" t="str">
        <f t="shared" si="0"/>
        <v>HDFCMY</v>
      </c>
      <c r="B10" s="5" t="s">
        <v>18</v>
      </c>
      <c r="C10" s="8" t="s">
        <v>19</v>
      </c>
      <c r="E10" s="4"/>
    </row>
    <row r="11" spans="1:5" ht="14.5" x14ac:dyDescent="0.35">
      <c r="A11" s="7" t="str">
        <f t="shared" si="0"/>
        <v>HDFCRETEQP</v>
      </c>
      <c r="B11" s="5" t="s">
        <v>20</v>
      </c>
      <c r="C11" s="8" t="s">
        <v>21</v>
      </c>
    </row>
    <row r="12" spans="1:5" ht="14.5" x14ac:dyDescent="0.35">
      <c r="A12" s="7" t="str">
        <f t="shared" si="0"/>
        <v>HDFCRETHEP</v>
      </c>
      <c r="B12" s="5" t="s">
        <v>22</v>
      </c>
      <c r="C12" s="8" t="s">
        <v>23</v>
      </c>
    </row>
    <row r="13" spans="1:5" ht="14.5" x14ac:dyDescent="0.35">
      <c r="A13" s="7" t="str">
        <f t="shared" si="0"/>
        <v>HDFCSMALLF</v>
      </c>
      <c r="B13" s="5" t="s">
        <v>24</v>
      </c>
      <c r="C13" s="8" t="s">
        <v>25</v>
      </c>
    </row>
    <row r="14" spans="1:5" ht="14.5" x14ac:dyDescent="0.35">
      <c r="A14" s="7" t="str">
        <f t="shared" si="0"/>
        <v>HDFCT2</v>
      </c>
      <c r="B14" s="5" t="s">
        <v>26</v>
      </c>
      <c r="C14" s="8" t="s">
        <v>27</v>
      </c>
    </row>
    <row r="15" spans="1:5" ht="14.5" x14ac:dyDescent="0.35">
      <c r="A15" s="7" t="str">
        <f t="shared" si="0"/>
        <v>HDFCTA</v>
      </c>
      <c r="B15" s="5" t="s">
        <v>28</v>
      </c>
      <c r="C15" s="8" t="s">
        <v>29</v>
      </c>
    </row>
    <row r="16" spans="1:5" ht="14.5" x14ac:dyDescent="0.35">
      <c r="A16" s="7" t="str">
        <f t="shared" si="0"/>
        <v>HDFCTS</v>
      </c>
      <c r="B16" s="5" t="s">
        <v>30</v>
      </c>
      <c r="C16" s="8" t="s">
        <v>31</v>
      </c>
    </row>
    <row r="17" spans="1:3" ht="14.5" x14ac:dyDescent="0.35">
      <c r="A17" s="7" t="str">
        <f t="shared" si="0"/>
        <v>HDINFG</v>
      </c>
      <c r="B17" s="5" t="s">
        <v>32</v>
      </c>
      <c r="C17" s="8" t="s">
        <v>33</v>
      </c>
    </row>
    <row r="18" spans="1:3" ht="14.5" x14ac:dyDescent="0.35">
      <c r="A18" s="7" t="str">
        <f t="shared" si="0"/>
        <v>HEOFJUN117</v>
      </c>
      <c r="B18" s="5" t="s">
        <v>34</v>
      </c>
      <c r="C18" s="8" t="s">
        <v>35</v>
      </c>
    </row>
    <row r="19" spans="1:3" ht="14.5" x14ac:dyDescent="0.35">
      <c r="A19" s="7" t="str">
        <f t="shared" si="0"/>
        <v>MIDCAP</v>
      </c>
      <c r="B19" s="5" t="s">
        <v>36</v>
      </c>
      <c r="C19" s="8" t="s">
        <v>37</v>
      </c>
    </row>
    <row r="20" spans="1:3" ht="14.5" x14ac:dyDescent="0.35">
      <c r="A20" s="7" t="str">
        <f t="shared" si="0"/>
        <v>HDFCDPEFOF</v>
      </c>
      <c r="B20" s="5" t="s">
        <v>38</v>
      </c>
      <c r="C20" s="8" t="s">
        <v>39</v>
      </c>
    </row>
    <row r="21" spans="1:3" ht="14.5" x14ac:dyDescent="0.35">
      <c r="A21" s="7" t="str">
        <f t="shared" si="0"/>
        <v>HDFCGOLD</v>
      </c>
      <c r="B21" s="5" t="s">
        <v>40</v>
      </c>
      <c r="C21" s="8" t="s">
        <v>41</v>
      </c>
    </row>
    <row r="22" spans="1:3" ht="14.5" x14ac:dyDescent="0.35">
      <c r="A22" s="7" t="str">
        <f t="shared" si="0"/>
        <v>HDFCGF</v>
      </c>
      <c r="B22" s="5" t="s">
        <v>42</v>
      </c>
      <c r="C22" s="8" t="s">
        <v>43</v>
      </c>
    </row>
    <row r="23" spans="1:3" ht="14.5" x14ac:dyDescent="0.35">
      <c r="A23" s="7" t="str">
        <f t="shared" si="0"/>
        <v>HDFCGR</v>
      </c>
      <c r="B23" s="5" t="s">
        <v>44</v>
      </c>
      <c r="C23" s="8" t="s">
        <v>45</v>
      </c>
    </row>
    <row r="24" spans="1:3" ht="14.5" x14ac:dyDescent="0.35">
      <c r="A24" s="7" t="str">
        <f t="shared" si="0"/>
        <v>HDFCPM</v>
      </c>
      <c r="B24" s="5" t="s">
        <v>46</v>
      </c>
      <c r="C24" s="8" t="s">
        <v>47</v>
      </c>
    </row>
    <row r="25" spans="1:3" ht="14.5" x14ac:dyDescent="0.35">
      <c r="A25" s="7" t="str">
        <f t="shared" si="0"/>
        <v>MY2005</v>
      </c>
      <c r="B25" s="5" t="s">
        <v>48</v>
      </c>
      <c r="C25" s="8" t="s">
        <v>49</v>
      </c>
    </row>
    <row r="26" spans="1:3" ht="14.5" x14ac:dyDescent="0.35">
      <c r="A26" s="7" t="str">
        <f t="shared" si="0"/>
        <v>HDFCBKEXTF</v>
      </c>
      <c r="B26" s="5" t="s">
        <v>50</v>
      </c>
      <c r="C26" s="8" t="s">
        <v>51</v>
      </c>
    </row>
    <row r="27" spans="1:3" ht="14.5" x14ac:dyDescent="0.35">
      <c r="A27" s="7" t="str">
        <f t="shared" si="0"/>
        <v>HDFCNYEXTF</v>
      </c>
      <c r="B27" s="5" t="s">
        <v>52</v>
      </c>
      <c r="C27" s="8" t="s">
        <v>53</v>
      </c>
    </row>
    <row r="28" spans="1:3" ht="14.5" x14ac:dyDescent="0.35">
      <c r="A28" s="7" t="str">
        <f t="shared" si="0"/>
        <v>HDFCSXEXTF</v>
      </c>
      <c r="B28" s="5" t="s">
        <v>54</v>
      </c>
      <c r="C28" s="8" t="s">
        <v>55</v>
      </c>
    </row>
    <row r="29" spans="1:3" ht="14.5" x14ac:dyDescent="0.35">
      <c r="A29" s="7" t="str">
        <f t="shared" si="0"/>
        <v>HDFCNY</v>
      </c>
      <c r="B29" s="5" t="s">
        <v>56</v>
      </c>
      <c r="C29" s="8" t="s">
        <v>57</v>
      </c>
    </row>
    <row r="30" spans="1:3" ht="14.5" x14ac:dyDescent="0.35">
      <c r="A30" s="7" t="str">
        <f t="shared" si="0"/>
        <v>HDFCSX</v>
      </c>
      <c r="B30" s="5" t="s">
        <v>58</v>
      </c>
      <c r="C30" s="8" t="s">
        <v>59</v>
      </c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463</v>
      </c>
      <c r="B1" s="905" t="s">
        <v>463</v>
      </c>
      <c r="C1" s="905" t="s">
        <v>463</v>
      </c>
      <c r="D1" s="905" t="s">
        <v>463</v>
      </c>
      <c r="E1" s="905" t="s">
        <v>463</v>
      </c>
      <c r="F1" s="905" t="s">
        <v>463</v>
      </c>
      <c r="G1" s="905" t="s">
        <v>463</v>
      </c>
      <c r="H1" s="905" t="s">
        <v>463</v>
      </c>
      <c r="I1" s="905" t="s">
        <v>463</v>
      </c>
      <c r="J1" s="163" t="s">
        <v>61</v>
      </c>
      <c r="K1" s="163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149"/>
      <c r="K2" s="149"/>
    </row>
    <row r="3" spans="1:11" x14ac:dyDescent="0.3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35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</row>
    <row r="5" spans="1:11" ht="26" x14ac:dyDescent="0.35">
      <c r="A5" s="149"/>
      <c r="B5" s="164" t="s">
        <v>64</v>
      </c>
      <c r="C5" s="164" t="s">
        <v>65</v>
      </c>
      <c r="D5" s="164" t="s">
        <v>66</v>
      </c>
      <c r="E5" s="164" t="s">
        <v>67</v>
      </c>
      <c r="F5" s="164" t="s">
        <v>68</v>
      </c>
      <c r="G5" s="165" t="s">
        <v>69</v>
      </c>
      <c r="H5" s="165" t="s">
        <v>70</v>
      </c>
      <c r="I5" s="165" t="s">
        <v>71</v>
      </c>
      <c r="J5" s="162" t="s">
        <v>72</v>
      </c>
      <c r="K5" s="162" t="s">
        <v>72</v>
      </c>
    </row>
    <row r="6" spans="1:11" x14ac:dyDescent="0.35">
      <c r="A6" s="151"/>
      <c r="B6" s="153" t="s">
        <v>73</v>
      </c>
      <c r="C6" s="151"/>
      <c r="D6" s="151"/>
      <c r="E6" s="151"/>
      <c r="F6" s="151"/>
      <c r="G6" s="151"/>
      <c r="H6" s="151"/>
      <c r="I6" s="151"/>
      <c r="J6" s="151"/>
      <c r="K6" s="151"/>
    </row>
    <row r="7" spans="1:11" x14ac:dyDescent="0.35">
      <c r="A7" s="151"/>
      <c r="B7" s="153" t="s">
        <v>79</v>
      </c>
      <c r="C7" s="151"/>
      <c r="D7" s="151"/>
      <c r="E7" s="151"/>
      <c r="F7" s="151"/>
      <c r="G7" s="151"/>
      <c r="H7" s="151"/>
      <c r="I7" s="151"/>
      <c r="J7" s="151"/>
      <c r="K7" s="151"/>
    </row>
    <row r="8" spans="1:11" x14ac:dyDescent="0.35">
      <c r="A8" s="151"/>
      <c r="B8" s="153" t="s">
        <v>80</v>
      </c>
      <c r="C8" s="151"/>
      <c r="D8" s="151"/>
      <c r="E8" s="151"/>
      <c r="F8" s="151"/>
      <c r="G8" s="151"/>
      <c r="H8" s="151"/>
      <c r="I8" s="151"/>
      <c r="J8" s="151"/>
      <c r="K8" s="151"/>
    </row>
    <row r="9" spans="1:11" x14ac:dyDescent="0.35">
      <c r="A9" s="154" t="s">
        <v>81</v>
      </c>
      <c r="B9" s="150" t="s">
        <v>232</v>
      </c>
      <c r="C9" s="150" t="s">
        <v>72</v>
      </c>
      <c r="D9" s="150" t="s">
        <v>233</v>
      </c>
      <c r="E9" s="150" t="s">
        <v>118</v>
      </c>
      <c r="F9" s="155">
        <v>520000</v>
      </c>
      <c r="G9" s="156">
        <v>10683.4</v>
      </c>
      <c r="H9" s="156">
        <v>9.5399999999999991</v>
      </c>
      <c r="I9" s="157" t="s">
        <v>72</v>
      </c>
      <c r="J9" s="158" t="s">
        <v>72</v>
      </c>
      <c r="K9" s="158" t="s">
        <v>72</v>
      </c>
    </row>
    <row r="10" spans="1:11" x14ac:dyDescent="0.35">
      <c r="A10" s="154" t="s">
        <v>81</v>
      </c>
      <c r="B10" s="150" t="s">
        <v>82</v>
      </c>
      <c r="C10" s="150" t="s">
        <v>72</v>
      </c>
      <c r="D10" s="150" t="s">
        <v>83</v>
      </c>
      <c r="E10" s="150" t="s">
        <v>84</v>
      </c>
      <c r="F10" s="155">
        <v>900000</v>
      </c>
      <c r="G10" s="156">
        <v>10651.95</v>
      </c>
      <c r="H10" s="156">
        <v>9.51</v>
      </c>
      <c r="I10" s="157" t="s">
        <v>72</v>
      </c>
      <c r="J10" s="158" t="s">
        <v>72</v>
      </c>
      <c r="K10" s="158" t="s">
        <v>72</v>
      </c>
    </row>
    <row r="11" spans="1:11" x14ac:dyDescent="0.35">
      <c r="A11" s="154" t="s">
        <v>81</v>
      </c>
      <c r="B11" s="150" t="s">
        <v>234</v>
      </c>
      <c r="C11" s="150" t="s">
        <v>72</v>
      </c>
      <c r="D11" s="150" t="s">
        <v>235</v>
      </c>
      <c r="E11" s="150" t="s">
        <v>236</v>
      </c>
      <c r="F11" s="155">
        <v>1000000</v>
      </c>
      <c r="G11" s="156">
        <v>10606</v>
      </c>
      <c r="H11" s="156">
        <v>9.4700000000000006</v>
      </c>
      <c r="I11" s="157" t="s">
        <v>72</v>
      </c>
      <c r="J11" s="158" t="s">
        <v>72</v>
      </c>
      <c r="K11" s="158" t="s">
        <v>72</v>
      </c>
    </row>
    <row r="12" spans="1:11" x14ac:dyDescent="0.35">
      <c r="A12" s="154" t="s">
        <v>81</v>
      </c>
      <c r="B12" s="150" t="s">
        <v>88</v>
      </c>
      <c r="C12" s="150" t="s">
        <v>72</v>
      </c>
      <c r="D12" s="150" t="s">
        <v>89</v>
      </c>
      <c r="E12" s="150" t="s">
        <v>84</v>
      </c>
      <c r="F12" s="155">
        <v>2473000</v>
      </c>
      <c r="G12" s="156">
        <v>9709</v>
      </c>
      <c r="H12" s="156">
        <v>8.67</v>
      </c>
      <c r="I12" s="157" t="s">
        <v>72</v>
      </c>
      <c r="J12" s="158" t="s">
        <v>72</v>
      </c>
      <c r="K12" s="158" t="s">
        <v>72</v>
      </c>
    </row>
    <row r="13" spans="1:11" x14ac:dyDescent="0.35">
      <c r="A13" s="154" t="s">
        <v>81</v>
      </c>
      <c r="B13" s="150" t="s">
        <v>93</v>
      </c>
      <c r="C13" s="150" t="s">
        <v>72</v>
      </c>
      <c r="D13" s="150" t="s">
        <v>94</v>
      </c>
      <c r="E13" s="150" t="s">
        <v>95</v>
      </c>
      <c r="F13" s="155">
        <v>400000</v>
      </c>
      <c r="G13" s="156">
        <v>7694.2</v>
      </c>
      <c r="H13" s="156">
        <v>6.87</v>
      </c>
      <c r="I13" s="157" t="s">
        <v>72</v>
      </c>
      <c r="J13" s="158" t="s">
        <v>72</v>
      </c>
      <c r="K13" s="158" t="s">
        <v>72</v>
      </c>
    </row>
    <row r="14" spans="1:11" x14ac:dyDescent="0.35">
      <c r="A14" s="154" t="s">
        <v>81</v>
      </c>
      <c r="B14" s="150" t="s">
        <v>96</v>
      </c>
      <c r="C14" s="150" t="s">
        <v>72</v>
      </c>
      <c r="D14" s="150" t="s">
        <v>97</v>
      </c>
      <c r="E14" s="150" t="s">
        <v>98</v>
      </c>
      <c r="F14" s="155">
        <v>607500</v>
      </c>
      <c r="G14" s="156">
        <v>5646.71</v>
      </c>
      <c r="H14" s="156">
        <v>5.04</v>
      </c>
      <c r="I14" s="157" t="s">
        <v>72</v>
      </c>
      <c r="J14" s="158" t="s">
        <v>72</v>
      </c>
      <c r="K14" s="158" t="s">
        <v>72</v>
      </c>
    </row>
    <row r="15" spans="1:11" x14ac:dyDescent="0.35">
      <c r="A15" s="154" t="s">
        <v>81</v>
      </c>
      <c r="B15" s="150" t="s">
        <v>99</v>
      </c>
      <c r="C15" s="150" t="s">
        <v>72</v>
      </c>
      <c r="D15" s="150" t="s">
        <v>100</v>
      </c>
      <c r="E15" s="150" t="s">
        <v>84</v>
      </c>
      <c r="F15" s="155">
        <v>2600000</v>
      </c>
      <c r="G15" s="156">
        <v>4920.5</v>
      </c>
      <c r="H15" s="156">
        <v>4.3899999999999997</v>
      </c>
      <c r="I15" s="157" t="s">
        <v>72</v>
      </c>
      <c r="J15" s="158" t="s">
        <v>72</v>
      </c>
      <c r="K15" s="158" t="s">
        <v>72</v>
      </c>
    </row>
    <row r="16" spans="1:11" x14ac:dyDescent="0.35">
      <c r="A16" s="154" t="s">
        <v>81</v>
      </c>
      <c r="B16" s="150" t="s">
        <v>241</v>
      </c>
      <c r="C16" s="150" t="s">
        <v>72</v>
      </c>
      <c r="D16" s="150" t="s">
        <v>242</v>
      </c>
      <c r="E16" s="150" t="s">
        <v>115</v>
      </c>
      <c r="F16" s="155">
        <v>2822910</v>
      </c>
      <c r="G16" s="156">
        <v>4664.8599999999997</v>
      </c>
      <c r="H16" s="156">
        <v>4.17</v>
      </c>
      <c r="I16" s="157" t="s">
        <v>72</v>
      </c>
      <c r="J16" s="158" t="s">
        <v>72</v>
      </c>
      <c r="K16" s="158" t="s">
        <v>72</v>
      </c>
    </row>
    <row r="17" spans="1:11" x14ac:dyDescent="0.35">
      <c r="A17" s="154" t="s">
        <v>81</v>
      </c>
      <c r="B17" s="150" t="s">
        <v>331</v>
      </c>
      <c r="C17" s="150" t="s">
        <v>72</v>
      </c>
      <c r="D17" s="150" t="s">
        <v>332</v>
      </c>
      <c r="E17" s="150" t="s">
        <v>261</v>
      </c>
      <c r="F17" s="155">
        <v>500000</v>
      </c>
      <c r="G17" s="156">
        <v>3863.25</v>
      </c>
      <c r="H17" s="156">
        <v>3.45</v>
      </c>
      <c r="I17" s="157" t="s">
        <v>72</v>
      </c>
      <c r="J17" s="158" t="s">
        <v>72</v>
      </c>
      <c r="K17" s="158" t="s">
        <v>72</v>
      </c>
    </row>
    <row r="18" spans="1:11" x14ac:dyDescent="0.35">
      <c r="A18" s="154" t="s">
        <v>81</v>
      </c>
      <c r="B18" s="150" t="s">
        <v>464</v>
      </c>
      <c r="C18" s="150" t="s">
        <v>72</v>
      </c>
      <c r="D18" s="150" t="s">
        <v>465</v>
      </c>
      <c r="E18" s="150" t="s">
        <v>400</v>
      </c>
      <c r="F18" s="155">
        <v>400000</v>
      </c>
      <c r="G18" s="156">
        <v>3555</v>
      </c>
      <c r="H18" s="156">
        <v>3.18</v>
      </c>
      <c r="I18" s="157" t="s">
        <v>72</v>
      </c>
      <c r="J18" s="158" t="s">
        <v>72</v>
      </c>
      <c r="K18" s="158" t="s">
        <v>72</v>
      </c>
    </row>
    <row r="19" spans="1:11" x14ac:dyDescent="0.35">
      <c r="A19" s="154" t="s">
        <v>72</v>
      </c>
      <c r="B19" s="150" t="s">
        <v>116</v>
      </c>
      <c r="C19" s="150" t="s">
        <v>72</v>
      </c>
      <c r="D19" s="150" t="s">
        <v>117</v>
      </c>
      <c r="E19" s="150" t="s">
        <v>118</v>
      </c>
      <c r="F19" s="155">
        <v>1000000</v>
      </c>
      <c r="G19" s="156">
        <v>3544.5</v>
      </c>
      <c r="H19" s="156">
        <v>3.17</v>
      </c>
      <c r="I19" s="157" t="s">
        <v>72</v>
      </c>
      <c r="J19" s="158" t="s">
        <v>72</v>
      </c>
      <c r="K19" s="158" t="s">
        <v>72</v>
      </c>
    </row>
    <row r="20" spans="1:11" x14ac:dyDescent="0.35">
      <c r="A20" s="154" t="s">
        <v>72</v>
      </c>
      <c r="B20" s="150" t="s">
        <v>466</v>
      </c>
      <c r="C20" s="150" t="s">
        <v>72</v>
      </c>
      <c r="D20" s="150" t="s">
        <v>467</v>
      </c>
      <c r="E20" s="150" t="s">
        <v>400</v>
      </c>
      <c r="F20" s="155">
        <v>1229000</v>
      </c>
      <c r="G20" s="156">
        <v>3492.82</v>
      </c>
      <c r="H20" s="156">
        <v>3.12</v>
      </c>
      <c r="I20" s="157" t="s">
        <v>72</v>
      </c>
      <c r="J20" s="158" t="s">
        <v>72</v>
      </c>
      <c r="K20" s="158" t="s">
        <v>72</v>
      </c>
    </row>
    <row r="21" spans="1:11" x14ac:dyDescent="0.35">
      <c r="A21" s="154" t="s">
        <v>72</v>
      </c>
      <c r="B21" s="150" t="s">
        <v>468</v>
      </c>
      <c r="C21" s="150" t="s">
        <v>72</v>
      </c>
      <c r="D21" s="150" t="s">
        <v>469</v>
      </c>
      <c r="E21" s="150" t="s">
        <v>112</v>
      </c>
      <c r="F21" s="155">
        <v>513235</v>
      </c>
      <c r="G21" s="156">
        <v>3221.32</v>
      </c>
      <c r="H21" s="156">
        <v>2.88</v>
      </c>
      <c r="I21" s="157" t="s">
        <v>72</v>
      </c>
      <c r="J21" s="158" t="s">
        <v>72</v>
      </c>
      <c r="K21" s="158" t="s">
        <v>72</v>
      </c>
    </row>
    <row r="22" spans="1:11" x14ac:dyDescent="0.35">
      <c r="A22" s="154" t="s">
        <v>72</v>
      </c>
      <c r="B22" s="150" t="s">
        <v>306</v>
      </c>
      <c r="C22" s="150" t="s">
        <v>72</v>
      </c>
      <c r="D22" s="150" t="s">
        <v>307</v>
      </c>
      <c r="E22" s="150" t="s">
        <v>308</v>
      </c>
      <c r="F22" s="155">
        <v>630000</v>
      </c>
      <c r="G22" s="156">
        <v>2855.48</v>
      </c>
      <c r="H22" s="156">
        <v>2.5499999999999998</v>
      </c>
      <c r="I22" s="157" t="s">
        <v>72</v>
      </c>
      <c r="J22" s="158" t="s">
        <v>72</v>
      </c>
      <c r="K22" s="158" t="s">
        <v>72</v>
      </c>
    </row>
    <row r="23" spans="1:11" x14ac:dyDescent="0.35">
      <c r="A23" s="154" t="s">
        <v>72</v>
      </c>
      <c r="B23" s="150" t="s">
        <v>106</v>
      </c>
      <c r="C23" s="150" t="s">
        <v>72</v>
      </c>
      <c r="D23" s="150" t="s">
        <v>107</v>
      </c>
      <c r="E23" s="150" t="s">
        <v>92</v>
      </c>
      <c r="F23" s="155">
        <v>1500000</v>
      </c>
      <c r="G23" s="156">
        <v>2565</v>
      </c>
      <c r="H23" s="156">
        <v>2.29</v>
      </c>
      <c r="I23" s="157" t="s">
        <v>72</v>
      </c>
      <c r="J23" s="158" t="s">
        <v>72</v>
      </c>
      <c r="K23" s="158" t="s">
        <v>72</v>
      </c>
    </row>
    <row r="24" spans="1:11" x14ac:dyDescent="0.35">
      <c r="A24" s="154" t="s">
        <v>72</v>
      </c>
      <c r="B24" s="150" t="s">
        <v>470</v>
      </c>
      <c r="C24" s="150" t="s">
        <v>72</v>
      </c>
      <c r="D24" s="150" t="s">
        <v>471</v>
      </c>
      <c r="E24" s="150" t="s">
        <v>400</v>
      </c>
      <c r="F24" s="155">
        <v>150000</v>
      </c>
      <c r="G24" s="156">
        <v>2548.8000000000002</v>
      </c>
      <c r="H24" s="156">
        <v>2.2799999999999998</v>
      </c>
      <c r="I24" s="157" t="s">
        <v>72</v>
      </c>
      <c r="J24" s="158" t="s">
        <v>72</v>
      </c>
      <c r="K24" s="158" t="s">
        <v>72</v>
      </c>
    </row>
    <row r="25" spans="1:11" x14ac:dyDescent="0.35">
      <c r="A25" s="154" t="s">
        <v>72</v>
      </c>
      <c r="B25" s="150" t="s">
        <v>472</v>
      </c>
      <c r="C25" s="150" t="s">
        <v>72</v>
      </c>
      <c r="D25" s="150" t="s">
        <v>473</v>
      </c>
      <c r="E25" s="150" t="s">
        <v>305</v>
      </c>
      <c r="F25" s="155">
        <v>1951513</v>
      </c>
      <c r="G25" s="156">
        <v>2528.19</v>
      </c>
      <c r="H25" s="156">
        <v>2.2599999999999998</v>
      </c>
      <c r="I25" s="157" t="s">
        <v>72</v>
      </c>
      <c r="J25" s="158" t="s">
        <v>72</v>
      </c>
      <c r="K25" s="158" t="s">
        <v>72</v>
      </c>
    </row>
    <row r="26" spans="1:11" x14ac:dyDescent="0.35">
      <c r="A26" s="154" t="s">
        <v>72</v>
      </c>
      <c r="B26" s="150" t="s">
        <v>243</v>
      </c>
      <c r="C26" s="150" t="s">
        <v>72</v>
      </c>
      <c r="D26" s="150" t="s">
        <v>244</v>
      </c>
      <c r="E26" s="150" t="s">
        <v>245</v>
      </c>
      <c r="F26" s="155">
        <v>513432</v>
      </c>
      <c r="G26" s="156">
        <v>2227.0100000000002</v>
      </c>
      <c r="H26" s="156">
        <v>1.99</v>
      </c>
      <c r="I26" s="157" t="s">
        <v>72</v>
      </c>
      <c r="J26" s="158" t="s">
        <v>72</v>
      </c>
      <c r="K26" s="158" t="s">
        <v>72</v>
      </c>
    </row>
    <row r="27" spans="1:11" x14ac:dyDescent="0.35">
      <c r="A27" s="154" t="s">
        <v>72</v>
      </c>
      <c r="B27" s="150" t="s">
        <v>474</v>
      </c>
      <c r="C27" s="150" t="s">
        <v>72</v>
      </c>
      <c r="D27" s="150" t="s">
        <v>475</v>
      </c>
      <c r="E27" s="150" t="s">
        <v>427</v>
      </c>
      <c r="F27" s="155">
        <v>262200</v>
      </c>
      <c r="G27" s="156">
        <v>2038.47</v>
      </c>
      <c r="H27" s="156">
        <v>1.82</v>
      </c>
      <c r="I27" s="157" t="s">
        <v>72</v>
      </c>
      <c r="J27" s="158" t="s">
        <v>72</v>
      </c>
      <c r="K27" s="158" t="s">
        <v>72</v>
      </c>
    </row>
    <row r="28" spans="1:11" x14ac:dyDescent="0.35">
      <c r="A28" s="154" t="s">
        <v>72</v>
      </c>
      <c r="B28" s="150" t="s">
        <v>476</v>
      </c>
      <c r="C28" s="150" t="s">
        <v>72</v>
      </c>
      <c r="D28" s="150" t="s">
        <v>477</v>
      </c>
      <c r="E28" s="150" t="s">
        <v>248</v>
      </c>
      <c r="F28" s="155">
        <v>100000</v>
      </c>
      <c r="G28" s="156">
        <v>1568</v>
      </c>
      <c r="H28" s="156">
        <v>1.4</v>
      </c>
      <c r="I28" s="157" t="s">
        <v>72</v>
      </c>
      <c r="J28" s="158" t="s">
        <v>72</v>
      </c>
      <c r="K28" s="158" t="s">
        <v>72</v>
      </c>
    </row>
    <row r="29" spans="1:11" x14ac:dyDescent="0.35">
      <c r="A29" s="154" t="s">
        <v>72</v>
      </c>
      <c r="B29" s="150" t="s">
        <v>103</v>
      </c>
      <c r="C29" s="150" t="s">
        <v>72</v>
      </c>
      <c r="D29" s="150" t="s">
        <v>104</v>
      </c>
      <c r="E29" s="150" t="s">
        <v>105</v>
      </c>
      <c r="F29" s="155">
        <v>348000</v>
      </c>
      <c r="G29" s="156">
        <v>1428.71</v>
      </c>
      <c r="H29" s="156">
        <v>1.28</v>
      </c>
      <c r="I29" s="157" t="s">
        <v>72</v>
      </c>
      <c r="J29" s="158" t="s">
        <v>72</v>
      </c>
      <c r="K29" s="158" t="s">
        <v>72</v>
      </c>
    </row>
    <row r="30" spans="1:11" x14ac:dyDescent="0.35">
      <c r="A30" s="154" t="s">
        <v>72</v>
      </c>
      <c r="B30" s="150" t="s">
        <v>478</v>
      </c>
      <c r="C30" s="150" t="s">
        <v>72</v>
      </c>
      <c r="D30" s="150" t="s">
        <v>479</v>
      </c>
      <c r="E30" s="150" t="s">
        <v>95</v>
      </c>
      <c r="F30" s="155">
        <v>293000</v>
      </c>
      <c r="G30" s="156">
        <v>1134.6400000000001</v>
      </c>
      <c r="H30" s="156">
        <v>1.01</v>
      </c>
      <c r="I30" s="157" t="s">
        <v>72</v>
      </c>
      <c r="J30" s="158" t="s">
        <v>72</v>
      </c>
      <c r="K30" s="158" t="s">
        <v>72</v>
      </c>
    </row>
    <row r="31" spans="1:11" x14ac:dyDescent="0.35">
      <c r="A31" s="154" t="s">
        <v>72</v>
      </c>
      <c r="B31" s="150" t="s">
        <v>430</v>
      </c>
      <c r="C31" s="150" t="s">
        <v>72</v>
      </c>
      <c r="D31" s="150" t="s">
        <v>431</v>
      </c>
      <c r="E31" s="150" t="s">
        <v>248</v>
      </c>
      <c r="F31" s="155">
        <v>1846330</v>
      </c>
      <c r="G31" s="156">
        <v>1025.6400000000001</v>
      </c>
      <c r="H31" s="156">
        <v>0.92</v>
      </c>
      <c r="I31" s="157" t="s">
        <v>72</v>
      </c>
      <c r="J31" s="158" t="s">
        <v>72</v>
      </c>
      <c r="K31" s="158" t="s">
        <v>72</v>
      </c>
    </row>
    <row r="32" spans="1:11" x14ac:dyDescent="0.35">
      <c r="A32" s="154" t="s">
        <v>72</v>
      </c>
      <c r="B32" s="150" t="s">
        <v>480</v>
      </c>
      <c r="C32" s="150" t="s">
        <v>72</v>
      </c>
      <c r="D32" s="150" t="s">
        <v>481</v>
      </c>
      <c r="E32" s="150" t="s">
        <v>400</v>
      </c>
      <c r="F32" s="155">
        <v>46573</v>
      </c>
      <c r="G32" s="156">
        <v>687.51</v>
      </c>
      <c r="H32" s="156">
        <v>0.61</v>
      </c>
      <c r="I32" s="157" t="s">
        <v>72</v>
      </c>
      <c r="J32" s="158" t="s">
        <v>72</v>
      </c>
      <c r="K32" s="158" t="s">
        <v>72</v>
      </c>
    </row>
    <row r="33" spans="1:11" x14ac:dyDescent="0.35">
      <c r="A33" s="154" t="s">
        <v>72</v>
      </c>
      <c r="B33" s="150" t="s">
        <v>226</v>
      </c>
      <c r="C33" s="150" t="s">
        <v>72</v>
      </c>
      <c r="D33" s="150" t="s">
        <v>227</v>
      </c>
      <c r="E33" s="150" t="s">
        <v>84</v>
      </c>
      <c r="F33" s="155">
        <v>1615000</v>
      </c>
      <c r="G33" s="156">
        <v>673.46</v>
      </c>
      <c r="H33" s="156">
        <v>0.6</v>
      </c>
      <c r="I33" s="157" t="s">
        <v>72</v>
      </c>
      <c r="J33" s="158" t="s">
        <v>72</v>
      </c>
      <c r="K33" s="158" t="s">
        <v>72</v>
      </c>
    </row>
    <row r="34" spans="1:11" x14ac:dyDescent="0.35">
      <c r="A34" s="154" t="s">
        <v>72</v>
      </c>
      <c r="B34" s="150" t="s">
        <v>444</v>
      </c>
      <c r="C34" s="150" t="s">
        <v>72</v>
      </c>
      <c r="D34" s="150" t="s">
        <v>445</v>
      </c>
      <c r="E34" s="150" t="s">
        <v>236</v>
      </c>
      <c r="F34" s="155">
        <v>43648</v>
      </c>
      <c r="G34" s="156">
        <v>302.52</v>
      </c>
      <c r="H34" s="156">
        <v>0.27</v>
      </c>
      <c r="I34" s="157" t="s">
        <v>72</v>
      </c>
      <c r="J34" s="158" t="s">
        <v>72</v>
      </c>
      <c r="K34" s="158" t="s">
        <v>72</v>
      </c>
    </row>
    <row r="35" spans="1:11" x14ac:dyDescent="0.35">
      <c r="A35" s="154" t="s">
        <v>72</v>
      </c>
      <c r="B35" s="150" t="s">
        <v>482</v>
      </c>
      <c r="C35" s="150" t="s">
        <v>72</v>
      </c>
      <c r="D35" s="150" t="s">
        <v>483</v>
      </c>
      <c r="E35" s="150" t="s">
        <v>413</v>
      </c>
      <c r="F35" s="155">
        <v>81694</v>
      </c>
      <c r="G35" s="156">
        <v>203.83</v>
      </c>
      <c r="H35" s="156">
        <v>0.18</v>
      </c>
      <c r="I35" s="157" t="s">
        <v>72</v>
      </c>
      <c r="J35" s="158" t="s">
        <v>72</v>
      </c>
      <c r="K35" s="158" t="s">
        <v>72</v>
      </c>
    </row>
    <row r="36" spans="1:11" x14ac:dyDescent="0.35">
      <c r="A36" s="154" t="s">
        <v>72</v>
      </c>
      <c r="B36" s="150" t="s">
        <v>456</v>
      </c>
      <c r="C36" s="150" t="s">
        <v>72</v>
      </c>
      <c r="D36" s="150" t="s">
        <v>104</v>
      </c>
      <c r="E36" s="150" t="s">
        <v>105</v>
      </c>
      <c r="F36" s="155">
        <v>24000</v>
      </c>
      <c r="G36" s="156">
        <v>15.23</v>
      </c>
      <c r="H36" s="156">
        <v>0.01</v>
      </c>
      <c r="I36" s="157" t="s">
        <v>72</v>
      </c>
      <c r="J36" s="158" t="s">
        <v>72</v>
      </c>
      <c r="K36" s="158" t="s">
        <v>72</v>
      </c>
    </row>
    <row r="37" spans="1:11" x14ac:dyDescent="0.35">
      <c r="A37" s="152"/>
      <c r="B37" s="153" t="s">
        <v>78</v>
      </c>
      <c r="C37" s="152"/>
      <c r="D37" s="152"/>
      <c r="E37" s="152"/>
      <c r="F37" s="152"/>
      <c r="G37" s="159">
        <v>104056.00000000001</v>
      </c>
      <c r="H37" s="159">
        <v>92.930000000000021</v>
      </c>
      <c r="I37" s="152"/>
      <c r="J37" s="152"/>
      <c r="K37" s="152"/>
    </row>
    <row r="38" spans="1:11" x14ac:dyDescent="0.35">
      <c r="A38" s="151"/>
      <c r="B38" s="153" t="s">
        <v>174</v>
      </c>
      <c r="C38" s="151"/>
      <c r="D38" s="151"/>
      <c r="E38" s="151"/>
      <c r="F38" s="151"/>
      <c r="G38" s="159">
        <v>104056.00000000001</v>
      </c>
      <c r="H38" s="159">
        <v>92.930000000000021</v>
      </c>
      <c r="I38" s="151"/>
      <c r="J38" s="151"/>
      <c r="K38" s="151"/>
    </row>
    <row r="39" spans="1:11" x14ac:dyDescent="0.35">
      <c r="A39" s="151"/>
      <c r="B39" s="153" t="s">
        <v>183</v>
      </c>
      <c r="C39" s="151"/>
      <c r="D39" s="151"/>
      <c r="E39" s="151"/>
      <c r="F39" s="151"/>
      <c r="G39" s="151"/>
      <c r="H39" s="151"/>
      <c r="I39" s="151"/>
      <c r="J39" s="151"/>
      <c r="K39" s="151"/>
    </row>
    <row r="40" spans="1:11" x14ac:dyDescent="0.35">
      <c r="A40" s="151"/>
      <c r="B40" s="153" t="s">
        <v>184</v>
      </c>
      <c r="C40" s="151"/>
      <c r="D40" s="151"/>
      <c r="E40" s="151"/>
      <c r="F40" s="151"/>
      <c r="G40" s="151"/>
      <c r="H40" s="151"/>
      <c r="I40" s="151"/>
      <c r="J40" s="151"/>
      <c r="K40" s="151"/>
    </row>
    <row r="41" spans="1:11" x14ac:dyDescent="0.35">
      <c r="A41" s="154" t="s">
        <v>72</v>
      </c>
      <c r="B41" s="150" t="s">
        <v>72</v>
      </c>
      <c r="C41" s="150" t="s">
        <v>72</v>
      </c>
      <c r="D41" s="150" t="s">
        <v>184</v>
      </c>
      <c r="E41" s="150" t="s">
        <v>72</v>
      </c>
      <c r="F41" s="155" t="s">
        <v>72</v>
      </c>
      <c r="G41" s="156">
        <v>6408.49</v>
      </c>
      <c r="H41" s="156">
        <v>5.72</v>
      </c>
      <c r="I41" s="157" t="s">
        <v>72</v>
      </c>
      <c r="J41" s="158" t="s">
        <v>72</v>
      </c>
      <c r="K41" s="158" t="s">
        <v>72</v>
      </c>
    </row>
    <row r="42" spans="1:11" x14ac:dyDescent="0.35">
      <c r="A42" s="152"/>
      <c r="B42" s="153" t="s">
        <v>78</v>
      </c>
      <c r="C42" s="152"/>
      <c r="D42" s="152"/>
      <c r="E42" s="152"/>
      <c r="F42" s="152"/>
      <c r="G42" s="159">
        <v>6408.49</v>
      </c>
      <c r="H42" s="159">
        <v>5.72</v>
      </c>
      <c r="I42" s="152"/>
      <c r="J42" s="152"/>
      <c r="K42" s="152"/>
    </row>
    <row r="43" spans="1:11" x14ac:dyDescent="0.35">
      <c r="A43" s="151"/>
      <c r="B43" s="153" t="s">
        <v>174</v>
      </c>
      <c r="C43" s="151"/>
      <c r="D43" s="151"/>
      <c r="E43" s="151"/>
      <c r="F43" s="151"/>
      <c r="G43" s="159">
        <v>6408.49</v>
      </c>
      <c r="H43" s="159">
        <v>5.72</v>
      </c>
      <c r="I43" s="151"/>
      <c r="J43" s="151"/>
      <c r="K43" s="151"/>
    </row>
    <row r="44" spans="1:11" x14ac:dyDescent="0.35">
      <c r="A44" s="151"/>
      <c r="B44" s="153" t="s">
        <v>185</v>
      </c>
      <c r="C44" s="151"/>
      <c r="D44" s="151"/>
      <c r="E44" s="151"/>
      <c r="F44" s="151"/>
      <c r="G44" s="151"/>
      <c r="H44" s="151"/>
      <c r="I44" s="151"/>
      <c r="J44" s="151"/>
      <c r="K44" s="151"/>
    </row>
    <row r="45" spans="1:11" x14ac:dyDescent="0.35">
      <c r="A45" s="151"/>
      <c r="B45" s="153" t="s">
        <v>484</v>
      </c>
      <c r="C45" s="151"/>
      <c r="D45" s="151"/>
      <c r="E45" s="151"/>
      <c r="F45" s="151"/>
      <c r="G45" s="151"/>
      <c r="H45" s="151"/>
      <c r="I45" s="151"/>
      <c r="J45" s="151"/>
      <c r="K45" s="151"/>
    </row>
    <row r="46" spans="1:11" x14ac:dyDescent="0.35">
      <c r="A46" s="154" t="s">
        <v>72</v>
      </c>
      <c r="B46" s="150" t="s">
        <v>485</v>
      </c>
      <c r="C46" s="150" t="s">
        <v>72</v>
      </c>
      <c r="D46" s="150" t="s">
        <v>54</v>
      </c>
      <c r="E46" s="150" t="s">
        <v>72</v>
      </c>
      <c r="F46" s="155">
        <v>42000</v>
      </c>
      <c r="G46" s="156">
        <v>1805.96</v>
      </c>
      <c r="H46" s="156">
        <v>1.61</v>
      </c>
      <c r="I46" s="157" t="s">
        <v>72</v>
      </c>
      <c r="J46" s="158" t="s">
        <v>72</v>
      </c>
      <c r="K46" s="158" t="s">
        <v>72</v>
      </c>
    </row>
    <row r="47" spans="1:11" x14ac:dyDescent="0.35">
      <c r="A47" s="151"/>
      <c r="B47" s="153" t="s">
        <v>186</v>
      </c>
      <c r="C47" s="151"/>
      <c r="D47" s="151"/>
      <c r="E47" s="151"/>
      <c r="F47" s="151"/>
      <c r="G47" s="151"/>
      <c r="H47" s="151"/>
      <c r="I47" s="151"/>
      <c r="J47" s="151"/>
      <c r="K47" s="151"/>
    </row>
    <row r="48" spans="1:11" x14ac:dyDescent="0.35">
      <c r="A48" s="154" t="s">
        <v>72</v>
      </c>
      <c r="B48" s="150" t="s">
        <v>72</v>
      </c>
      <c r="C48" s="150" t="s">
        <v>72</v>
      </c>
      <c r="D48" s="150" t="s">
        <v>186</v>
      </c>
      <c r="E48" s="150" t="s">
        <v>72</v>
      </c>
      <c r="F48" s="155" t="s">
        <v>72</v>
      </c>
      <c r="G48" s="156">
        <v>-312</v>
      </c>
      <c r="H48" s="156">
        <v>-0.26</v>
      </c>
      <c r="I48" s="157" t="s">
        <v>72</v>
      </c>
      <c r="J48" s="158" t="s">
        <v>72</v>
      </c>
      <c r="K48" s="158" t="s">
        <v>72</v>
      </c>
    </row>
    <row r="49" spans="1:11" x14ac:dyDescent="0.35">
      <c r="A49" s="152"/>
      <c r="B49" s="153" t="s">
        <v>78</v>
      </c>
      <c r="C49" s="152"/>
      <c r="D49" s="152"/>
      <c r="E49" s="152"/>
      <c r="F49" s="152"/>
      <c r="G49" s="159">
        <v>1493.96</v>
      </c>
      <c r="H49" s="159">
        <v>1.35</v>
      </c>
      <c r="I49" s="152"/>
      <c r="J49" s="152"/>
      <c r="K49" s="152"/>
    </row>
    <row r="50" spans="1:11" x14ac:dyDescent="0.35">
      <c r="A50" s="151"/>
      <c r="B50" s="153" t="s">
        <v>174</v>
      </c>
      <c r="C50" s="151"/>
      <c r="D50" s="151"/>
      <c r="E50" s="151"/>
      <c r="F50" s="151"/>
      <c r="G50" s="159">
        <v>1493.96</v>
      </c>
      <c r="H50" s="159">
        <v>1.35</v>
      </c>
      <c r="I50" s="151"/>
      <c r="J50" s="151"/>
      <c r="K50" s="151"/>
    </row>
    <row r="51" spans="1:11" x14ac:dyDescent="0.3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</row>
    <row r="52" spans="1:11" x14ac:dyDescent="0.35">
      <c r="A52" s="149"/>
      <c r="B52" s="160" t="s">
        <v>187</v>
      </c>
      <c r="C52" s="149"/>
      <c r="D52" s="149"/>
      <c r="E52" s="149"/>
      <c r="F52" s="149"/>
      <c r="G52" s="161">
        <v>111958.45000000003</v>
      </c>
      <c r="H52" s="161">
        <v>100.00000000000001</v>
      </c>
      <c r="I52" s="149"/>
      <c r="J52" s="149"/>
      <c r="K52" s="149"/>
    </row>
    <row r="53" spans="1:11" x14ac:dyDescent="0.35">
      <c r="A53" s="154" t="s">
        <v>188</v>
      </c>
      <c r="B53" s="904" t="s">
        <v>189</v>
      </c>
      <c r="C53" s="904" t="s">
        <v>189</v>
      </c>
      <c r="D53" s="904" t="s">
        <v>189</v>
      </c>
      <c r="E53" s="904" t="s">
        <v>189</v>
      </c>
      <c r="F53" s="904" t="s">
        <v>189</v>
      </c>
      <c r="G53" s="150"/>
      <c r="H53" s="150"/>
      <c r="I53" s="150"/>
      <c r="J53" s="150"/>
      <c r="K53" s="150"/>
    </row>
    <row r="54" spans="1:11" x14ac:dyDescent="0.35">
      <c r="A54" s="150"/>
      <c r="B54" s="903" t="s">
        <v>190</v>
      </c>
      <c r="C54" s="903" t="s">
        <v>190</v>
      </c>
      <c r="D54" s="903" t="s">
        <v>190</v>
      </c>
      <c r="E54" s="903" t="s">
        <v>190</v>
      </c>
      <c r="F54" s="903" t="s">
        <v>190</v>
      </c>
      <c r="G54" s="150"/>
      <c r="H54" s="150"/>
      <c r="I54" s="150"/>
      <c r="J54" s="150"/>
      <c r="K54" s="150"/>
    </row>
    <row r="55" spans="1:11" x14ac:dyDescent="0.35">
      <c r="A55" s="150"/>
      <c r="B55" s="903" t="s">
        <v>191</v>
      </c>
      <c r="C55" s="903" t="s">
        <v>191</v>
      </c>
      <c r="D55" s="903" t="s">
        <v>191</v>
      </c>
      <c r="E55" s="903" t="s">
        <v>191</v>
      </c>
      <c r="F55" s="903" t="s">
        <v>191</v>
      </c>
      <c r="G55" s="150"/>
      <c r="H55" s="150"/>
      <c r="I55" s="150"/>
      <c r="J55" s="150"/>
      <c r="K55" s="150"/>
    </row>
    <row r="56" spans="1:11" x14ac:dyDescent="0.35">
      <c r="A56" s="150"/>
      <c r="B56" s="903" t="s">
        <v>192</v>
      </c>
      <c r="C56" s="903" t="s">
        <v>192</v>
      </c>
      <c r="D56" s="903" t="s">
        <v>192</v>
      </c>
      <c r="E56" s="903" t="s">
        <v>192</v>
      </c>
      <c r="F56" s="903" t="s">
        <v>192</v>
      </c>
      <c r="G56" s="150"/>
      <c r="H56" s="150"/>
      <c r="I56" s="150"/>
      <c r="J56" s="150"/>
      <c r="K56" s="150"/>
    </row>
    <row r="57" spans="1:11" x14ac:dyDescent="0.35">
      <c r="A57" s="150"/>
      <c r="B57" s="903" t="s">
        <v>193</v>
      </c>
      <c r="C57" s="903" t="s">
        <v>193</v>
      </c>
      <c r="D57" s="903" t="s">
        <v>193</v>
      </c>
      <c r="E57" s="903" t="s">
        <v>193</v>
      </c>
      <c r="F57" s="903" t="s">
        <v>193</v>
      </c>
      <c r="G57" s="150"/>
      <c r="H57" s="150"/>
      <c r="I57" s="150"/>
      <c r="J57" s="150"/>
      <c r="K57" s="150"/>
    </row>
    <row r="58" spans="1:11" x14ac:dyDescent="0.35">
      <c r="A58" s="150"/>
      <c r="B58" s="903" t="s">
        <v>194</v>
      </c>
      <c r="C58" s="903" t="s">
        <v>194</v>
      </c>
      <c r="D58" s="903" t="s">
        <v>194</v>
      </c>
      <c r="E58" s="903" t="s">
        <v>194</v>
      </c>
      <c r="F58" s="903" t="s">
        <v>194</v>
      </c>
      <c r="G58" s="150"/>
      <c r="H58" s="150"/>
      <c r="I58" s="150"/>
      <c r="J58" s="150"/>
      <c r="K58" s="150"/>
    </row>
    <row r="59" spans="1:11" x14ac:dyDescent="0.35">
      <c r="A59" s="150"/>
      <c r="B59" s="903" t="s">
        <v>195</v>
      </c>
      <c r="C59" s="903" t="s">
        <v>195</v>
      </c>
      <c r="D59" s="903" t="s">
        <v>195</v>
      </c>
      <c r="E59" s="903" t="s">
        <v>195</v>
      </c>
      <c r="F59" s="903" t="s">
        <v>195</v>
      </c>
      <c r="G59" s="150"/>
      <c r="H59" s="150"/>
      <c r="I59" s="150"/>
      <c r="J59" s="150"/>
      <c r="K59" s="150"/>
    </row>
    <row r="61" spans="1:11" x14ac:dyDescent="0.35">
      <c r="A61" s="641"/>
      <c r="B61" s="644" t="s">
        <v>196</v>
      </c>
      <c r="C61" s="641"/>
      <c r="D61" s="641"/>
      <c r="E61" s="639"/>
      <c r="F61" s="639"/>
      <c r="G61" s="639"/>
      <c r="H61" s="639"/>
    </row>
    <row r="62" spans="1:11" x14ac:dyDescent="0.35">
      <c r="A62" s="641"/>
      <c r="B62" s="642" t="s">
        <v>84</v>
      </c>
      <c r="C62" s="640"/>
      <c r="D62" s="643">
        <v>23.17</v>
      </c>
      <c r="E62" s="639"/>
      <c r="F62" s="639"/>
      <c r="G62" s="639"/>
      <c r="H62" s="639"/>
    </row>
    <row r="63" spans="1:11" x14ac:dyDescent="0.35">
      <c r="A63" s="641"/>
      <c r="B63" s="642" t="s">
        <v>118</v>
      </c>
      <c r="C63" s="640"/>
      <c r="D63" s="643">
        <v>12.709999999999999</v>
      </c>
      <c r="E63" s="639"/>
      <c r="F63" s="639"/>
      <c r="G63" s="639"/>
      <c r="H63" s="639"/>
    </row>
    <row r="64" spans="1:11" x14ac:dyDescent="0.35">
      <c r="A64" s="641"/>
      <c r="B64" s="642" t="s">
        <v>236</v>
      </c>
      <c r="C64" s="640"/>
      <c r="D64" s="643">
        <v>9.74</v>
      </c>
      <c r="E64" s="639"/>
      <c r="F64" s="639"/>
      <c r="G64" s="639"/>
      <c r="H64" s="639"/>
    </row>
    <row r="65" spans="1:8" x14ac:dyDescent="0.35">
      <c r="A65" s="641"/>
      <c r="B65" s="642" t="s">
        <v>400</v>
      </c>
      <c r="C65" s="640"/>
      <c r="D65" s="643">
        <v>9.1900000000000013</v>
      </c>
      <c r="E65" s="639"/>
      <c r="F65" s="639"/>
      <c r="G65" s="639"/>
      <c r="H65" s="639"/>
    </row>
    <row r="66" spans="1:8" x14ac:dyDescent="0.35">
      <c r="A66" s="641"/>
      <c r="B66" s="642" t="s">
        <v>95</v>
      </c>
      <c r="C66" s="640"/>
      <c r="D66" s="643">
        <v>7.88</v>
      </c>
      <c r="E66" s="639"/>
      <c r="F66" s="639"/>
      <c r="G66" s="639"/>
      <c r="H66" s="639"/>
    </row>
    <row r="67" spans="1:8" x14ac:dyDescent="0.35">
      <c r="A67" s="641"/>
      <c r="B67" s="642" t="s">
        <v>98</v>
      </c>
      <c r="C67" s="640"/>
      <c r="D67" s="643">
        <v>5.04</v>
      </c>
      <c r="E67" s="639"/>
      <c r="F67" s="639"/>
      <c r="G67" s="639"/>
      <c r="H67" s="639"/>
    </row>
    <row r="68" spans="1:8" x14ac:dyDescent="0.35">
      <c r="A68" s="641"/>
      <c r="B68" s="642" t="s">
        <v>115</v>
      </c>
      <c r="C68" s="640"/>
      <c r="D68" s="643">
        <v>4.17</v>
      </c>
      <c r="E68" s="639"/>
      <c r="F68" s="639"/>
      <c r="G68" s="639"/>
      <c r="H68" s="639"/>
    </row>
    <row r="69" spans="1:8" x14ac:dyDescent="0.35">
      <c r="A69" s="641"/>
      <c r="B69" s="642" t="s">
        <v>261</v>
      </c>
      <c r="C69" s="640"/>
      <c r="D69" s="643">
        <v>3.45</v>
      </c>
      <c r="E69" s="639"/>
      <c r="F69" s="639"/>
      <c r="G69" s="639"/>
      <c r="H69" s="639"/>
    </row>
    <row r="70" spans="1:8" x14ac:dyDescent="0.35">
      <c r="A70" s="641"/>
      <c r="B70" s="642" t="s">
        <v>112</v>
      </c>
      <c r="C70" s="640"/>
      <c r="D70" s="643">
        <v>2.88</v>
      </c>
      <c r="E70" s="639"/>
      <c r="F70" s="639"/>
      <c r="G70" s="639"/>
      <c r="H70" s="639"/>
    </row>
    <row r="71" spans="1:8" x14ac:dyDescent="0.35">
      <c r="A71" s="641"/>
      <c r="B71" s="642" t="s">
        <v>308</v>
      </c>
      <c r="C71" s="640"/>
      <c r="D71" s="643">
        <v>2.5499999999999998</v>
      </c>
      <c r="E71" s="639"/>
      <c r="F71" s="639"/>
      <c r="G71" s="639"/>
      <c r="H71" s="639"/>
    </row>
    <row r="72" spans="1:8" x14ac:dyDescent="0.35">
      <c r="A72" s="641"/>
      <c r="B72" s="642" t="s">
        <v>248</v>
      </c>
      <c r="C72" s="640"/>
      <c r="D72" s="643">
        <v>2.3199999999999998</v>
      </c>
      <c r="E72" s="639"/>
      <c r="F72" s="639"/>
      <c r="G72" s="639"/>
      <c r="H72" s="639"/>
    </row>
    <row r="73" spans="1:8" x14ac:dyDescent="0.35">
      <c r="A73" s="641"/>
      <c r="B73" s="642" t="s">
        <v>92</v>
      </c>
      <c r="C73" s="640"/>
      <c r="D73" s="643">
        <v>2.29</v>
      </c>
      <c r="E73" s="639"/>
      <c r="F73" s="639"/>
      <c r="G73" s="639"/>
      <c r="H73" s="639"/>
    </row>
    <row r="74" spans="1:8" x14ac:dyDescent="0.35">
      <c r="A74" s="641"/>
      <c r="B74" s="642" t="s">
        <v>305</v>
      </c>
      <c r="C74" s="640"/>
      <c r="D74" s="643">
        <v>2.2599999999999998</v>
      </c>
      <c r="E74" s="639"/>
      <c r="F74" s="639"/>
      <c r="G74" s="639"/>
      <c r="H74" s="639"/>
    </row>
    <row r="75" spans="1:8" x14ac:dyDescent="0.35">
      <c r="A75" s="641"/>
      <c r="B75" s="642" t="s">
        <v>245</v>
      </c>
      <c r="C75" s="640"/>
      <c r="D75" s="643">
        <v>1.99</v>
      </c>
      <c r="E75" s="639"/>
      <c r="F75" s="639"/>
      <c r="G75" s="639"/>
      <c r="H75" s="639"/>
    </row>
    <row r="76" spans="1:8" x14ac:dyDescent="0.35">
      <c r="A76" s="641"/>
      <c r="B76" s="642" t="s">
        <v>427</v>
      </c>
      <c r="C76" s="640"/>
      <c r="D76" s="643">
        <v>1.82</v>
      </c>
      <c r="E76" s="639"/>
      <c r="F76" s="639"/>
      <c r="G76" s="639"/>
      <c r="H76" s="639"/>
    </row>
    <row r="77" spans="1:8" x14ac:dyDescent="0.35">
      <c r="A77" s="641"/>
      <c r="B77" s="642" t="s">
        <v>105</v>
      </c>
      <c r="C77" s="640"/>
      <c r="D77" s="643">
        <v>1.29</v>
      </c>
      <c r="E77" s="639"/>
      <c r="F77" s="639"/>
      <c r="G77" s="639"/>
      <c r="H77" s="639"/>
    </row>
    <row r="78" spans="1:8" x14ac:dyDescent="0.35">
      <c r="A78" s="641"/>
      <c r="B78" s="642" t="s">
        <v>413</v>
      </c>
      <c r="C78" s="640"/>
      <c r="D78" s="643">
        <v>0.18</v>
      </c>
      <c r="E78" s="639"/>
      <c r="F78" s="639"/>
      <c r="G78" s="639"/>
      <c r="H78" s="639"/>
    </row>
    <row r="79" spans="1:8" x14ac:dyDescent="0.35">
      <c r="A79" s="641"/>
      <c r="B79" s="642" t="s">
        <v>198</v>
      </c>
      <c r="C79" s="640"/>
      <c r="D79" s="643">
        <v>7.07</v>
      </c>
      <c r="E79" s="639"/>
      <c r="F79" s="639"/>
      <c r="G79" s="639"/>
      <c r="H79" s="639"/>
    </row>
    <row r="80" spans="1:8" x14ac:dyDescent="0.35">
      <c r="A80" s="855"/>
      <c r="B80" s="855"/>
      <c r="C80" s="855"/>
      <c r="D80" s="855"/>
      <c r="E80" s="855"/>
      <c r="F80" s="855"/>
      <c r="G80" s="855"/>
      <c r="H80" s="855"/>
    </row>
    <row r="81" spans="1:8" x14ac:dyDescent="0.35">
      <c r="A81" s="855"/>
      <c r="B81" s="857" t="s">
        <v>199</v>
      </c>
      <c r="C81" s="855"/>
      <c r="D81" s="855"/>
      <c r="E81" s="855"/>
      <c r="F81" s="855"/>
      <c r="G81" s="855"/>
      <c r="H81" s="855"/>
    </row>
    <row r="82" spans="1:8" x14ac:dyDescent="0.35">
      <c r="A82" s="854"/>
      <c r="B82" s="856" t="s">
        <v>200</v>
      </c>
      <c r="C82" s="854"/>
      <c r="D82" s="854"/>
      <c r="E82" s="854"/>
      <c r="F82" s="854"/>
      <c r="G82" s="854"/>
      <c r="H82" s="855"/>
    </row>
    <row r="83" spans="1:8" x14ac:dyDescent="0.35">
      <c r="A83" s="854"/>
      <c r="B83" s="860" t="s">
        <v>201</v>
      </c>
      <c r="C83" s="859" t="s">
        <v>202</v>
      </c>
      <c r="D83" s="860" t="s">
        <v>203</v>
      </c>
      <c r="E83" s="854"/>
      <c r="F83" s="854"/>
      <c r="G83" s="854"/>
      <c r="H83" s="855"/>
    </row>
    <row r="84" spans="1:8" x14ac:dyDescent="0.35">
      <c r="A84" s="854"/>
      <c r="B84" s="857" t="s">
        <v>418</v>
      </c>
      <c r="C84" s="858">
        <v>32.781999999999996</v>
      </c>
      <c r="D84" s="858">
        <v>32.075000000000003</v>
      </c>
      <c r="E84" s="854"/>
      <c r="F84" s="854"/>
      <c r="G84" s="854"/>
      <c r="H84" s="855"/>
    </row>
    <row r="85" spans="1:8" x14ac:dyDescent="0.35">
      <c r="A85" s="854"/>
      <c r="B85" s="857" t="s">
        <v>205</v>
      </c>
      <c r="C85" s="858">
        <v>35.953000000000003</v>
      </c>
      <c r="D85" s="858">
        <v>35.164999999999999</v>
      </c>
      <c r="E85" s="854"/>
      <c r="F85" s="854"/>
      <c r="G85" s="854"/>
      <c r="H85" s="855"/>
    </row>
    <row r="86" spans="1:8" x14ac:dyDescent="0.35">
      <c r="A86" s="854"/>
      <c r="B86" s="857" t="s">
        <v>273</v>
      </c>
      <c r="C86" s="858">
        <v>343.69299999999998</v>
      </c>
      <c r="D86" s="858">
        <v>336.28699999999998</v>
      </c>
      <c r="E86" s="854"/>
      <c r="F86" s="854"/>
      <c r="G86" s="854"/>
      <c r="H86" s="855"/>
    </row>
    <row r="87" spans="1:8" x14ac:dyDescent="0.35">
      <c r="A87" s="854"/>
      <c r="B87" s="857" t="s">
        <v>207</v>
      </c>
      <c r="C87" s="858">
        <v>359.31599999999997</v>
      </c>
      <c r="D87" s="858">
        <v>351.44299999999998</v>
      </c>
      <c r="E87" s="854"/>
      <c r="F87" s="854"/>
      <c r="G87" s="854"/>
      <c r="H87" s="855"/>
    </row>
    <row r="88" spans="1:8" x14ac:dyDescent="0.35">
      <c r="A88" s="854"/>
      <c r="B88" s="854"/>
      <c r="C88" s="854"/>
      <c r="D88" s="854"/>
      <c r="E88" s="854"/>
      <c r="F88" s="854"/>
      <c r="G88" s="854"/>
      <c r="H88" s="855"/>
    </row>
    <row r="89" spans="1:8" x14ac:dyDescent="0.35">
      <c r="A89" s="854"/>
      <c r="B89" s="856" t="s">
        <v>208</v>
      </c>
      <c r="C89" s="854"/>
      <c r="D89" s="854"/>
      <c r="E89" s="854"/>
      <c r="F89" s="854"/>
      <c r="G89" s="854"/>
      <c r="H89" s="855"/>
    </row>
    <row r="90" spans="1:8" x14ac:dyDescent="0.35">
      <c r="A90" s="855"/>
      <c r="B90" s="855"/>
      <c r="C90" s="855"/>
      <c r="D90" s="855"/>
      <c r="E90" s="855"/>
      <c r="F90" s="855"/>
      <c r="G90" s="855"/>
      <c r="H90" s="855"/>
    </row>
    <row r="91" spans="1:8" x14ac:dyDescent="0.35">
      <c r="A91" s="854"/>
      <c r="B91" s="856" t="s">
        <v>209</v>
      </c>
      <c r="C91" s="854"/>
      <c r="D91" s="854"/>
      <c r="E91" s="854"/>
      <c r="F91" s="854"/>
      <c r="G91" s="854"/>
      <c r="H91" s="855"/>
    </row>
    <row r="92" spans="1:8" x14ac:dyDescent="0.35">
      <c r="A92" s="856"/>
      <c r="B92" s="856" t="s">
        <v>210</v>
      </c>
      <c r="C92" s="856"/>
      <c r="D92" s="856"/>
      <c r="E92" s="856"/>
      <c r="F92" s="856"/>
      <c r="G92" s="856"/>
      <c r="H92" s="855"/>
    </row>
    <row r="93" spans="1:8" x14ac:dyDescent="0.35">
      <c r="A93" s="856"/>
      <c r="B93" s="856" t="s">
        <v>211</v>
      </c>
      <c r="C93" s="856"/>
      <c r="D93" s="856"/>
      <c r="E93" s="856"/>
      <c r="F93" s="856"/>
      <c r="G93" s="856"/>
      <c r="H93" s="855"/>
    </row>
    <row r="94" spans="1:8" x14ac:dyDescent="0.35">
      <c r="A94" s="856"/>
      <c r="B94" s="856" t="s">
        <v>212</v>
      </c>
      <c r="C94" s="856"/>
      <c r="D94" s="856"/>
      <c r="E94" s="856"/>
      <c r="F94" s="856"/>
      <c r="G94" s="856"/>
      <c r="H94" s="855"/>
    </row>
    <row r="95" spans="1:8" x14ac:dyDescent="0.35">
      <c r="A95" s="856"/>
      <c r="B95" s="856" t="s">
        <v>486</v>
      </c>
      <c r="C95" s="856"/>
      <c r="D95" s="856"/>
      <c r="E95" s="856"/>
      <c r="F95" s="856"/>
      <c r="G95" s="856"/>
      <c r="H95" s="855"/>
    </row>
    <row r="96" spans="1:8" x14ac:dyDescent="0.35">
      <c r="A96" s="856"/>
      <c r="B96" s="856" t="s">
        <v>214</v>
      </c>
      <c r="C96" s="856"/>
      <c r="D96" s="856"/>
      <c r="E96" s="856"/>
      <c r="F96" s="856"/>
      <c r="G96" s="856"/>
      <c r="H96" s="855"/>
    </row>
    <row r="97" spans="1:8" x14ac:dyDescent="0.35">
      <c r="A97" s="855"/>
      <c r="B97" s="855"/>
      <c r="C97" s="855"/>
      <c r="D97" s="855"/>
      <c r="E97" s="855"/>
      <c r="F97" s="855"/>
      <c r="G97" s="855"/>
      <c r="H97" s="855"/>
    </row>
    <row r="98" spans="1:8" x14ac:dyDescent="0.35">
      <c r="A98" s="855"/>
      <c r="B98" s="855"/>
      <c r="C98" s="855"/>
      <c r="D98" s="855"/>
      <c r="E98" s="855"/>
      <c r="F98" s="855"/>
      <c r="G98" s="855"/>
      <c r="H98" s="855"/>
    </row>
    <row r="99" spans="1:8" x14ac:dyDescent="0.35">
      <c r="A99" s="855"/>
      <c r="B99" s="855"/>
      <c r="C99" s="855"/>
      <c r="D99" s="855"/>
      <c r="E99" s="855"/>
      <c r="F99" s="855"/>
      <c r="G99" s="855"/>
      <c r="H99" s="855"/>
    </row>
    <row r="100" spans="1:8" x14ac:dyDescent="0.35">
      <c r="A100" s="855"/>
      <c r="B100" s="855"/>
      <c r="C100" s="855"/>
      <c r="D100" s="855"/>
      <c r="E100" s="855"/>
      <c r="F100" s="855"/>
      <c r="G100" s="855"/>
      <c r="H100" s="855"/>
    </row>
  </sheetData>
  <mergeCells count="9">
    <mergeCell ref="B59:F59"/>
    <mergeCell ref="B53:F53"/>
    <mergeCell ref="A1:I1"/>
    <mergeCell ref="A2:I2"/>
    <mergeCell ref="B54:F54"/>
    <mergeCell ref="B55:F55"/>
    <mergeCell ref="B56:F56"/>
    <mergeCell ref="B57:F57"/>
    <mergeCell ref="B58:F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487</v>
      </c>
      <c r="B1" s="905" t="s">
        <v>487</v>
      </c>
      <c r="C1" s="905" t="s">
        <v>487</v>
      </c>
      <c r="D1" s="905" t="s">
        <v>487</v>
      </c>
      <c r="E1" s="905" t="s">
        <v>487</v>
      </c>
      <c r="F1" s="905" t="s">
        <v>487</v>
      </c>
      <c r="G1" s="905" t="s">
        <v>487</v>
      </c>
      <c r="H1" s="905" t="s">
        <v>487</v>
      </c>
      <c r="I1" s="905" t="s">
        <v>487</v>
      </c>
      <c r="J1" s="180" t="s">
        <v>61</v>
      </c>
      <c r="K1" s="180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166"/>
      <c r="K2" s="166"/>
    </row>
    <row r="3" spans="1:11" x14ac:dyDescent="0.3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</row>
    <row r="4" spans="1:11" x14ac:dyDescent="0.3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</row>
    <row r="5" spans="1:11" ht="26" x14ac:dyDescent="0.35">
      <c r="A5" s="166"/>
      <c r="B5" s="181" t="s">
        <v>64</v>
      </c>
      <c r="C5" s="181" t="s">
        <v>65</v>
      </c>
      <c r="D5" s="181" t="s">
        <v>66</v>
      </c>
      <c r="E5" s="181" t="s">
        <v>67</v>
      </c>
      <c r="F5" s="181" t="s">
        <v>68</v>
      </c>
      <c r="G5" s="182" t="s">
        <v>69</v>
      </c>
      <c r="H5" s="182" t="s">
        <v>70</v>
      </c>
      <c r="I5" s="182" t="s">
        <v>71</v>
      </c>
      <c r="J5" s="179" t="s">
        <v>72</v>
      </c>
      <c r="K5" s="179" t="s">
        <v>72</v>
      </c>
    </row>
    <row r="6" spans="1:11" x14ac:dyDescent="0.35">
      <c r="A6" s="168"/>
      <c r="B6" s="170" t="s">
        <v>73</v>
      </c>
      <c r="C6" s="168"/>
      <c r="D6" s="168"/>
      <c r="E6" s="168"/>
      <c r="F6" s="168"/>
      <c r="G6" s="168"/>
      <c r="H6" s="168"/>
      <c r="I6" s="168"/>
      <c r="J6" s="168"/>
      <c r="K6" s="168"/>
    </row>
    <row r="7" spans="1:11" x14ac:dyDescent="0.35">
      <c r="A7" s="168"/>
      <c r="B7" s="170" t="s">
        <v>79</v>
      </c>
      <c r="C7" s="168"/>
      <c r="D7" s="168"/>
      <c r="E7" s="168"/>
      <c r="F7" s="168"/>
      <c r="G7" s="168"/>
      <c r="H7" s="168"/>
      <c r="I7" s="168"/>
      <c r="J7" s="168"/>
      <c r="K7" s="168"/>
    </row>
    <row r="8" spans="1:11" x14ac:dyDescent="0.35">
      <c r="A8" s="168"/>
      <c r="B8" s="170" t="s">
        <v>80</v>
      </c>
      <c r="C8" s="168"/>
      <c r="D8" s="168"/>
      <c r="E8" s="168"/>
      <c r="F8" s="168"/>
      <c r="G8" s="168"/>
      <c r="H8" s="168"/>
      <c r="I8" s="168"/>
      <c r="J8" s="168"/>
      <c r="K8" s="168"/>
    </row>
    <row r="9" spans="1:11" x14ac:dyDescent="0.35">
      <c r="A9" s="171" t="s">
        <v>81</v>
      </c>
      <c r="B9" s="167" t="s">
        <v>82</v>
      </c>
      <c r="C9" s="167" t="s">
        <v>72</v>
      </c>
      <c r="D9" s="167" t="s">
        <v>83</v>
      </c>
      <c r="E9" s="167" t="s">
        <v>84</v>
      </c>
      <c r="F9" s="172">
        <v>130804</v>
      </c>
      <c r="G9" s="173">
        <v>1548.13</v>
      </c>
      <c r="H9" s="173">
        <v>9.5</v>
      </c>
      <c r="I9" s="174" t="s">
        <v>72</v>
      </c>
      <c r="J9" s="175" t="s">
        <v>72</v>
      </c>
      <c r="K9" s="175" t="s">
        <v>72</v>
      </c>
    </row>
    <row r="10" spans="1:11" x14ac:dyDescent="0.35">
      <c r="A10" s="171" t="s">
        <v>81</v>
      </c>
      <c r="B10" s="167" t="s">
        <v>234</v>
      </c>
      <c r="C10" s="167" t="s">
        <v>72</v>
      </c>
      <c r="D10" s="167" t="s">
        <v>235</v>
      </c>
      <c r="E10" s="167" t="s">
        <v>236</v>
      </c>
      <c r="F10" s="172">
        <v>125816</v>
      </c>
      <c r="G10" s="173">
        <v>1334.4</v>
      </c>
      <c r="H10" s="173">
        <v>8.19</v>
      </c>
      <c r="I10" s="174" t="s">
        <v>72</v>
      </c>
      <c r="J10" s="175" t="s">
        <v>72</v>
      </c>
      <c r="K10" s="175" t="s">
        <v>72</v>
      </c>
    </row>
    <row r="11" spans="1:11" x14ac:dyDescent="0.35">
      <c r="A11" s="171" t="s">
        <v>81</v>
      </c>
      <c r="B11" s="167" t="s">
        <v>232</v>
      </c>
      <c r="C11" s="167" t="s">
        <v>72</v>
      </c>
      <c r="D11" s="167" t="s">
        <v>233</v>
      </c>
      <c r="E11" s="167" t="s">
        <v>118</v>
      </c>
      <c r="F11" s="172">
        <v>60000</v>
      </c>
      <c r="G11" s="173">
        <v>1232.7</v>
      </c>
      <c r="H11" s="173">
        <v>7.56</v>
      </c>
      <c r="I11" s="174" t="s">
        <v>72</v>
      </c>
      <c r="J11" s="175" t="s">
        <v>72</v>
      </c>
      <c r="K11" s="175" t="s">
        <v>72</v>
      </c>
    </row>
    <row r="12" spans="1:11" x14ac:dyDescent="0.35">
      <c r="A12" s="171" t="s">
        <v>81</v>
      </c>
      <c r="B12" s="167" t="s">
        <v>88</v>
      </c>
      <c r="C12" s="167" t="s">
        <v>72</v>
      </c>
      <c r="D12" s="167" t="s">
        <v>89</v>
      </c>
      <c r="E12" s="167" t="s">
        <v>84</v>
      </c>
      <c r="F12" s="172">
        <v>276424</v>
      </c>
      <c r="G12" s="173">
        <v>1085.24</v>
      </c>
      <c r="H12" s="173">
        <v>6.66</v>
      </c>
      <c r="I12" s="174" t="s">
        <v>72</v>
      </c>
      <c r="J12" s="175" t="s">
        <v>72</v>
      </c>
      <c r="K12" s="175" t="s">
        <v>72</v>
      </c>
    </row>
    <row r="13" spans="1:11" x14ac:dyDescent="0.35">
      <c r="A13" s="171" t="s">
        <v>81</v>
      </c>
      <c r="B13" s="167" t="s">
        <v>237</v>
      </c>
      <c r="C13" s="167" t="s">
        <v>72</v>
      </c>
      <c r="D13" s="167" t="s">
        <v>238</v>
      </c>
      <c r="E13" s="167" t="s">
        <v>236</v>
      </c>
      <c r="F13" s="172">
        <v>38244</v>
      </c>
      <c r="G13" s="173">
        <v>1019.15</v>
      </c>
      <c r="H13" s="173">
        <v>6.25</v>
      </c>
      <c r="I13" s="174" t="s">
        <v>72</v>
      </c>
      <c r="J13" s="175" t="s">
        <v>72</v>
      </c>
      <c r="K13" s="175" t="s">
        <v>72</v>
      </c>
    </row>
    <row r="14" spans="1:11" x14ac:dyDescent="0.35">
      <c r="A14" s="171" t="s">
        <v>81</v>
      </c>
      <c r="B14" s="167" t="s">
        <v>216</v>
      </c>
      <c r="C14" s="167" t="s">
        <v>72</v>
      </c>
      <c r="D14" s="167" t="s">
        <v>217</v>
      </c>
      <c r="E14" s="167" t="s">
        <v>84</v>
      </c>
      <c r="F14" s="172">
        <v>58692</v>
      </c>
      <c r="G14" s="173">
        <v>908.2</v>
      </c>
      <c r="H14" s="173">
        <v>5.57</v>
      </c>
      <c r="I14" s="174" t="s">
        <v>72</v>
      </c>
      <c r="J14" s="175" t="s">
        <v>72</v>
      </c>
      <c r="K14" s="175" t="s">
        <v>72</v>
      </c>
    </row>
    <row r="15" spans="1:11" x14ac:dyDescent="0.35">
      <c r="A15" s="171" t="s">
        <v>81</v>
      </c>
      <c r="B15" s="167" t="s">
        <v>239</v>
      </c>
      <c r="C15" s="167" t="s">
        <v>72</v>
      </c>
      <c r="D15" s="167" t="s">
        <v>240</v>
      </c>
      <c r="E15" s="167" t="s">
        <v>115</v>
      </c>
      <c r="F15" s="172">
        <v>34258</v>
      </c>
      <c r="G15" s="173">
        <v>709.59</v>
      </c>
      <c r="H15" s="173">
        <v>4.3499999999999996</v>
      </c>
      <c r="I15" s="174" t="s">
        <v>72</v>
      </c>
      <c r="J15" s="175" t="s">
        <v>72</v>
      </c>
      <c r="K15" s="175" t="s">
        <v>72</v>
      </c>
    </row>
    <row r="16" spans="1:11" x14ac:dyDescent="0.35">
      <c r="A16" s="171" t="s">
        <v>81</v>
      </c>
      <c r="B16" s="167" t="s">
        <v>243</v>
      </c>
      <c r="C16" s="167" t="s">
        <v>72</v>
      </c>
      <c r="D16" s="167" t="s">
        <v>244</v>
      </c>
      <c r="E16" s="167" t="s">
        <v>245</v>
      </c>
      <c r="F16" s="172">
        <v>124926</v>
      </c>
      <c r="G16" s="173">
        <v>541.87</v>
      </c>
      <c r="H16" s="173">
        <v>3.33</v>
      </c>
      <c r="I16" s="174" t="s">
        <v>72</v>
      </c>
      <c r="J16" s="175" t="s">
        <v>72</v>
      </c>
      <c r="K16" s="175" t="s">
        <v>72</v>
      </c>
    </row>
    <row r="17" spans="1:11" x14ac:dyDescent="0.35">
      <c r="A17" s="171" t="s">
        <v>81</v>
      </c>
      <c r="B17" s="167" t="s">
        <v>249</v>
      </c>
      <c r="C17" s="167" t="s">
        <v>72</v>
      </c>
      <c r="D17" s="167" t="s">
        <v>250</v>
      </c>
      <c r="E17" s="167" t="s">
        <v>236</v>
      </c>
      <c r="F17" s="172">
        <v>62358</v>
      </c>
      <c r="G17" s="173">
        <v>525.02</v>
      </c>
      <c r="H17" s="173">
        <v>3.22</v>
      </c>
      <c r="I17" s="174" t="s">
        <v>72</v>
      </c>
      <c r="J17" s="175" t="s">
        <v>72</v>
      </c>
      <c r="K17" s="175" t="s">
        <v>72</v>
      </c>
    </row>
    <row r="18" spans="1:11" x14ac:dyDescent="0.35">
      <c r="A18" s="171" t="s">
        <v>81</v>
      </c>
      <c r="B18" s="167" t="s">
        <v>113</v>
      </c>
      <c r="C18" s="167" t="s">
        <v>72</v>
      </c>
      <c r="D18" s="167" t="s">
        <v>114</v>
      </c>
      <c r="E18" s="167" t="s">
        <v>115</v>
      </c>
      <c r="F18" s="172">
        <v>18730</v>
      </c>
      <c r="G18" s="173">
        <v>414.21</v>
      </c>
      <c r="H18" s="173">
        <v>2.54</v>
      </c>
      <c r="I18" s="174" t="s">
        <v>72</v>
      </c>
      <c r="J18" s="175" t="s">
        <v>72</v>
      </c>
      <c r="K18" s="175" t="s">
        <v>72</v>
      </c>
    </row>
    <row r="19" spans="1:11" x14ac:dyDescent="0.35">
      <c r="A19" s="171" t="s">
        <v>72</v>
      </c>
      <c r="B19" s="167" t="s">
        <v>101</v>
      </c>
      <c r="C19" s="167" t="s">
        <v>72</v>
      </c>
      <c r="D19" s="167" t="s">
        <v>102</v>
      </c>
      <c r="E19" s="167" t="s">
        <v>84</v>
      </c>
      <c r="F19" s="172">
        <v>83850</v>
      </c>
      <c r="G19" s="173">
        <v>412.96</v>
      </c>
      <c r="H19" s="173">
        <v>2.5299999999999998</v>
      </c>
      <c r="I19" s="174" t="s">
        <v>72</v>
      </c>
      <c r="J19" s="175" t="s">
        <v>72</v>
      </c>
      <c r="K19" s="175" t="s">
        <v>72</v>
      </c>
    </row>
    <row r="20" spans="1:11" x14ac:dyDescent="0.35">
      <c r="A20" s="171" t="s">
        <v>72</v>
      </c>
      <c r="B20" s="167" t="s">
        <v>297</v>
      </c>
      <c r="C20" s="167" t="s">
        <v>72</v>
      </c>
      <c r="D20" s="167" t="s">
        <v>298</v>
      </c>
      <c r="E20" s="167" t="s">
        <v>95</v>
      </c>
      <c r="F20" s="172">
        <v>48710</v>
      </c>
      <c r="G20" s="173">
        <v>374.65</v>
      </c>
      <c r="H20" s="173">
        <v>2.2999999999999998</v>
      </c>
      <c r="I20" s="174" t="s">
        <v>72</v>
      </c>
      <c r="J20" s="175" t="s">
        <v>72</v>
      </c>
      <c r="K20" s="175" t="s">
        <v>72</v>
      </c>
    </row>
    <row r="21" spans="1:11" x14ac:dyDescent="0.35">
      <c r="A21" s="171" t="s">
        <v>72</v>
      </c>
      <c r="B21" s="167" t="s">
        <v>246</v>
      </c>
      <c r="C21" s="167" t="s">
        <v>72</v>
      </c>
      <c r="D21" s="167" t="s">
        <v>247</v>
      </c>
      <c r="E21" s="167" t="s">
        <v>248</v>
      </c>
      <c r="F21" s="172">
        <v>5033</v>
      </c>
      <c r="G21" s="173">
        <v>350.56</v>
      </c>
      <c r="H21" s="173">
        <v>2.15</v>
      </c>
      <c r="I21" s="174" t="s">
        <v>72</v>
      </c>
      <c r="J21" s="175" t="s">
        <v>72</v>
      </c>
      <c r="K21" s="175" t="s">
        <v>72</v>
      </c>
    </row>
    <row r="22" spans="1:11" x14ac:dyDescent="0.35">
      <c r="A22" s="171" t="s">
        <v>72</v>
      </c>
      <c r="B22" s="167" t="s">
        <v>333</v>
      </c>
      <c r="C22" s="167" t="s">
        <v>72</v>
      </c>
      <c r="D22" s="167" t="s">
        <v>334</v>
      </c>
      <c r="E22" s="167" t="s">
        <v>335</v>
      </c>
      <c r="F22" s="172">
        <v>15860</v>
      </c>
      <c r="G22" s="173">
        <v>336.14</v>
      </c>
      <c r="H22" s="173">
        <v>2.06</v>
      </c>
      <c r="I22" s="174" t="s">
        <v>72</v>
      </c>
      <c r="J22" s="175" t="s">
        <v>72</v>
      </c>
      <c r="K22" s="175" t="s">
        <v>72</v>
      </c>
    </row>
    <row r="23" spans="1:11" x14ac:dyDescent="0.35">
      <c r="A23" s="171" t="s">
        <v>72</v>
      </c>
      <c r="B23" s="167" t="s">
        <v>289</v>
      </c>
      <c r="C23" s="167" t="s">
        <v>72</v>
      </c>
      <c r="D23" s="167" t="s">
        <v>290</v>
      </c>
      <c r="E23" s="167" t="s">
        <v>261</v>
      </c>
      <c r="F23" s="172">
        <v>34874</v>
      </c>
      <c r="G23" s="173">
        <v>263.12</v>
      </c>
      <c r="H23" s="173">
        <v>1.61</v>
      </c>
      <c r="I23" s="174" t="s">
        <v>72</v>
      </c>
      <c r="J23" s="175" t="s">
        <v>72</v>
      </c>
      <c r="K23" s="175" t="s">
        <v>72</v>
      </c>
    </row>
    <row r="24" spans="1:11" x14ac:dyDescent="0.35">
      <c r="A24" s="171" t="s">
        <v>72</v>
      </c>
      <c r="B24" s="167" t="s">
        <v>106</v>
      </c>
      <c r="C24" s="167" t="s">
        <v>72</v>
      </c>
      <c r="D24" s="167" t="s">
        <v>107</v>
      </c>
      <c r="E24" s="167" t="s">
        <v>92</v>
      </c>
      <c r="F24" s="172">
        <v>147210</v>
      </c>
      <c r="G24" s="173">
        <v>251.73</v>
      </c>
      <c r="H24" s="173">
        <v>1.54</v>
      </c>
      <c r="I24" s="174" t="s">
        <v>72</v>
      </c>
      <c r="J24" s="175" t="s">
        <v>72</v>
      </c>
      <c r="K24" s="175" t="s">
        <v>72</v>
      </c>
    </row>
    <row r="25" spans="1:11" x14ac:dyDescent="0.35">
      <c r="A25" s="171" t="s">
        <v>72</v>
      </c>
      <c r="B25" s="167" t="s">
        <v>281</v>
      </c>
      <c r="C25" s="167" t="s">
        <v>72</v>
      </c>
      <c r="D25" s="167" t="s">
        <v>282</v>
      </c>
      <c r="E25" s="167" t="s">
        <v>236</v>
      </c>
      <c r="F25" s="172">
        <v>71314</v>
      </c>
      <c r="G25" s="173">
        <v>242.97</v>
      </c>
      <c r="H25" s="173">
        <v>1.49</v>
      </c>
      <c r="I25" s="174" t="s">
        <v>72</v>
      </c>
      <c r="J25" s="175" t="s">
        <v>72</v>
      </c>
      <c r="K25" s="175" t="s">
        <v>72</v>
      </c>
    </row>
    <row r="26" spans="1:11" x14ac:dyDescent="0.35">
      <c r="A26" s="171" t="s">
        <v>72</v>
      </c>
      <c r="B26" s="167" t="s">
        <v>255</v>
      </c>
      <c r="C26" s="167" t="s">
        <v>72</v>
      </c>
      <c r="D26" s="167" t="s">
        <v>256</v>
      </c>
      <c r="E26" s="167" t="s">
        <v>248</v>
      </c>
      <c r="F26" s="172">
        <v>40378</v>
      </c>
      <c r="G26" s="173">
        <v>239.85</v>
      </c>
      <c r="H26" s="173">
        <v>1.47</v>
      </c>
      <c r="I26" s="174" t="s">
        <v>72</v>
      </c>
      <c r="J26" s="175" t="s">
        <v>72</v>
      </c>
      <c r="K26" s="175" t="s">
        <v>72</v>
      </c>
    </row>
    <row r="27" spans="1:11" x14ac:dyDescent="0.35">
      <c r="A27" s="171" t="s">
        <v>72</v>
      </c>
      <c r="B27" s="167" t="s">
        <v>90</v>
      </c>
      <c r="C27" s="167" t="s">
        <v>72</v>
      </c>
      <c r="D27" s="167" t="s">
        <v>91</v>
      </c>
      <c r="E27" s="167" t="s">
        <v>92</v>
      </c>
      <c r="F27" s="172">
        <v>273914</v>
      </c>
      <c r="G27" s="173">
        <v>239.95</v>
      </c>
      <c r="H27" s="173">
        <v>1.47</v>
      </c>
      <c r="I27" s="174" t="s">
        <v>72</v>
      </c>
      <c r="J27" s="175" t="s">
        <v>72</v>
      </c>
      <c r="K27" s="175" t="s">
        <v>72</v>
      </c>
    </row>
    <row r="28" spans="1:11" x14ac:dyDescent="0.35">
      <c r="A28" s="171" t="s">
        <v>72</v>
      </c>
      <c r="B28" s="167" t="s">
        <v>291</v>
      </c>
      <c r="C28" s="167" t="s">
        <v>72</v>
      </c>
      <c r="D28" s="167" t="s">
        <v>292</v>
      </c>
      <c r="E28" s="167" t="s">
        <v>248</v>
      </c>
      <c r="F28" s="172">
        <v>8430</v>
      </c>
      <c r="G28" s="173">
        <v>236.02</v>
      </c>
      <c r="H28" s="173">
        <v>1.45</v>
      </c>
      <c r="I28" s="174" t="s">
        <v>72</v>
      </c>
      <c r="J28" s="175" t="s">
        <v>72</v>
      </c>
      <c r="K28" s="175" t="s">
        <v>72</v>
      </c>
    </row>
    <row r="29" spans="1:11" x14ac:dyDescent="0.35">
      <c r="A29" s="171" t="s">
        <v>72</v>
      </c>
      <c r="B29" s="167" t="s">
        <v>257</v>
      </c>
      <c r="C29" s="167" t="s">
        <v>72</v>
      </c>
      <c r="D29" s="167" t="s">
        <v>258</v>
      </c>
      <c r="E29" s="167" t="s">
        <v>87</v>
      </c>
      <c r="F29" s="172">
        <v>4762</v>
      </c>
      <c r="G29" s="173">
        <v>217.82</v>
      </c>
      <c r="H29" s="173">
        <v>1.34</v>
      </c>
      <c r="I29" s="174" t="s">
        <v>72</v>
      </c>
      <c r="J29" s="175" t="s">
        <v>72</v>
      </c>
      <c r="K29" s="175" t="s">
        <v>72</v>
      </c>
    </row>
    <row r="30" spans="1:11" x14ac:dyDescent="0.35">
      <c r="A30" s="171" t="s">
        <v>72</v>
      </c>
      <c r="B30" s="167" t="s">
        <v>285</v>
      </c>
      <c r="C30" s="167" t="s">
        <v>72</v>
      </c>
      <c r="D30" s="167" t="s">
        <v>286</v>
      </c>
      <c r="E30" s="167" t="s">
        <v>115</v>
      </c>
      <c r="F30" s="172">
        <v>6108</v>
      </c>
      <c r="G30" s="173">
        <v>212.15</v>
      </c>
      <c r="H30" s="173">
        <v>1.3</v>
      </c>
      <c r="I30" s="174" t="s">
        <v>72</v>
      </c>
      <c r="J30" s="175" t="s">
        <v>72</v>
      </c>
      <c r="K30" s="175" t="s">
        <v>72</v>
      </c>
    </row>
    <row r="31" spans="1:11" x14ac:dyDescent="0.35">
      <c r="A31" s="171" t="s">
        <v>72</v>
      </c>
      <c r="B31" s="167" t="s">
        <v>488</v>
      </c>
      <c r="C31" s="167" t="s">
        <v>72</v>
      </c>
      <c r="D31" s="167" t="s">
        <v>489</v>
      </c>
      <c r="E31" s="167" t="s">
        <v>115</v>
      </c>
      <c r="F31" s="172">
        <v>9328</v>
      </c>
      <c r="G31" s="173">
        <v>202.86</v>
      </c>
      <c r="H31" s="173">
        <v>1.24</v>
      </c>
      <c r="I31" s="174" t="s">
        <v>72</v>
      </c>
      <c r="J31" s="175" t="s">
        <v>72</v>
      </c>
      <c r="K31" s="175" t="s">
        <v>72</v>
      </c>
    </row>
    <row r="32" spans="1:11" x14ac:dyDescent="0.35">
      <c r="A32" s="171" t="s">
        <v>72</v>
      </c>
      <c r="B32" s="167" t="s">
        <v>103</v>
      </c>
      <c r="C32" s="167" t="s">
        <v>72</v>
      </c>
      <c r="D32" s="167" t="s">
        <v>104</v>
      </c>
      <c r="E32" s="167" t="s">
        <v>105</v>
      </c>
      <c r="F32" s="172">
        <v>45510</v>
      </c>
      <c r="G32" s="173">
        <v>186.84</v>
      </c>
      <c r="H32" s="173">
        <v>1.1499999999999999</v>
      </c>
      <c r="I32" s="174" t="s">
        <v>72</v>
      </c>
      <c r="J32" s="175" t="s">
        <v>72</v>
      </c>
      <c r="K32" s="175" t="s">
        <v>72</v>
      </c>
    </row>
    <row r="33" spans="1:11" x14ac:dyDescent="0.35">
      <c r="A33" s="171" t="s">
        <v>72</v>
      </c>
      <c r="B33" s="167" t="s">
        <v>490</v>
      </c>
      <c r="C33" s="167" t="s">
        <v>72</v>
      </c>
      <c r="D33" s="167" t="s">
        <v>491</v>
      </c>
      <c r="E33" s="167" t="s">
        <v>112</v>
      </c>
      <c r="F33" s="172">
        <v>2000</v>
      </c>
      <c r="G33" s="173">
        <v>185.99</v>
      </c>
      <c r="H33" s="173">
        <v>1.1399999999999999</v>
      </c>
      <c r="I33" s="174" t="s">
        <v>72</v>
      </c>
      <c r="J33" s="175" t="s">
        <v>72</v>
      </c>
      <c r="K33" s="175" t="s">
        <v>72</v>
      </c>
    </row>
    <row r="34" spans="1:11" x14ac:dyDescent="0.35">
      <c r="A34" s="171" t="s">
        <v>72</v>
      </c>
      <c r="B34" s="167" t="s">
        <v>438</v>
      </c>
      <c r="C34" s="167" t="s">
        <v>72</v>
      </c>
      <c r="D34" s="167" t="s">
        <v>439</v>
      </c>
      <c r="E34" s="167" t="s">
        <v>261</v>
      </c>
      <c r="F34" s="172">
        <v>31140</v>
      </c>
      <c r="G34" s="173">
        <v>166.58</v>
      </c>
      <c r="H34" s="173">
        <v>1.02</v>
      </c>
      <c r="I34" s="174" t="s">
        <v>72</v>
      </c>
      <c r="J34" s="175" t="s">
        <v>72</v>
      </c>
      <c r="K34" s="175" t="s">
        <v>72</v>
      </c>
    </row>
    <row r="35" spans="1:11" x14ac:dyDescent="0.35">
      <c r="A35" s="171" t="s">
        <v>72</v>
      </c>
      <c r="B35" s="167" t="s">
        <v>306</v>
      </c>
      <c r="C35" s="167" t="s">
        <v>72</v>
      </c>
      <c r="D35" s="167" t="s">
        <v>307</v>
      </c>
      <c r="E35" s="167" t="s">
        <v>308</v>
      </c>
      <c r="F35" s="172">
        <v>36732</v>
      </c>
      <c r="G35" s="173">
        <v>166.49</v>
      </c>
      <c r="H35" s="173">
        <v>1.02</v>
      </c>
      <c r="I35" s="174" t="s">
        <v>72</v>
      </c>
      <c r="J35" s="175" t="s">
        <v>72</v>
      </c>
      <c r="K35" s="175" t="s">
        <v>72</v>
      </c>
    </row>
    <row r="36" spans="1:11" x14ac:dyDescent="0.35">
      <c r="A36" s="171" t="s">
        <v>72</v>
      </c>
      <c r="B36" s="167" t="s">
        <v>338</v>
      </c>
      <c r="C36" s="167" t="s">
        <v>72</v>
      </c>
      <c r="D36" s="167" t="s">
        <v>339</v>
      </c>
      <c r="E36" s="167" t="s">
        <v>112</v>
      </c>
      <c r="F36" s="172">
        <v>23196</v>
      </c>
      <c r="G36" s="173">
        <v>163.66</v>
      </c>
      <c r="H36" s="173">
        <v>1</v>
      </c>
      <c r="I36" s="174" t="s">
        <v>72</v>
      </c>
      <c r="J36" s="175" t="s">
        <v>72</v>
      </c>
      <c r="K36" s="175" t="s">
        <v>72</v>
      </c>
    </row>
    <row r="37" spans="1:11" x14ac:dyDescent="0.35">
      <c r="A37" s="171" t="s">
        <v>72</v>
      </c>
      <c r="B37" s="167" t="s">
        <v>492</v>
      </c>
      <c r="C37" s="167" t="s">
        <v>72</v>
      </c>
      <c r="D37" s="167" t="s">
        <v>493</v>
      </c>
      <c r="E37" s="167" t="s">
        <v>368</v>
      </c>
      <c r="F37" s="172">
        <v>3212</v>
      </c>
      <c r="G37" s="173">
        <v>155.65</v>
      </c>
      <c r="H37" s="173">
        <v>0.96</v>
      </c>
      <c r="I37" s="174" t="s">
        <v>72</v>
      </c>
      <c r="J37" s="175" t="s">
        <v>72</v>
      </c>
      <c r="K37" s="175" t="s">
        <v>72</v>
      </c>
    </row>
    <row r="38" spans="1:11" x14ac:dyDescent="0.35">
      <c r="A38" s="171" t="s">
        <v>72</v>
      </c>
      <c r="B38" s="167" t="s">
        <v>494</v>
      </c>
      <c r="C38" s="167" t="s">
        <v>72</v>
      </c>
      <c r="D38" s="167" t="s">
        <v>495</v>
      </c>
      <c r="E38" s="167" t="s">
        <v>95</v>
      </c>
      <c r="F38" s="172">
        <v>12452</v>
      </c>
      <c r="G38" s="173">
        <v>153.91</v>
      </c>
      <c r="H38" s="173">
        <v>0.94</v>
      </c>
      <c r="I38" s="174" t="s">
        <v>72</v>
      </c>
      <c r="J38" s="175" t="s">
        <v>72</v>
      </c>
      <c r="K38" s="175" t="s">
        <v>72</v>
      </c>
    </row>
    <row r="39" spans="1:11" x14ac:dyDescent="0.35">
      <c r="A39" s="171" t="s">
        <v>72</v>
      </c>
      <c r="B39" s="167" t="s">
        <v>116</v>
      </c>
      <c r="C39" s="167" t="s">
        <v>72</v>
      </c>
      <c r="D39" s="167" t="s">
        <v>117</v>
      </c>
      <c r="E39" s="167" t="s">
        <v>118</v>
      </c>
      <c r="F39" s="172">
        <v>42722</v>
      </c>
      <c r="G39" s="173">
        <v>151.43</v>
      </c>
      <c r="H39" s="173">
        <v>0.93</v>
      </c>
      <c r="I39" s="174" t="s">
        <v>72</v>
      </c>
      <c r="J39" s="175" t="s">
        <v>72</v>
      </c>
      <c r="K39" s="175" t="s">
        <v>72</v>
      </c>
    </row>
    <row r="40" spans="1:11" x14ac:dyDescent="0.35">
      <c r="A40" s="171" t="s">
        <v>72</v>
      </c>
      <c r="B40" s="167" t="s">
        <v>264</v>
      </c>
      <c r="C40" s="167" t="s">
        <v>72</v>
      </c>
      <c r="D40" s="167" t="s">
        <v>265</v>
      </c>
      <c r="E40" s="167" t="s">
        <v>112</v>
      </c>
      <c r="F40" s="172">
        <v>13000</v>
      </c>
      <c r="G40" s="173">
        <v>151.55000000000001</v>
      </c>
      <c r="H40" s="173">
        <v>0.93</v>
      </c>
      <c r="I40" s="174" t="s">
        <v>72</v>
      </c>
      <c r="J40" s="175" t="s">
        <v>72</v>
      </c>
      <c r="K40" s="175" t="s">
        <v>72</v>
      </c>
    </row>
    <row r="41" spans="1:11" x14ac:dyDescent="0.35">
      <c r="A41" s="171" t="s">
        <v>72</v>
      </c>
      <c r="B41" s="167" t="s">
        <v>340</v>
      </c>
      <c r="C41" s="167" t="s">
        <v>72</v>
      </c>
      <c r="D41" s="167" t="s">
        <v>341</v>
      </c>
      <c r="E41" s="167" t="s">
        <v>115</v>
      </c>
      <c r="F41" s="172">
        <v>22446</v>
      </c>
      <c r="G41" s="173">
        <v>149.22</v>
      </c>
      <c r="H41" s="173">
        <v>0.92</v>
      </c>
      <c r="I41" s="174" t="s">
        <v>72</v>
      </c>
      <c r="J41" s="175" t="s">
        <v>72</v>
      </c>
      <c r="K41" s="175" t="s">
        <v>72</v>
      </c>
    </row>
    <row r="42" spans="1:11" x14ac:dyDescent="0.35">
      <c r="A42" s="171" t="s">
        <v>72</v>
      </c>
      <c r="B42" s="167" t="s">
        <v>356</v>
      </c>
      <c r="C42" s="167" t="s">
        <v>72</v>
      </c>
      <c r="D42" s="167" t="s">
        <v>357</v>
      </c>
      <c r="E42" s="167" t="s">
        <v>115</v>
      </c>
      <c r="F42" s="172">
        <v>16150</v>
      </c>
      <c r="G42" s="173">
        <v>149.58000000000001</v>
      </c>
      <c r="H42" s="173">
        <v>0.92</v>
      </c>
      <c r="I42" s="174" t="s">
        <v>72</v>
      </c>
      <c r="J42" s="175" t="s">
        <v>72</v>
      </c>
      <c r="K42" s="175" t="s">
        <v>72</v>
      </c>
    </row>
    <row r="43" spans="1:11" x14ac:dyDescent="0.35">
      <c r="A43" s="171" t="s">
        <v>72</v>
      </c>
      <c r="B43" s="167" t="s">
        <v>331</v>
      </c>
      <c r="C43" s="167" t="s">
        <v>72</v>
      </c>
      <c r="D43" s="167" t="s">
        <v>332</v>
      </c>
      <c r="E43" s="167" t="s">
        <v>261</v>
      </c>
      <c r="F43" s="172">
        <v>19118</v>
      </c>
      <c r="G43" s="173">
        <v>147.72</v>
      </c>
      <c r="H43" s="173">
        <v>0.91</v>
      </c>
      <c r="I43" s="174" t="s">
        <v>72</v>
      </c>
      <c r="J43" s="175" t="s">
        <v>72</v>
      </c>
      <c r="K43" s="175" t="s">
        <v>72</v>
      </c>
    </row>
    <row r="44" spans="1:11" x14ac:dyDescent="0.35">
      <c r="A44" s="171" t="s">
        <v>72</v>
      </c>
      <c r="B44" s="167" t="s">
        <v>352</v>
      </c>
      <c r="C44" s="167" t="s">
        <v>72</v>
      </c>
      <c r="D44" s="167" t="s">
        <v>353</v>
      </c>
      <c r="E44" s="167" t="s">
        <v>95</v>
      </c>
      <c r="F44" s="172">
        <v>29185</v>
      </c>
      <c r="G44" s="173">
        <v>141.01</v>
      </c>
      <c r="H44" s="173">
        <v>0.87</v>
      </c>
      <c r="I44" s="174" t="s">
        <v>72</v>
      </c>
      <c r="J44" s="175" t="s">
        <v>72</v>
      </c>
      <c r="K44" s="175" t="s">
        <v>72</v>
      </c>
    </row>
    <row r="45" spans="1:11" x14ac:dyDescent="0.35">
      <c r="A45" s="171" t="s">
        <v>72</v>
      </c>
      <c r="B45" s="167" t="s">
        <v>369</v>
      </c>
      <c r="C45" s="167" t="s">
        <v>72</v>
      </c>
      <c r="D45" s="167" t="s">
        <v>370</v>
      </c>
      <c r="E45" s="167" t="s">
        <v>305</v>
      </c>
      <c r="F45" s="172">
        <v>15857</v>
      </c>
      <c r="G45" s="173">
        <v>125.76</v>
      </c>
      <c r="H45" s="173">
        <v>0.77</v>
      </c>
      <c r="I45" s="174" t="s">
        <v>72</v>
      </c>
      <c r="J45" s="175" t="s">
        <v>72</v>
      </c>
      <c r="K45" s="175" t="s">
        <v>72</v>
      </c>
    </row>
    <row r="46" spans="1:11" x14ac:dyDescent="0.35">
      <c r="A46" s="171" t="s">
        <v>72</v>
      </c>
      <c r="B46" s="167" t="s">
        <v>346</v>
      </c>
      <c r="C46" s="167" t="s">
        <v>72</v>
      </c>
      <c r="D46" s="167" t="s">
        <v>347</v>
      </c>
      <c r="E46" s="167" t="s">
        <v>95</v>
      </c>
      <c r="F46" s="172">
        <v>9784</v>
      </c>
      <c r="G46" s="173">
        <v>120.42</v>
      </c>
      <c r="H46" s="173">
        <v>0.74</v>
      </c>
      <c r="I46" s="174" t="s">
        <v>72</v>
      </c>
      <c r="J46" s="175" t="s">
        <v>72</v>
      </c>
      <c r="K46" s="175" t="s">
        <v>72</v>
      </c>
    </row>
    <row r="47" spans="1:11" x14ac:dyDescent="0.35">
      <c r="A47" s="171" t="s">
        <v>72</v>
      </c>
      <c r="B47" s="167" t="s">
        <v>362</v>
      </c>
      <c r="C47" s="167" t="s">
        <v>72</v>
      </c>
      <c r="D47" s="167" t="s">
        <v>363</v>
      </c>
      <c r="E47" s="167" t="s">
        <v>158</v>
      </c>
      <c r="F47" s="172">
        <v>126350</v>
      </c>
      <c r="G47" s="173">
        <v>109.92</v>
      </c>
      <c r="H47" s="173">
        <v>0.67</v>
      </c>
      <c r="I47" s="174" t="s">
        <v>72</v>
      </c>
      <c r="J47" s="175" t="s">
        <v>72</v>
      </c>
      <c r="K47" s="175" t="s">
        <v>72</v>
      </c>
    </row>
    <row r="48" spans="1:11" x14ac:dyDescent="0.35">
      <c r="A48" s="171" t="s">
        <v>72</v>
      </c>
      <c r="B48" s="167" t="s">
        <v>496</v>
      </c>
      <c r="C48" s="167" t="s">
        <v>72</v>
      </c>
      <c r="D48" s="167" t="s">
        <v>497</v>
      </c>
      <c r="E48" s="167" t="s">
        <v>141</v>
      </c>
      <c r="F48" s="172">
        <v>14806</v>
      </c>
      <c r="G48" s="173">
        <v>101.73</v>
      </c>
      <c r="H48" s="173">
        <v>0.62</v>
      </c>
      <c r="I48" s="174" t="s">
        <v>72</v>
      </c>
      <c r="J48" s="175" t="s">
        <v>72</v>
      </c>
      <c r="K48" s="175" t="s">
        <v>72</v>
      </c>
    </row>
    <row r="49" spans="1:11" x14ac:dyDescent="0.35">
      <c r="A49" s="171" t="s">
        <v>72</v>
      </c>
      <c r="B49" s="167" t="s">
        <v>394</v>
      </c>
      <c r="C49" s="167" t="s">
        <v>72</v>
      </c>
      <c r="D49" s="167" t="s">
        <v>395</v>
      </c>
      <c r="E49" s="167" t="s">
        <v>305</v>
      </c>
      <c r="F49" s="172">
        <v>23764</v>
      </c>
      <c r="G49" s="173">
        <v>92.89</v>
      </c>
      <c r="H49" s="173">
        <v>0.56999999999999995</v>
      </c>
      <c r="I49" s="174" t="s">
        <v>72</v>
      </c>
      <c r="J49" s="175" t="s">
        <v>72</v>
      </c>
      <c r="K49" s="175" t="s">
        <v>72</v>
      </c>
    </row>
    <row r="50" spans="1:11" x14ac:dyDescent="0.35">
      <c r="A50" s="171" t="s">
        <v>72</v>
      </c>
      <c r="B50" s="167" t="s">
        <v>388</v>
      </c>
      <c r="C50" s="167" t="s">
        <v>72</v>
      </c>
      <c r="D50" s="167" t="s">
        <v>389</v>
      </c>
      <c r="E50" s="167" t="s">
        <v>95</v>
      </c>
      <c r="F50" s="172">
        <v>5316</v>
      </c>
      <c r="G50" s="173">
        <v>90.43</v>
      </c>
      <c r="H50" s="173">
        <v>0.55000000000000004</v>
      </c>
      <c r="I50" s="174" t="s">
        <v>72</v>
      </c>
      <c r="J50" s="175" t="s">
        <v>72</v>
      </c>
      <c r="K50" s="175" t="s">
        <v>72</v>
      </c>
    </row>
    <row r="51" spans="1:11" x14ac:dyDescent="0.35">
      <c r="A51" s="171" t="s">
        <v>72</v>
      </c>
      <c r="B51" s="167" t="s">
        <v>371</v>
      </c>
      <c r="C51" s="167" t="s">
        <v>72</v>
      </c>
      <c r="D51" s="167" t="s">
        <v>372</v>
      </c>
      <c r="E51" s="167" t="s">
        <v>115</v>
      </c>
      <c r="F51" s="172">
        <v>10076</v>
      </c>
      <c r="G51" s="173">
        <v>50.81</v>
      </c>
      <c r="H51" s="173">
        <v>0.31</v>
      </c>
      <c r="I51" s="174" t="s">
        <v>72</v>
      </c>
      <c r="J51" s="175" t="s">
        <v>72</v>
      </c>
      <c r="K51" s="175" t="s">
        <v>72</v>
      </c>
    </row>
    <row r="52" spans="1:11" x14ac:dyDescent="0.35">
      <c r="A52" s="171" t="s">
        <v>72</v>
      </c>
      <c r="B52" s="167" t="s">
        <v>383</v>
      </c>
      <c r="C52" s="167" t="s">
        <v>72</v>
      </c>
      <c r="D52" s="167" t="s">
        <v>384</v>
      </c>
      <c r="E52" s="167" t="s">
        <v>305</v>
      </c>
      <c r="F52" s="172">
        <v>2466</v>
      </c>
      <c r="G52" s="173">
        <v>32.29</v>
      </c>
      <c r="H52" s="173">
        <v>0.2</v>
      </c>
      <c r="I52" s="174" t="s">
        <v>72</v>
      </c>
      <c r="J52" s="175" t="s">
        <v>72</v>
      </c>
      <c r="K52" s="175" t="s">
        <v>72</v>
      </c>
    </row>
    <row r="53" spans="1:11" x14ac:dyDescent="0.35">
      <c r="A53" s="169"/>
      <c r="B53" s="170" t="s">
        <v>78</v>
      </c>
      <c r="C53" s="169"/>
      <c r="D53" s="169"/>
      <c r="E53" s="169"/>
      <c r="F53" s="169"/>
      <c r="G53" s="176">
        <v>15693.169999999996</v>
      </c>
      <c r="H53" s="176">
        <v>96.259999999999991</v>
      </c>
      <c r="I53" s="169"/>
      <c r="J53" s="169"/>
      <c r="K53" s="169"/>
    </row>
    <row r="54" spans="1:11" x14ac:dyDescent="0.35">
      <c r="A54" s="168"/>
      <c r="B54" s="170" t="s">
        <v>174</v>
      </c>
      <c r="C54" s="168"/>
      <c r="D54" s="168"/>
      <c r="E54" s="168"/>
      <c r="F54" s="168"/>
      <c r="G54" s="176">
        <v>15693.169999999996</v>
      </c>
      <c r="H54" s="176">
        <v>96.259999999999991</v>
      </c>
      <c r="I54" s="168"/>
      <c r="J54" s="168"/>
      <c r="K54" s="168"/>
    </row>
    <row r="55" spans="1:11" x14ac:dyDescent="0.35">
      <c r="A55" s="168"/>
      <c r="B55" s="170" t="s">
        <v>183</v>
      </c>
      <c r="C55" s="168"/>
      <c r="D55" s="168"/>
      <c r="E55" s="168"/>
      <c r="F55" s="168"/>
      <c r="G55" s="168"/>
      <c r="H55" s="168"/>
      <c r="I55" s="168"/>
      <c r="J55" s="168"/>
      <c r="K55" s="168"/>
    </row>
    <row r="56" spans="1:11" x14ac:dyDescent="0.35">
      <c r="A56" s="168"/>
      <c r="B56" s="170" t="s">
        <v>184</v>
      </c>
      <c r="C56" s="168"/>
      <c r="D56" s="168"/>
      <c r="E56" s="168"/>
      <c r="F56" s="168"/>
      <c r="G56" s="168"/>
      <c r="H56" s="168"/>
      <c r="I56" s="168"/>
      <c r="J56" s="168"/>
      <c r="K56" s="168"/>
    </row>
    <row r="57" spans="1:11" x14ac:dyDescent="0.35">
      <c r="A57" s="171" t="s">
        <v>72</v>
      </c>
      <c r="B57" s="167" t="s">
        <v>72</v>
      </c>
      <c r="C57" s="167" t="s">
        <v>72</v>
      </c>
      <c r="D57" s="167" t="s">
        <v>184</v>
      </c>
      <c r="E57" s="167" t="s">
        <v>72</v>
      </c>
      <c r="F57" s="172" t="s">
        <v>72</v>
      </c>
      <c r="G57" s="173">
        <v>719.31</v>
      </c>
      <c r="H57" s="173">
        <v>4.41</v>
      </c>
      <c r="I57" s="174" t="s">
        <v>72</v>
      </c>
      <c r="J57" s="175" t="s">
        <v>72</v>
      </c>
      <c r="K57" s="175" t="s">
        <v>72</v>
      </c>
    </row>
    <row r="58" spans="1:11" x14ac:dyDescent="0.35">
      <c r="A58" s="169"/>
      <c r="B58" s="170" t="s">
        <v>78</v>
      </c>
      <c r="C58" s="169"/>
      <c r="D58" s="169"/>
      <c r="E58" s="169"/>
      <c r="F58" s="169"/>
      <c r="G58" s="176">
        <v>719.31</v>
      </c>
      <c r="H58" s="176">
        <v>4.41</v>
      </c>
      <c r="I58" s="169"/>
      <c r="J58" s="169"/>
      <c r="K58" s="169"/>
    </row>
    <row r="59" spans="1:11" x14ac:dyDescent="0.35">
      <c r="A59" s="168"/>
      <c r="B59" s="170" t="s">
        <v>174</v>
      </c>
      <c r="C59" s="168"/>
      <c r="D59" s="168"/>
      <c r="E59" s="168"/>
      <c r="F59" s="168"/>
      <c r="G59" s="176">
        <v>719.31</v>
      </c>
      <c r="H59" s="176">
        <v>4.41</v>
      </c>
      <c r="I59" s="168"/>
      <c r="J59" s="168"/>
      <c r="K59" s="168"/>
    </row>
    <row r="60" spans="1:11" x14ac:dyDescent="0.35">
      <c r="A60" s="168"/>
      <c r="B60" s="170" t="s">
        <v>185</v>
      </c>
      <c r="C60" s="168"/>
      <c r="D60" s="168"/>
      <c r="E60" s="168"/>
      <c r="F60" s="168"/>
      <c r="G60" s="168"/>
      <c r="H60" s="168"/>
      <c r="I60" s="168"/>
      <c r="J60" s="168"/>
      <c r="K60" s="168"/>
    </row>
    <row r="61" spans="1:11" x14ac:dyDescent="0.35">
      <c r="A61" s="168"/>
      <c r="B61" s="170" t="s">
        <v>186</v>
      </c>
      <c r="C61" s="168"/>
      <c r="D61" s="168"/>
      <c r="E61" s="168"/>
      <c r="F61" s="168"/>
      <c r="G61" s="168"/>
      <c r="H61" s="168"/>
      <c r="I61" s="168"/>
      <c r="J61" s="168"/>
      <c r="K61" s="168"/>
    </row>
    <row r="62" spans="1:11" x14ac:dyDescent="0.35">
      <c r="A62" s="171" t="s">
        <v>72</v>
      </c>
      <c r="B62" s="167" t="s">
        <v>72</v>
      </c>
      <c r="C62" s="167" t="s">
        <v>72</v>
      </c>
      <c r="D62" s="167" t="s">
        <v>186</v>
      </c>
      <c r="E62" s="167" t="s">
        <v>72</v>
      </c>
      <c r="F62" s="172" t="s">
        <v>72</v>
      </c>
      <c r="G62" s="173">
        <v>-116.44</v>
      </c>
      <c r="H62" s="173">
        <v>-0.67</v>
      </c>
      <c r="I62" s="174" t="s">
        <v>72</v>
      </c>
      <c r="J62" s="175" t="s">
        <v>72</v>
      </c>
      <c r="K62" s="175" t="s">
        <v>72</v>
      </c>
    </row>
    <row r="63" spans="1:11" x14ac:dyDescent="0.35">
      <c r="A63" s="169"/>
      <c r="B63" s="170" t="s">
        <v>78</v>
      </c>
      <c r="C63" s="169"/>
      <c r="D63" s="169"/>
      <c r="E63" s="169"/>
      <c r="F63" s="169"/>
      <c r="G63" s="176">
        <v>-116.44</v>
      </c>
      <c r="H63" s="176">
        <v>-0.67</v>
      </c>
      <c r="I63" s="169"/>
      <c r="J63" s="169"/>
      <c r="K63" s="169"/>
    </row>
    <row r="64" spans="1:11" x14ac:dyDescent="0.35">
      <c r="A64" s="168"/>
      <c r="B64" s="170" t="s">
        <v>174</v>
      </c>
      <c r="C64" s="168"/>
      <c r="D64" s="168"/>
      <c r="E64" s="168"/>
      <c r="F64" s="168"/>
      <c r="G64" s="176">
        <v>-116.44</v>
      </c>
      <c r="H64" s="176">
        <v>-0.67</v>
      </c>
      <c r="I64" s="168"/>
      <c r="J64" s="168"/>
      <c r="K64" s="168"/>
    </row>
    <row r="65" spans="1:11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</row>
    <row r="66" spans="1:11" x14ac:dyDescent="0.35">
      <c r="A66" s="166"/>
      <c r="B66" s="177" t="s">
        <v>187</v>
      </c>
      <c r="C66" s="166"/>
      <c r="D66" s="166"/>
      <c r="E66" s="166"/>
      <c r="F66" s="166"/>
      <c r="G66" s="178">
        <v>16296.039999999995</v>
      </c>
      <c r="H66" s="178">
        <v>99.999999999999986</v>
      </c>
      <c r="I66" s="166"/>
      <c r="J66" s="166"/>
      <c r="K66" s="166"/>
    </row>
    <row r="67" spans="1:11" x14ac:dyDescent="0.35">
      <c r="A67" s="171" t="s">
        <v>188</v>
      </c>
      <c r="B67" s="904" t="s">
        <v>189</v>
      </c>
      <c r="C67" s="904" t="s">
        <v>189</v>
      </c>
      <c r="D67" s="904" t="s">
        <v>189</v>
      </c>
      <c r="E67" s="904" t="s">
        <v>189</v>
      </c>
      <c r="F67" s="904" t="s">
        <v>189</v>
      </c>
      <c r="G67" s="167"/>
      <c r="H67" s="167"/>
      <c r="I67" s="167"/>
      <c r="J67" s="167"/>
      <c r="K67" s="167"/>
    </row>
    <row r="68" spans="1:11" x14ac:dyDescent="0.35">
      <c r="A68" s="167"/>
      <c r="B68" s="903" t="s">
        <v>190</v>
      </c>
      <c r="C68" s="903" t="s">
        <v>190</v>
      </c>
      <c r="D68" s="903" t="s">
        <v>190</v>
      </c>
      <c r="E68" s="903" t="s">
        <v>190</v>
      </c>
      <c r="F68" s="903" t="s">
        <v>190</v>
      </c>
      <c r="G68" s="167"/>
      <c r="H68" s="167"/>
      <c r="I68" s="167"/>
      <c r="J68" s="167"/>
      <c r="K68" s="167"/>
    </row>
    <row r="69" spans="1:11" x14ac:dyDescent="0.35">
      <c r="A69" s="167"/>
      <c r="B69" s="903" t="s">
        <v>191</v>
      </c>
      <c r="C69" s="903" t="s">
        <v>191</v>
      </c>
      <c r="D69" s="903" t="s">
        <v>191</v>
      </c>
      <c r="E69" s="903" t="s">
        <v>191</v>
      </c>
      <c r="F69" s="903" t="s">
        <v>191</v>
      </c>
      <c r="G69" s="167"/>
      <c r="H69" s="167"/>
      <c r="I69" s="167"/>
      <c r="J69" s="167"/>
      <c r="K69" s="167"/>
    </row>
    <row r="70" spans="1:11" x14ac:dyDescent="0.35">
      <c r="A70" s="167"/>
      <c r="B70" s="903" t="s">
        <v>192</v>
      </c>
      <c r="C70" s="903" t="s">
        <v>192</v>
      </c>
      <c r="D70" s="903" t="s">
        <v>192</v>
      </c>
      <c r="E70" s="903" t="s">
        <v>192</v>
      </c>
      <c r="F70" s="903" t="s">
        <v>192</v>
      </c>
      <c r="G70" s="167"/>
      <c r="H70" s="167"/>
      <c r="I70" s="167"/>
      <c r="J70" s="167"/>
      <c r="K70" s="167"/>
    </row>
    <row r="71" spans="1:11" x14ac:dyDescent="0.35">
      <c r="A71" s="167"/>
      <c r="B71" s="903" t="s">
        <v>193</v>
      </c>
      <c r="C71" s="903" t="s">
        <v>193</v>
      </c>
      <c r="D71" s="903" t="s">
        <v>193</v>
      </c>
      <c r="E71" s="903" t="s">
        <v>193</v>
      </c>
      <c r="F71" s="903" t="s">
        <v>193</v>
      </c>
      <c r="G71" s="167"/>
      <c r="H71" s="167"/>
      <c r="I71" s="167"/>
      <c r="J71" s="167"/>
      <c r="K71" s="167"/>
    </row>
    <row r="72" spans="1:11" x14ac:dyDescent="0.35">
      <c r="A72" s="167"/>
      <c r="B72" s="903" t="s">
        <v>194</v>
      </c>
      <c r="C72" s="903" t="s">
        <v>194</v>
      </c>
      <c r="D72" s="903" t="s">
        <v>194</v>
      </c>
      <c r="E72" s="903" t="s">
        <v>194</v>
      </c>
      <c r="F72" s="903" t="s">
        <v>194</v>
      </c>
      <c r="G72" s="167"/>
      <c r="H72" s="167"/>
      <c r="I72" s="167"/>
      <c r="J72" s="167"/>
      <c r="K72" s="167"/>
    </row>
    <row r="73" spans="1:11" x14ac:dyDescent="0.35">
      <c r="A73" s="167"/>
      <c r="B73" s="903" t="s">
        <v>195</v>
      </c>
      <c r="C73" s="903" t="s">
        <v>195</v>
      </c>
      <c r="D73" s="903" t="s">
        <v>195</v>
      </c>
      <c r="E73" s="903" t="s">
        <v>195</v>
      </c>
      <c r="F73" s="903" t="s">
        <v>195</v>
      </c>
      <c r="G73" s="167"/>
      <c r="H73" s="167"/>
      <c r="I73" s="167"/>
      <c r="J73" s="167"/>
      <c r="K73" s="167"/>
    </row>
    <row r="75" spans="1:11" x14ac:dyDescent="0.35">
      <c r="A75" s="663"/>
      <c r="B75" s="666" t="s">
        <v>196</v>
      </c>
      <c r="C75" s="663"/>
      <c r="D75" s="663"/>
      <c r="E75" s="661"/>
      <c r="F75" s="661"/>
      <c r="G75" s="661"/>
      <c r="H75" s="661"/>
    </row>
    <row r="76" spans="1:11" x14ac:dyDescent="0.35">
      <c r="A76" s="663"/>
      <c r="B76" s="664" t="s">
        <v>84</v>
      </c>
      <c r="C76" s="662"/>
      <c r="D76" s="665">
        <v>24.26</v>
      </c>
      <c r="E76" s="661"/>
      <c r="F76" s="661"/>
      <c r="G76" s="661"/>
      <c r="H76" s="661"/>
    </row>
    <row r="77" spans="1:11" x14ac:dyDescent="0.35">
      <c r="A77" s="663"/>
      <c r="B77" s="664" t="s">
        <v>236</v>
      </c>
      <c r="C77" s="662"/>
      <c r="D77" s="665">
        <v>19.149999999999999</v>
      </c>
      <c r="E77" s="661"/>
      <c r="F77" s="661"/>
      <c r="G77" s="661"/>
      <c r="H77" s="661"/>
    </row>
    <row r="78" spans="1:11" x14ac:dyDescent="0.35">
      <c r="A78" s="663"/>
      <c r="B78" s="664" t="s">
        <v>115</v>
      </c>
      <c r="C78" s="662"/>
      <c r="D78" s="665">
        <v>11.58</v>
      </c>
      <c r="E78" s="661"/>
      <c r="F78" s="661"/>
      <c r="G78" s="661"/>
      <c r="H78" s="661"/>
    </row>
    <row r="79" spans="1:11" x14ac:dyDescent="0.35">
      <c r="A79" s="663"/>
      <c r="B79" s="664" t="s">
        <v>118</v>
      </c>
      <c r="C79" s="662"/>
      <c r="D79" s="665">
        <v>8.49</v>
      </c>
      <c r="E79" s="661"/>
      <c r="F79" s="661"/>
      <c r="G79" s="661"/>
      <c r="H79" s="661"/>
    </row>
    <row r="80" spans="1:11" x14ac:dyDescent="0.35">
      <c r="A80" s="663"/>
      <c r="B80" s="664" t="s">
        <v>95</v>
      </c>
      <c r="C80" s="662"/>
      <c r="D80" s="665">
        <v>5.4</v>
      </c>
      <c r="E80" s="661"/>
      <c r="F80" s="661"/>
      <c r="G80" s="661"/>
      <c r="H80" s="661"/>
    </row>
    <row r="81" spans="1:8" x14ac:dyDescent="0.35">
      <c r="A81" s="663"/>
      <c r="B81" s="664" t="s">
        <v>248</v>
      </c>
      <c r="C81" s="662"/>
      <c r="D81" s="665">
        <v>5.07</v>
      </c>
      <c r="E81" s="661"/>
      <c r="F81" s="661"/>
      <c r="G81" s="661"/>
      <c r="H81" s="661"/>
    </row>
    <row r="82" spans="1:8" x14ac:dyDescent="0.35">
      <c r="A82" s="663"/>
      <c r="B82" s="664" t="s">
        <v>261</v>
      </c>
      <c r="C82" s="662"/>
      <c r="D82" s="665">
        <v>3.54</v>
      </c>
      <c r="E82" s="661"/>
      <c r="F82" s="661"/>
      <c r="G82" s="661"/>
      <c r="H82" s="661"/>
    </row>
    <row r="83" spans="1:8" x14ac:dyDescent="0.35">
      <c r="A83" s="663"/>
      <c r="B83" s="664" t="s">
        <v>245</v>
      </c>
      <c r="C83" s="662"/>
      <c r="D83" s="665">
        <v>3.33</v>
      </c>
      <c r="E83" s="661"/>
      <c r="F83" s="661"/>
      <c r="G83" s="661"/>
      <c r="H83" s="661"/>
    </row>
    <row r="84" spans="1:8" x14ac:dyDescent="0.35">
      <c r="A84" s="663"/>
      <c r="B84" s="664" t="s">
        <v>112</v>
      </c>
      <c r="C84" s="662"/>
      <c r="D84" s="665">
        <v>3.07</v>
      </c>
      <c r="E84" s="661"/>
      <c r="F84" s="661"/>
      <c r="G84" s="661"/>
      <c r="H84" s="661"/>
    </row>
    <row r="85" spans="1:8" x14ac:dyDescent="0.35">
      <c r="A85" s="663"/>
      <c r="B85" s="664" t="s">
        <v>92</v>
      </c>
      <c r="C85" s="662"/>
      <c r="D85" s="665">
        <v>3.01</v>
      </c>
      <c r="E85" s="661"/>
      <c r="F85" s="661"/>
      <c r="G85" s="661"/>
      <c r="H85" s="661"/>
    </row>
    <row r="86" spans="1:8" x14ac:dyDescent="0.35">
      <c r="A86" s="663"/>
      <c r="B86" s="664" t="s">
        <v>335</v>
      </c>
      <c r="C86" s="662"/>
      <c r="D86" s="665">
        <v>2.06</v>
      </c>
      <c r="E86" s="661"/>
      <c r="F86" s="661"/>
      <c r="G86" s="661"/>
      <c r="H86" s="661"/>
    </row>
    <row r="87" spans="1:8" x14ac:dyDescent="0.35">
      <c r="A87" s="663"/>
      <c r="B87" s="664" t="s">
        <v>305</v>
      </c>
      <c r="C87" s="662"/>
      <c r="D87" s="665">
        <v>1.54</v>
      </c>
      <c r="E87" s="661"/>
      <c r="F87" s="661"/>
      <c r="G87" s="661"/>
      <c r="H87" s="661"/>
    </row>
    <row r="88" spans="1:8" x14ac:dyDescent="0.35">
      <c r="A88" s="663"/>
      <c r="B88" s="664" t="s">
        <v>87</v>
      </c>
      <c r="C88" s="662"/>
      <c r="D88" s="665">
        <v>1.34</v>
      </c>
      <c r="E88" s="661"/>
      <c r="F88" s="661"/>
      <c r="G88" s="661"/>
      <c r="H88" s="661"/>
    </row>
    <row r="89" spans="1:8" x14ac:dyDescent="0.35">
      <c r="A89" s="663"/>
      <c r="B89" s="664" t="s">
        <v>105</v>
      </c>
      <c r="C89" s="662"/>
      <c r="D89" s="665">
        <v>1.1499999999999999</v>
      </c>
      <c r="E89" s="661"/>
      <c r="F89" s="661"/>
      <c r="G89" s="661"/>
      <c r="H89" s="661"/>
    </row>
    <row r="90" spans="1:8" x14ac:dyDescent="0.35">
      <c r="A90" s="663"/>
      <c r="B90" s="664" t="s">
        <v>308</v>
      </c>
      <c r="C90" s="662"/>
      <c r="D90" s="665">
        <v>1.02</v>
      </c>
      <c r="E90" s="661"/>
      <c r="F90" s="661"/>
      <c r="G90" s="661"/>
      <c r="H90" s="661"/>
    </row>
    <row r="91" spans="1:8" x14ac:dyDescent="0.35">
      <c r="A91" s="663"/>
      <c r="B91" s="664" t="s">
        <v>368</v>
      </c>
      <c r="C91" s="662"/>
      <c r="D91" s="665">
        <v>0.96</v>
      </c>
      <c r="E91" s="661"/>
      <c r="F91" s="661"/>
      <c r="G91" s="661"/>
      <c r="H91" s="661"/>
    </row>
    <row r="92" spans="1:8" x14ac:dyDescent="0.35">
      <c r="A92" s="663"/>
      <c r="B92" s="664" t="s">
        <v>158</v>
      </c>
      <c r="C92" s="662"/>
      <c r="D92" s="665">
        <v>0.67</v>
      </c>
      <c r="E92" s="661"/>
      <c r="F92" s="661"/>
      <c r="G92" s="661"/>
      <c r="H92" s="661"/>
    </row>
    <row r="93" spans="1:8" x14ac:dyDescent="0.35">
      <c r="A93" s="663"/>
      <c r="B93" s="664" t="s">
        <v>141</v>
      </c>
      <c r="C93" s="662"/>
      <c r="D93" s="665">
        <v>0.62</v>
      </c>
      <c r="E93" s="661"/>
      <c r="F93" s="661"/>
      <c r="G93" s="661"/>
      <c r="H93" s="661"/>
    </row>
    <row r="94" spans="1:8" x14ac:dyDescent="0.35">
      <c r="A94" s="663"/>
      <c r="B94" s="664" t="s">
        <v>198</v>
      </c>
      <c r="C94" s="662"/>
      <c r="D94" s="665">
        <v>3.74</v>
      </c>
      <c r="E94" s="661"/>
      <c r="F94" s="661"/>
      <c r="G94" s="661"/>
      <c r="H94" s="661"/>
    </row>
    <row r="95" spans="1:8" x14ac:dyDescent="0.35">
      <c r="A95" s="883"/>
      <c r="B95" s="883"/>
      <c r="C95" s="883"/>
      <c r="D95" s="883"/>
      <c r="E95" s="883"/>
      <c r="F95" s="883"/>
      <c r="G95" s="883"/>
      <c r="H95" s="883"/>
    </row>
    <row r="96" spans="1:8" x14ac:dyDescent="0.35">
      <c r="A96" s="883"/>
      <c r="B96" s="885" t="s">
        <v>199</v>
      </c>
      <c r="C96" s="883"/>
      <c r="D96" s="883"/>
      <c r="E96" s="883"/>
      <c r="F96" s="883"/>
      <c r="G96" s="883"/>
      <c r="H96" s="883"/>
    </row>
    <row r="97" spans="1:8" x14ac:dyDescent="0.35">
      <c r="A97" s="882"/>
      <c r="B97" s="884" t="s">
        <v>200</v>
      </c>
      <c r="C97" s="882"/>
      <c r="D97" s="882"/>
      <c r="E97" s="882"/>
      <c r="F97" s="882"/>
      <c r="G97" s="882"/>
      <c r="H97" s="883"/>
    </row>
    <row r="98" spans="1:8" x14ac:dyDescent="0.35">
      <c r="A98" s="882"/>
      <c r="B98" s="888" t="s">
        <v>201</v>
      </c>
      <c r="C98" s="887" t="s">
        <v>202</v>
      </c>
      <c r="D98" s="888" t="s">
        <v>203</v>
      </c>
      <c r="E98" s="882"/>
      <c r="F98" s="882"/>
      <c r="G98" s="882"/>
      <c r="H98" s="883"/>
    </row>
    <row r="99" spans="1:8" x14ac:dyDescent="0.35">
      <c r="A99" s="882"/>
      <c r="B99" s="885" t="s">
        <v>204</v>
      </c>
      <c r="C99" s="886">
        <v>8.7810000000000006</v>
      </c>
      <c r="D99" s="886">
        <v>8.5269999999999992</v>
      </c>
      <c r="E99" s="882"/>
      <c r="F99" s="882"/>
      <c r="G99" s="882"/>
      <c r="H99" s="883"/>
    </row>
    <row r="100" spans="1:8" x14ac:dyDescent="0.35">
      <c r="A100" s="882"/>
      <c r="B100" s="885" t="s">
        <v>205</v>
      </c>
      <c r="C100" s="886">
        <v>9.0939999999999994</v>
      </c>
      <c r="D100" s="886">
        <v>8.8279999999999994</v>
      </c>
      <c r="E100" s="882"/>
      <c r="F100" s="882"/>
      <c r="G100" s="882"/>
      <c r="H100" s="883"/>
    </row>
    <row r="101" spans="1:8" x14ac:dyDescent="0.35">
      <c r="A101" s="882"/>
      <c r="B101" s="885" t="s">
        <v>206</v>
      </c>
      <c r="C101" s="886">
        <v>8.7810000000000006</v>
      </c>
      <c r="D101" s="886">
        <v>8.5269999999999992</v>
      </c>
      <c r="E101" s="882"/>
      <c r="F101" s="882"/>
      <c r="G101" s="882"/>
      <c r="H101" s="883"/>
    </row>
    <row r="102" spans="1:8" x14ac:dyDescent="0.35">
      <c r="A102" s="882"/>
      <c r="B102" s="885" t="s">
        <v>207</v>
      </c>
      <c r="C102" s="886">
        <v>9.0939999999999994</v>
      </c>
      <c r="D102" s="886">
        <v>8.8279999999999994</v>
      </c>
      <c r="E102" s="882"/>
      <c r="F102" s="882"/>
      <c r="G102" s="882"/>
      <c r="H102" s="883"/>
    </row>
    <row r="103" spans="1:8" x14ac:dyDescent="0.35">
      <c r="A103" s="882"/>
      <c r="B103" s="882"/>
      <c r="C103" s="882"/>
      <c r="D103" s="882"/>
      <c r="E103" s="882"/>
      <c r="F103" s="882"/>
      <c r="G103" s="882"/>
      <c r="H103" s="883"/>
    </row>
    <row r="104" spans="1:8" x14ac:dyDescent="0.35">
      <c r="A104" s="882"/>
      <c r="B104" s="884" t="s">
        <v>208</v>
      </c>
      <c r="C104" s="882"/>
      <c r="D104" s="882"/>
      <c r="E104" s="882"/>
      <c r="F104" s="882"/>
      <c r="G104" s="882"/>
      <c r="H104" s="883"/>
    </row>
    <row r="105" spans="1:8" x14ac:dyDescent="0.35">
      <c r="A105" s="883"/>
      <c r="B105" s="883"/>
      <c r="C105" s="883"/>
      <c r="D105" s="883"/>
      <c r="E105" s="883"/>
      <c r="F105" s="883"/>
      <c r="G105" s="883"/>
      <c r="H105" s="883"/>
    </row>
    <row r="106" spans="1:8" x14ac:dyDescent="0.35">
      <c r="A106" s="882"/>
      <c r="B106" s="884" t="s">
        <v>209</v>
      </c>
      <c r="C106" s="882"/>
      <c r="D106" s="882"/>
      <c r="E106" s="882"/>
      <c r="F106" s="882"/>
      <c r="G106" s="882"/>
      <c r="H106" s="883"/>
    </row>
    <row r="107" spans="1:8" x14ac:dyDescent="0.35">
      <c r="A107" s="884"/>
      <c r="B107" s="884" t="s">
        <v>210</v>
      </c>
      <c r="C107" s="884"/>
      <c r="D107" s="884"/>
      <c r="E107" s="884"/>
      <c r="F107" s="884"/>
      <c r="G107" s="884"/>
      <c r="H107" s="883"/>
    </row>
    <row r="108" spans="1:8" x14ac:dyDescent="0.35">
      <c r="A108" s="884"/>
      <c r="B108" s="884" t="s">
        <v>211</v>
      </c>
      <c r="C108" s="884"/>
      <c r="D108" s="884"/>
      <c r="E108" s="884"/>
      <c r="F108" s="884"/>
      <c r="G108" s="884"/>
      <c r="H108" s="883"/>
    </row>
    <row r="109" spans="1:8" x14ac:dyDescent="0.35">
      <c r="A109" s="884"/>
      <c r="B109" s="884" t="s">
        <v>212</v>
      </c>
      <c r="C109" s="884"/>
      <c r="D109" s="884"/>
      <c r="E109" s="884"/>
      <c r="F109" s="884"/>
      <c r="G109" s="884"/>
      <c r="H109" s="883"/>
    </row>
    <row r="110" spans="1:8" x14ac:dyDescent="0.35">
      <c r="A110" s="884"/>
      <c r="B110" s="884" t="s">
        <v>498</v>
      </c>
      <c r="C110" s="884"/>
      <c r="D110" s="884"/>
      <c r="E110" s="884"/>
      <c r="F110" s="884"/>
      <c r="G110" s="884"/>
      <c r="H110" s="883"/>
    </row>
    <row r="111" spans="1:8" x14ac:dyDescent="0.35">
      <c r="A111" s="883"/>
      <c r="B111" s="883"/>
      <c r="C111" s="883"/>
      <c r="D111" s="883"/>
      <c r="E111" s="883"/>
      <c r="F111" s="883"/>
      <c r="G111" s="883"/>
      <c r="H111" s="883"/>
    </row>
    <row r="112" spans="1:8" x14ac:dyDescent="0.35">
      <c r="A112" s="883"/>
      <c r="B112" s="883"/>
      <c r="C112" s="883"/>
      <c r="D112" s="883"/>
      <c r="E112" s="883"/>
      <c r="F112" s="883"/>
      <c r="G112" s="883"/>
      <c r="H112" s="883"/>
    </row>
    <row r="113" spans="1:8" x14ac:dyDescent="0.35">
      <c r="A113" s="883"/>
      <c r="B113" s="883"/>
      <c r="C113" s="883"/>
      <c r="D113" s="883"/>
      <c r="E113" s="883"/>
      <c r="F113" s="883"/>
      <c r="G113" s="883"/>
      <c r="H113" s="883"/>
    </row>
    <row r="114" spans="1:8" x14ac:dyDescent="0.35">
      <c r="A114" s="883"/>
      <c r="B114" s="883"/>
      <c r="C114" s="883"/>
      <c r="D114" s="883"/>
      <c r="E114" s="883"/>
      <c r="F114" s="883"/>
      <c r="G114" s="883"/>
      <c r="H114" s="883"/>
    </row>
  </sheetData>
  <mergeCells count="9">
    <mergeCell ref="B73:F73"/>
    <mergeCell ref="B67:F67"/>
    <mergeCell ref="A1:I1"/>
    <mergeCell ref="A2:I2"/>
    <mergeCell ref="B68:F68"/>
    <mergeCell ref="B69:F69"/>
    <mergeCell ref="B70:F70"/>
    <mergeCell ref="B71:F71"/>
    <mergeCell ref="B72:F7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D17" sqref="D17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499</v>
      </c>
      <c r="B1" s="905" t="s">
        <v>499</v>
      </c>
      <c r="C1" s="905" t="s">
        <v>499</v>
      </c>
      <c r="D1" s="905" t="s">
        <v>499</v>
      </c>
      <c r="E1" s="905" t="s">
        <v>499</v>
      </c>
      <c r="F1" s="905" t="s">
        <v>499</v>
      </c>
      <c r="G1" s="905" t="s">
        <v>499</v>
      </c>
      <c r="H1" s="905" t="s">
        <v>499</v>
      </c>
      <c r="I1" s="905" t="s">
        <v>499</v>
      </c>
      <c r="J1" s="197" t="s">
        <v>61</v>
      </c>
      <c r="K1" s="197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183"/>
      <c r="K2" s="183"/>
    </row>
    <row r="3" spans="1:11" x14ac:dyDescent="0.3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x14ac:dyDescent="0.35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</row>
    <row r="5" spans="1:11" ht="26" x14ac:dyDescent="0.35">
      <c r="A5" s="183"/>
      <c r="B5" s="198" t="s">
        <v>64</v>
      </c>
      <c r="C5" s="198" t="s">
        <v>65</v>
      </c>
      <c r="D5" s="198" t="s">
        <v>66</v>
      </c>
      <c r="E5" s="198" t="s">
        <v>67</v>
      </c>
      <c r="F5" s="198" t="s">
        <v>68</v>
      </c>
      <c r="G5" s="199" t="s">
        <v>69</v>
      </c>
      <c r="H5" s="199" t="s">
        <v>70</v>
      </c>
      <c r="I5" s="199" t="s">
        <v>71</v>
      </c>
      <c r="J5" s="196" t="s">
        <v>72</v>
      </c>
      <c r="K5" s="196" t="s">
        <v>72</v>
      </c>
    </row>
    <row r="6" spans="1:11" x14ac:dyDescent="0.35">
      <c r="A6" s="185"/>
      <c r="B6" s="187" t="s">
        <v>73</v>
      </c>
      <c r="C6" s="185"/>
      <c r="D6" s="185"/>
      <c r="E6" s="185"/>
      <c r="F6" s="185"/>
      <c r="G6" s="185"/>
      <c r="H6" s="185"/>
      <c r="I6" s="185"/>
      <c r="J6" s="185"/>
      <c r="K6" s="185"/>
    </row>
    <row r="7" spans="1:11" x14ac:dyDescent="0.35">
      <c r="A7" s="185"/>
      <c r="B7" s="187" t="s">
        <v>79</v>
      </c>
      <c r="C7" s="185"/>
      <c r="D7" s="185"/>
      <c r="E7" s="185"/>
      <c r="F7" s="185"/>
      <c r="G7" s="185"/>
      <c r="H7" s="185"/>
      <c r="I7" s="185"/>
      <c r="J7" s="185"/>
      <c r="K7" s="185"/>
    </row>
    <row r="8" spans="1:11" x14ac:dyDescent="0.35">
      <c r="A8" s="185"/>
      <c r="B8" s="187" t="s">
        <v>80</v>
      </c>
      <c r="C8" s="185"/>
      <c r="D8" s="185"/>
      <c r="E8" s="185"/>
      <c r="F8" s="185"/>
      <c r="G8" s="185"/>
      <c r="H8" s="185"/>
      <c r="I8" s="185"/>
      <c r="J8" s="185"/>
      <c r="K8" s="185"/>
    </row>
    <row r="9" spans="1:11" x14ac:dyDescent="0.35">
      <c r="A9" s="188" t="s">
        <v>81</v>
      </c>
      <c r="B9" s="184" t="s">
        <v>82</v>
      </c>
      <c r="C9" s="184" t="s">
        <v>72</v>
      </c>
      <c r="D9" s="184" t="s">
        <v>83</v>
      </c>
      <c r="E9" s="184" t="s">
        <v>84</v>
      </c>
      <c r="F9" s="189">
        <v>47048</v>
      </c>
      <c r="G9" s="190">
        <v>556.84</v>
      </c>
      <c r="H9" s="190">
        <v>9.27</v>
      </c>
      <c r="I9" s="191" t="s">
        <v>72</v>
      </c>
      <c r="J9" s="192" t="s">
        <v>72</v>
      </c>
      <c r="K9" s="192" t="s">
        <v>72</v>
      </c>
    </row>
    <row r="10" spans="1:11" x14ac:dyDescent="0.35">
      <c r="A10" s="188" t="s">
        <v>81</v>
      </c>
      <c r="B10" s="184" t="s">
        <v>234</v>
      </c>
      <c r="C10" s="184" t="s">
        <v>72</v>
      </c>
      <c r="D10" s="184" t="s">
        <v>235</v>
      </c>
      <c r="E10" s="184" t="s">
        <v>236</v>
      </c>
      <c r="F10" s="189">
        <v>47939</v>
      </c>
      <c r="G10" s="190">
        <v>508.44</v>
      </c>
      <c r="H10" s="190">
        <v>8.4600000000000009</v>
      </c>
      <c r="I10" s="191" t="s">
        <v>72</v>
      </c>
      <c r="J10" s="192" t="s">
        <v>72</v>
      </c>
      <c r="K10" s="192" t="s">
        <v>72</v>
      </c>
    </row>
    <row r="11" spans="1:11" x14ac:dyDescent="0.35">
      <c r="A11" s="188" t="s">
        <v>81</v>
      </c>
      <c r="B11" s="184" t="s">
        <v>232</v>
      </c>
      <c r="C11" s="184" t="s">
        <v>72</v>
      </c>
      <c r="D11" s="184" t="s">
        <v>233</v>
      </c>
      <c r="E11" s="184" t="s">
        <v>118</v>
      </c>
      <c r="F11" s="189">
        <v>22793</v>
      </c>
      <c r="G11" s="190">
        <v>468.28</v>
      </c>
      <c r="H11" s="190">
        <v>7.79</v>
      </c>
      <c r="I11" s="191" t="s">
        <v>72</v>
      </c>
      <c r="J11" s="192" t="s">
        <v>72</v>
      </c>
      <c r="K11" s="192" t="s">
        <v>72</v>
      </c>
    </row>
    <row r="12" spans="1:11" x14ac:dyDescent="0.35">
      <c r="A12" s="188" t="s">
        <v>81</v>
      </c>
      <c r="B12" s="184" t="s">
        <v>88</v>
      </c>
      <c r="C12" s="184" t="s">
        <v>72</v>
      </c>
      <c r="D12" s="184" t="s">
        <v>89</v>
      </c>
      <c r="E12" s="184" t="s">
        <v>84</v>
      </c>
      <c r="F12" s="189">
        <v>118247</v>
      </c>
      <c r="G12" s="190">
        <v>464.24</v>
      </c>
      <c r="H12" s="190">
        <v>7.73</v>
      </c>
      <c r="I12" s="191" t="s">
        <v>72</v>
      </c>
      <c r="J12" s="192" t="s">
        <v>72</v>
      </c>
      <c r="K12" s="192" t="s">
        <v>72</v>
      </c>
    </row>
    <row r="13" spans="1:11" x14ac:dyDescent="0.35">
      <c r="A13" s="188" t="s">
        <v>81</v>
      </c>
      <c r="B13" s="184" t="s">
        <v>237</v>
      </c>
      <c r="C13" s="184" t="s">
        <v>72</v>
      </c>
      <c r="D13" s="184" t="s">
        <v>238</v>
      </c>
      <c r="E13" s="184" t="s">
        <v>236</v>
      </c>
      <c r="F13" s="189">
        <v>14609</v>
      </c>
      <c r="G13" s="190">
        <v>389.31</v>
      </c>
      <c r="H13" s="190">
        <v>6.48</v>
      </c>
      <c r="I13" s="191" t="s">
        <v>72</v>
      </c>
      <c r="J13" s="192" t="s">
        <v>72</v>
      </c>
      <c r="K13" s="192" t="s">
        <v>72</v>
      </c>
    </row>
    <row r="14" spans="1:11" x14ac:dyDescent="0.35">
      <c r="A14" s="188" t="s">
        <v>81</v>
      </c>
      <c r="B14" s="184" t="s">
        <v>216</v>
      </c>
      <c r="C14" s="184" t="s">
        <v>72</v>
      </c>
      <c r="D14" s="184" t="s">
        <v>217</v>
      </c>
      <c r="E14" s="184" t="s">
        <v>84</v>
      </c>
      <c r="F14" s="189">
        <v>22353</v>
      </c>
      <c r="G14" s="190">
        <v>345.89</v>
      </c>
      <c r="H14" s="190">
        <v>5.76</v>
      </c>
      <c r="I14" s="191" t="s">
        <v>72</v>
      </c>
      <c r="J14" s="192" t="s">
        <v>72</v>
      </c>
      <c r="K14" s="192" t="s">
        <v>72</v>
      </c>
    </row>
    <row r="15" spans="1:11" x14ac:dyDescent="0.35">
      <c r="A15" s="188" t="s">
        <v>81</v>
      </c>
      <c r="B15" s="184" t="s">
        <v>239</v>
      </c>
      <c r="C15" s="184" t="s">
        <v>72</v>
      </c>
      <c r="D15" s="184" t="s">
        <v>240</v>
      </c>
      <c r="E15" s="184" t="s">
        <v>115</v>
      </c>
      <c r="F15" s="189">
        <v>12864</v>
      </c>
      <c r="G15" s="190">
        <v>266.45</v>
      </c>
      <c r="H15" s="190">
        <v>4.43</v>
      </c>
      <c r="I15" s="191" t="s">
        <v>72</v>
      </c>
      <c r="J15" s="192" t="s">
        <v>72</v>
      </c>
      <c r="K15" s="192" t="s">
        <v>72</v>
      </c>
    </row>
    <row r="16" spans="1:11" x14ac:dyDescent="0.35">
      <c r="A16" s="188" t="s">
        <v>81</v>
      </c>
      <c r="B16" s="184" t="s">
        <v>243</v>
      </c>
      <c r="C16" s="184" t="s">
        <v>72</v>
      </c>
      <c r="D16" s="184" t="s">
        <v>244</v>
      </c>
      <c r="E16" s="184" t="s">
        <v>245</v>
      </c>
      <c r="F16" s="189">
        <v>47072</v>
      </c>
      <c r="G16" s="190">
        <v>204.17</v>
      </c>
      <c r="H16" s="190">
        <v>3.4</v>
      </c>
      <c r="I16" s="191" t="s">
        <v>72</v>
      </c>
      <c r="J16" s="192" t="s">
        <v>72</v>
      </c>
      <c r="K16" s="192" t="s">
        <v>72</v>
      </c>
    </row>
    <row r="17" spans="1:11" x14ac:dyDescent="0.35">
      <c r="A17" s="188" t="s">
        <v>81</v>
      </c>
      <c r="B17" s="184" t="s">
        <v>249</v>
      </c>
      <c r="C17" s="184" t="s">
        <v>72</v>
      </c>
      <c r="D17" s="184" t="s">
        <v>250</v>
      </c>
      <c r="E17" s="184" t="s">
        <v>236</v>
      </c>
      <c r="F17" s="189">
        <v>23435</v>
      </c>
      <c r="G17" s="190">
        <v>197.31</v>
      </c>
      <c r="H17" s="190">
        <v>3.28</v>
      </c>
      <c r="I17" s="191" t="s">
        <v>72</v>
      </c>
      <c r="J17" s="192" t="s">
        <v>72</v>
      </c>
      <c r="K17" s="192" t="s">
        <v>72</v>
      </c>
    </row>
    <row r="18" spans="1:11" x14ac:dyDescent="0.35">
      <c r="A18" s="188" t="s">
        <v>81</v>
      </c>
      <c r="B18" s="184" t="s">
        <v>246</v>
      </c>
      <c r="C18" s="184" t="s">
        <v>72</v>
      </c>
      <c r="D18" s="184" t="s">
        <v>247</v>
      </c>
      <c r="E18" s="184" t="s">
        <v>248</v>
      </c>
      <c r="F18" s="189">
        <v>2407</v>
      </c>
      <c r="G18" s="190">
        <v>167.65</v>
      </c>
      <c r="H18" s="190">
        <v>2.79</v>
      </c>
      <c r="I18" s="191" t="s">
        <v>72</v>
      </c>
      <c r="J18" s="192" t="s">
        <v>72</v>
      </c>
      <c r="K18" s="192" t="s">
        <v>72</v>
      </c>
    </row>
    <row r="19" spans="1:11" x14ac:dyDescent="0.35">
      <c r="A19" s="188" t="s">
        <v>72</v>
      </c>
      <c r="B19" s="184" t="s">
        <v>113</v>
      </c>
      <c r="C19" s="184" t="s">
        <v>72</v>
      </c>
      <c r="D19" s="184" t="s">
        <v>114</v>
      </c>
      <c r="E19" s="184" t="s">
        <v>115</v>
      </c>
      <c r="F19" s="189">
        <v>6949</v>
      </c>
      <c r="G19" s="190">
        <v>153.68</v>
      </c>
      <c r="H19" s="190">
        <v>2.56</v>
      </c>
      <c r="I19" s="191" t="s">
        <v>72</v>
      </c>
      <c r="J19" s="192" t="s">
        <v>72</v>
      </c>
      <c r="K19" s="192" t="s">
        <v>72</v>
      </c>
    </row>
    <row r="20" spans="1:11" x14ac:dyDescent="0.35">
      <c r="A20" s="188" t="s">
        <v>72</v>
      </c>
      <c r="B20" s="184" t="s">
        <v>257</v>
      </c>
      <c r="C20" s="184" t="s">
        <v>72</v>
      </c>
      <c r="D20" s="184" t="s">
        <v>258</v>
      </c>
      <c r="E20" s="184" t="s">
        <v>87</v>
      </c>
      <c r="F20" s="189">
        <v>3093</v>
      </c>
      <c r="G20" s="190">
        <v>141.47999999999999</v>
      </c>
      <c r="H20" s="190">
        <v>2.35</v>
      </c>
      <c r="I20" s="191" t="s">
        <v>72</v>
      </c>
      <c r="J20" s="192" t="s">
        <v>72</v>
      </c>
      <c r="K20" s="192" t="s">
        <v>72</v>
      </c>
    </row>
    <row r="21" spans="1:11" x14ac:dyDescent="0.35">
      <c r="A21" s="188" t="s">
        <v>72</v>
      </c>
      <c r="B21" s="184" t="s">
        <v>297</v>
      </c>
      <c r="C21" s="184" t="s">
        <v>72</v>
      </c>
      <c r="D21" s="184" t="s">
        <v>298</v>
      </c>
      <c r="E21" s="184" t="s">
        <v>95</v>
      </c>
      <c r="F21" s="189">
        <v>17265</v>
      </c>
      <c r="G21" s="190">
        <v>132.79</v>
      </c>
      <c r="H21" s="190">
        <v>2.21</v>
      </c>
      <c r="I21" s="191" t="s">
        <v>72</v>
      </c>
      <c r="J21" s="192" t="s">
        <v>72</v>
      </c>
      <c r="K21" s="192" t="s">
        <v>72</v>
      </c>
    </row>
    <row r="22" spans="1:11" x14ac:dyDescent="0.35">
      <c r="A22" s="188" t="s">
        <v>72</v>
      </c>
      <c r="B22" s="184" t="s">
        <v>255</v>
      </c>
      <c r="C22" s="184" t="s">
        <v>72</v>
      </c>
      <c r="D22" s="184" t="s">
        <v>256</v>
      </c>
      <c r="E22" s="184" t="s">
        <v>248</v>
      </c>
      <c r="F22" s="189">
        <v>20250</v>
      </c>
      <c r="G22" s="190">
        <v>120.29</v>
      </c>
      <c r="H22" s="190">
        <v>2</v>
      </c>
      <c r="I22" s="191" t="s">
        <v>72</v>
      </c>
      <c r="J22" s="192" t="s">
        <v>72</v>
      </c>
      <c r="K22" s="192" t="s">
        <v>72</v>
      </c>
    </row>
    <row r="23" spans="1:11" x14ac:dyDescent="0.35">
      <c r="A23" s="188" t="s">
        <v>72</v>
      </c>
      <c r="B23" s="184" t="s">
        <v>333</v>
      </c>
      <c r="C23" s="184" t="s">
        <v>72</v>
      </c>
      <c r="D23" s="184" t="s">
        <v>334</v>
      </c>
      <c r="E23" s="184" t="s">
        <v>335</v>
      </c>
      <c r="F23" s="189">
        <v>5127</v>
      </c>
      <c r="G23" s="190">
        <v>108.66</v>
      </c>
      <c r="H23" s="190">
        <v>1.81</v>
      </c>
      <c r="I23" s="191" t="s">
        <v>72</v>
      </c>
      <c r="J23" s="192" t="s">
        <v>72</v>
      </c>
      <c r="K23" s="192" t="s">
        <v>72</v>
      </c>
    </row>
    <row r="24" spans="1:11" x14ac:dyDescent="0.35">
      <c r="A24" s="188" t="s">
        <v>72</v>
      </c>
      <c r="B24" s="184" t="s">
        <v>289</v>
      </c>
      <c r="C24" s="184" t="s">
        <v>72</v>
      </c>
      <c r="D24" s="184" t="s">
        <v>290</v>
      </c>
      <c r="E24" s="184" t="s">
        <v>261</v>
      </c>
      <c r="F24" s="189">
        <v>13132</v>
      </c>
      <c r="G24" s="190">
        <v>99.08</v>
      </c>
      <c r="H24" s="190">
        <v>1.65</v>
      </c>
      <c r="I24" s="191" t="s">
        <v>72</v>
      </c>
      <c r="J24" s="192" t="s">
        <v>72</v>
      </c>
      <c r="K24" s="192" t="s">
        <v>72</v>
      </c>
    </row>
    <row r="25" spans="1:11" x14ac:dyDescent="0.35">
      <c r="A25" s="188" t="s">
        <v>72</v>
      </c>
      <c r="B25" s="184" t="s">
        <v>106</v>
      </c>
      <c r="C25" s="184" t="s">
        <v>72</v>
      </c>
      <c r="D25" s="184" t="s">
        <v>107</v>
      </c>
      <c r="E25" s="184" t="s">
        <v>92</v>
      </c>
      <c r="F25" s="189">
        <v>54556</v>
      </c>
      <c r="G25" s="190">
        <v>93.29</v>
      </c>
      <c r="H25" s="190">
        <v>1.55</v>
      </c>
      <c r="I25" s="191" t="s">
        <v>72</v>
      </c>
      <c r="J25" s="192" t="s">
        <v>72</v>
      </c>
      <c r="K25" s="192" t="s">
        <v>72</v>
      </c>
    </row>
    <row r="26" spans="1:11" x14ac:dyDescent="0.35">
      <c r="A26" s="188" t="s">
        <v>72</v>
      </c>
      <c r="B26" s="184" t="s">
        <v>291</v>
      </c>
      <c r="C26" s="184" t="s">
        <v>72</v>
      </c>
      <c r="D26" s="184" t="s">
        <v>292</v>
      </c>
      <c r="E26" s="184" t="s">
        <v>248</v>
      </c>
      <c r="F26" s="189">
        <v>3258</v>
      </c>
      <c r="G26" s="190">
        <v>91.22</v>
      </c>
      <c r="H26" s="190">
        <v>1.52</v>
      </c>
      <c r="I26" s="191" t="s">
        <v>72</v>
      </c>
      <c r="J26" s="192" t="s">
        <v>72</v>
      </c>
      <c r="K26" s="192" t="s">
        <v>72</v>
      </c>
    </row>
    <row r="27" spans="1:11" x14ac:dyDescent="0.35">
      <c r="A27" s="188" t="s">
        <v>72</v>
      </c>
      <c r="B27" s="184" t="s">
        <v>90</v>
      </c>
      <c r="C27" s="184" t="s">
        <v>72</v>
      </c>
      <c r="D27" s="184" t="s">
        <v>91</v>
      </c>
      <c r="E27" s="184" t="s">
        <v>92</v>
      </c>
      <c r="F27" s="189">
        <v>101750</v>
      </c>
      <c r="G27" s="190">
        <v>89.13</v>
      </c>
      <c r="H27" s="190">
        <v>1.48</v>
      </c>
      <c r="I27" s="191" t="s">
        <v>72</v>
      </c>
      <c r="J27" s="192" t="s">
        <v>72</v>
      </c>
      <c r="K27" s="192" t="s">
        <v>72</v>
      </c>
    </row>
    <row r="28" spans="1:11" x14ac:dyDescent="0.35">
      <c r="A28" s="188" t="s">
        <v>72</v>
      </c>
      <c r="B28" s="184" t="s">
        <v>281</v>
      </c>
      <c r="C28" s="184" t="s">
        <v>72</v>
      </c>
      <c r="D28" s="184" t="s">
        <v>282</v>
      </c>
      <c r="E28" s="184" t="s">
        <v>236</v>
      </c>
      <c r="F28" s="189">
        <v>25413</v>
      </c>
      <c r="G28" s="190">
        <v>86.58</v>
      </c>
      <c r="H28" s="190">
        <v>1.44</v>
      </c>
      <c r="I28" s="191" t="s">
        <v>72</v>
      </c>
      <c r="J28" s="192" t="s">
        <v>72</v>
      </c>
      <c r="K28" s="192" t="s">
        <v>72</v>
      </c>
    </row>
    <row r="29" spans="1:11" x14ac:dyDescent="0.35">
      <c r="A29" s="188" t="s">
        <v>72</v>
      </c>
      <c r="B29" s="184" t="s">
        <v>421</v>
      </c>
      <c r="C29" s="184" t="s">
        <v>72</v>
      </c>
      <c r="D29" s="184" t="s">
        <v>422</v>
      </c>
      <c r="E29" s="184" t="s">
        <v>115</v>
      </c>
      <c r="F29" s="189">
        <v>16000</v>
      </c>
      <c r="G29" s="190">
        <v>78.86</v>
      </c>
      <c r="H29" s="190">
        <v>1.31</v>
      </c>
      <c r="I29" s="191" t="s">
        <v>72</v>
      </c>
      <c r="J29" s="192" t="s">
        <v>72</v>
      </c>
      <c r="K29" s="192" t="s">
        <v>72</v>
      </c>
    </row>
    <row r="30" spans="1:11" x14ac:dyDescent="0.35">
      <c r="A30" s="188" t="s">
        <v>72</v>
      </c>
      <c r="B30" s="184" t="s">
        <v>103</v>
      </c>
      <c r="C30" s="184" t="s">
        <v>72</v>
      </c>
      <c r="D30" s="184" t="s">
        <v>104</v>
      </c>
      <c r="E30" s="184" t="s">
        <v>105</v>
      </c>
      <c r="F30" s="189">
        <v>17120</v>
      </c>
      <c r="G30" s="190">
        <v>70.290000000000006</v>
      </c>
      <c r="H30" s="190">
        <v>1.17</v>
      </c>
      <c r="I30" s="191" t="s">
        <v>72</v>
      </c>
      <c r="J30" s="192" t="s">
        <v>72</v>
      </c>
      <c r="K30" s="192" t="s">
        <v>72</v>
      </c>
    </row>
    <row r="31" spans="1:11" x14ac:dyDescent="0.35">
      <c r="A31" s="188" t="s">
        <v>72</v>
      </c>
      <c r="B31" s="184" t="s">
        <v>306</v>
      </c>
      <c r="C31" s="184" t="s">
        <v>72</v>
      </c>
      <c r="D31" s="184" t="s">
        <v>307</v>
      </c>
      <c r="E31" s="184" t="s">
        <v>308</v>
      </c>
      <c r="F31" s="189">
        <v>13637</v>
      </c>
      <c r="G31" s="190">
        <v>61.81</v>
      </c>
      <c r="H31" s="190">
        <v>1.03</v>
      </c>
      <c r="I31" s="191" t="s">
        <v>72</v>
      </c>
      <c r="J31" s="192" t="s">
        <v>72</v>
      </c>
      <c r="K31" s="192" t="s">
        <v>72</v>
      </c>
    </row>
    <row r="32" spans="1:11" x14ac:dyDescent="0.35">
      <c r="A32" s="188" t="s">
        <v>72</v>
      </c>
      <c r="B32" s="184" t="s">
        <v>369</v>
      </c>
      <c r="C32" s="184" t="s">
        <v>72</v>
      </c>
      <c r="D32" s="184" t="s">
        <v>370</v>
      </c>
      <c r="E32" s="184" t="s">
        <v>305</v>
      </c>
      <c r="F32" s="189">
        <v>7557</v>
      </c>
      <c r="G32" s="190">
        <v>59.93</v>
      </c>
      <c r="H32" s="190">
        <v>1</v>
      </c>
      <c r="I32" s="191" t="s">
        <v>72</v>
      </c>
      <c r="J32" s="192" t="s">
        <v>72</v>
      </c>
      <c r="K32" s="192" t="s">
        <v>72</v>
      </c>
    </row>
    <row r="33" spans="1:11" x14ac:dyDescent="0.35">
      <c r="A33" s="188" t="s">
        <v>72</v>
      </c>
      <c r="B33" s="184" t="s">
        <v>338</v>
      </c>
      <c r="C33" s="184" t="s">
        <v>72</v>
      </c>
      <c r="D33" s="184" t="s">
        <v>339</v>
      </c>
      <c r="E33" s="184" t="s">
        <v>112</v>
      </c>
      <c r="F33" s="189">
        <v>8502</v>
      </c>
      <c r="G33" s="190">
        <v>59.99</v>
      </c>
      <c r="H33" s="190">
        <v>1</v>
      </c>
      <c r="I33" s="191" t="s">
        <v>72</v>
      </c>
      <c r="J33" s="192" t="s">
        <v>72</v>
      </c>
      <c r="K33" s="192" t="s">
        <v>72</v>
      </c>
    </row>
    <row r="34" spans="1:11" x14ac:dyDescent="0.35">
      <c r="A34" s="188" t="s">
        <v>72</v>
      </c>
      <c r="B34" s="184" t="s">
        <v>116</v>
      </c>
      <c r="C34" s="184" t="s">
        <v>72</v>
      </c>
      <c r="D34" s="184" t="s">
        <v>117</v>
      </c>
      <c r="E34" s="184" t="s">
        <v>118</v>
      </c>
      <c r="F34" s="189">
        <v>16283</v>
      </c>
      <c r="G34" s="190">
        <v>57.72</v>
      </c>
      <c r="H34" s="190">
        <v>0.96</v>
      </c>
      <c r="I34" s="191" t="s">
        <v>72</v>
      </c>
      <c r="J34" s="192" t="s">
        <v>72</v>
      </c>
      <c r="K34" s="192" t="s">
        <v>72</v>
      </c>
    </row>
    <row r="35" spans="1:11" x14ac:dyDescent="0.35">
      <c r="A35" s="188" t="s">
        <v>72</v>
      </c>
      <c r="B35" s="184" t="s">
        <v>494</v>
      </c>
      <c r="C35" s="184" t="s">
        <v>72</v>
      </c>
      <c r="D35" s="184" t="s">
        <v>495</v>
      </c>
      <c r="E35" s="184" t="s">
        <v>95</v>
      </c>
      <c r="F35" s="189">
        <v>4680</v>
      </c>
      <c r="G35" s="190">
        <v>57.84</v>
      </c>
      <c r="H35" s="190">
        <v>0.96</v>
      </c>
      <c r="I35" s="191" t="s">
        <v>72</v>
      </c>
      <c r="J35" s="192" t="s">
        <v>72</v>
      </c>
      <c r="K35" s="192" t="s">
        <v>72</v>
      </c>
    </row>
    <row r="36" spans="1:11" x14ac:dyDescent="0.35">
      <c r="A36" s="188" t="s">
        <v>72</v>
      </c>
      <c r="B36" s="184" t="s">
        <v>340</v>
      </c>
      <c r="C36" s="184" t="s">
        <v>72</v>
      </c>
      <c r="D36" s="184" t="s">
        <v>341</v>
      </c>
      <c r="E36" s="184" t="s">
        <v>115</v>
      </c>
      <c r="F36" s="189">
        <v>8494</v>
      </c>
      <c r="G36" s="190">
        <v>56.47</v>
      </c>
      <c r="H36" s="190">
        <v>0.94</v>
      </c>
      <c r="I36" s="191" t="s">
        <v>72</v>
      </c>
      <c r="J36" s="192" t="s">
        <v>72</v>
      </c>
      <c r="K36" s="192" t="s">
        <v>72</v>
      </c>
    </row>
    <row r="37" spans="1:11" x14ac:dyDescent="0.35">
      <c r="A37" s="188" t="s">
        <v>72</v>
      </c>
      <c r="B37" s="184" t="s">
        <v>356</v>
      </c>
      <c r="C37" s="184" t="s">
        <v>72</v>
      </c>
      <c r="D37" s="184" t="s">
        <v>357</v>
      </c>
      <c r="E37" s="184" t="s">
        <v>115</v>
      </c>
      <c r="F37" s="189">
        <v>6014</v>
      </c>
      <c r="G37" s="190">
        <v>55.7</v>
      </c>
      <c r="H37" s="190">
        <v>0.93</v>
      </c>
      <c r="I37" s="191" t="s">
        <v>72</v>
      </c>
      <c r="J37" s="192" t="s">
        <v>72</v>
      </c>
      <c r="K37" s="192" t="s">
        <v>72</v>
      </c>
    </row>
    <row r="38" spans="1:11" x14ac:dyDescent="0.35">
      <c r="A38" s="188" t="s">
        <v>72</v>
      </c>
      <c r="B38" s="184" t="s">
        <v>331</v>
      </c>
      <c r="C38" s="184" t="s">
        <v>72</v>
      </c>
      <c r="D38" s="184" t="s">
        <v>332</v>
      </c>
      <c r="E38" s="184" t="s">
        <v>261</v>
      </c>
      <c r="F38" s="189">
        <v>7142</v>
      </c>
      <c r="G38" s="190">
        <v>55.18</v>
      </c>
      <c r="H38" s="190">
        <v>0.92</v>
      </c>
      <c r="I38" s="191" t="s">
        <v>72</v>
      </c>
      <c r="J38" s="192" t="s">
        <v>72</v>
      </c>
      <c r="K38" s="192" t="s">
        <v>72</v>
      </c>
    </row>
    <row r="39" spans="1:11" x14ac:dyDescent="0.35">
      <c r="A39" s="188" t="s">
        <v>72</v>
      </c>
      <c r="B39" s="184" t="s">
        <v>362</v>
      </c>
      <c r="C39" s="184" t="s">
        <v>72</v>
      </c>
      <c r="D39" s="184" t="s">
        <v>363</v>
      </c>
      <c r="E39" s="184" t="s">
        <v>158</v>
      </c>
      <c r="F39" s="189">
        <v>61976</v>
      </c>
      <c r="G39" s="190">
        <v>53.92</v>
      </c>
      <c r="H39" s="190">
        <v>0.9</v>
      </c>
      <c r="I39" s="191" t="s">
        <v>72</v>
      </c>
      <c r="J39" s="192" t="s">
        <v>72</v>
      </c>
      <c r="K39" s="192" t="s">
        <v>72</v>
      </c>
    </row>
    <row r="40" spans="1:11" x14ac:dyDescent="0.35">
      <c r="A40" s="188" t="s">
        <v>72</v>
      </c>
      <c r="B40" s="184" t="s">
        <v>394</v>
      </c>
      <c r="C40" s="184" t="s">
        <v>72</v>
      </c>
      <c r="D40" s="184" t="s">
        <v>395</v>
      </c>
      <c r="E40" s="184" t="s">
        <v>305</v>
      </c>
      <c r="F40" s="189">
        <v>13673</v>
      </c>
      <c r="G40" s="190">
        <v>53.45</v>
      </c>
      <c r="H40" s="190">
        <v>0.89</v>
      </c>
      <c r="I40" s="191" t="s">
        <v>72</v>
      </c>
      <c r="J40" s="192" t="s">
        <v>72</v>
      </c>
      <c r="K40" s="192" t="s">
        <v>72</v>
      </c>
    </row>
    <row r="41" spans="1:11" x14ac:dyDescent="0.35">
      <c r="A41" s="188" t="s">
        <v>72</v>
      </c>
      <c r="B41" s="184" t="s">
        <v>285</v>
      </c>
      <c r="C41" s="184" t="s">
        <v>72</v>
      </c>
      <c r="D41" s="184" t="s">
        <v>286</v>
      </c>
      <c r="E41" s="184" t="s">
        <v>115</v>
      </c>
      <c r="F41" s="189">
        <v>1500</v>
      </c>
      <c r="G41" s="190">
        <v>52.1</v>
      </c>
      <c r="H41" s="190">
        <v>0.87</v>
      </c>
      <c r="I41" s="191" t="s">
        <v>72</v>
      </c>
      <c r="J41" s="192" t="s">
        <v>72</v>
      </c>
      <c r="K41" s="192" t="s">
        <v>72</v>
      </c>
    </row>
    <row r="42" spans="1:11" x14ac:dyDescent="0.35">
      <c r="A42" s="188" t="s">
        <v>72</v>
      </c>
      <c r="B42" s="184" t="s">
        <v>371</v>
      </c>
      <c r="C42" s="184" t="s">
        <v>72</v>
      </c>
      <c r="D42" s="184" t="s">
        <v>372</v>
      </c>
      <c r="E42" s="184" t="s">
        <v>115</v>
      </c>
      <c r="F42" s="189">
        <v>9709</v>
      </c>
      <c r="G42" s="190">
        <v>48.96</v>
      </c>
      <c r="H42" s="190">
        <v>0.81</v>
      </c>
      <c r="I42" s="191" t="s">
        <v>72</v>
      </c>
      <c r="J42" s="192" t="s">
        <v>72</v>
      </c>
      <c r="K42" s="192" t="s">
        <v>72</v>
      </c>
    </row>
    <row r="43" spans="1:11" x14ac:dyDescent="0.35">
      <c r="A43" s="188" t="s">
        <v>72</v>
      </c>
      <c r="B43" s="184" t="s">
        <v>492</v>
      </c>
      <c r="C43" s="184" t="s">
        <v>72</v>
      </c>
      <c r="D43" s="184" t="s">
        <v>493</v>
      </c>
      <c r="E43" s="184" t="s">
        <v>368</v>
      </c>
      <c r="F43" s="189">
        <v>939</v>
      </c>
      <c r="G43" s="190">
        <v>45.5</v>
      </c>
      <c r="H43" s="190">
        <v>0.76</v>
      </c>
      <c r="I43" s="191" t="s">
        <v>72</v>
      </c>
      <c r="J43" s="192" t="s">
        <v>72</v>
      </c>
      <c r="K43" s="192" t="s">
        <v>72</v>
      </c>
    </row>
    <row r="44" spans="1:11" x14ac:dyDescent="0.35">
      <c r="A44" s="188" t="s">
        <v>72</v>
      </c>
      <c r="B44" s="184" t="s">
        <v>346</v>
      </c>
      <c r="C44" s="184" t="s">
        <v>72</v>
      </c>
      <c r="D44" s="184" t="s">
        <v>347</v>
      </c>
      <c r="E44" s="184" t="s">
        <v>95</v>
      </c>
      <c r="F44" s="189">
        <v>3661</v>
      </c>
      <c r="G44" s="190">
        <v>45.06</v>
      </c>
      <c r="H44" s="190">
        <v>0.75</v>
      </c>
      <c r="I44" s="191" t="s">
        <v>72</v>
      </c>
      <c r="J44" s="192" t="s">
        <v>72</v>
      </c>
      <c r="K44" s="192" t="s">
        <v>72</v>
      </c>
    </row>
    <row r="45" spans="1:11" x14ac:dyDescent="0.35">
      <c r="A45" s="188" t="s">
        <v>72</v>
      </c>
      <c r="B45" s="184" t="s">
        <v>388</v>
      </c>
      <c r="C45" s="184" t="s">
        <v>72</v>
      </c>
      <c r="D45" s="184" t="s">
        <v>389</v>
      </c>
      <c r="E45" s="184" t="s">
        <v>95</v>
      </c>
      <c r="F45" s="189">
        <v>2552</v>
      </c>
      <c r="G45" s="190">
        <v>43.41</v>
      </c>
      <c r="H45" s="190">
        <v>0.72</v>
      </c>
      <c r="I45" s="191" t="s">
        <v>72</v>
      </c>
      <c r="J45" s="192" t="s">
        <v>72</v>
      </c>
      <c r="K45" s="192" t="s">
        <v>72</v>
      </c>
    </row>
    <row r="46" spans="1:11" x14ac:dyDescent="0.35">
      <c r="A46" s="188" t="s">
        <v>72</v>
      </c>
      <c r="B46" s="184" t="s">
        <v>496</v>
      </c>
      <c r="C46" s="184" t="s">
        <v>72</v>
      </c>
      <c r="D46" s="184" t="s">
        <v>497</v>
      </c>
      <c r="E46" s="184" t="s">
        <v>141</v>
      </c>
      <c r="F46" s="189">
        <v>5496</v>
      </c>
      <c r="G46" s="190">
        <v>37.76</v>
      </c>
      <c r="H46" s="190">
        <v>0.63</v>
      </c>
      <c r="I46" s="191" t="s">
        <v>72</v>
      </c>
      <c r="J46" s="192" t="s">
        <v>72</v>
      </c>
      <c r="K46" s="192" t="s">
        <v>72</v>
      </c>
    </row>
    <row r="47" spans="1:11" x14ac:dyDescent="0.35">
      <c r="A47" s="188" t="s">
        <v>72</v>
      </c>
      <c r="B47" s="184" t="s">
        <v>352</v>
      </c>
      <c r="C47" s="184" t="s">
        <v>72</v>
      </c>
      <c r="D47" s="184" t="s">
        <v>353</v>
      </c>
      <c r="E47" s="184" t="s">
        <v>95</v>
      </c>
      <c r="F47" s="189">
        <v>7470</v>
      </c>
      <c r="G47" s="190">
        <v>36.090000000000003</v>
      </c>
      <c r="H47" s="190">
        <v>0.6</v>
      </c>
      <c r="I47" s="191" t="s">
        <v>72</v>
      </c>
      <c r="J47" s="192" t="s">
        <v>72</v>
      </c>
      <c r="K47" s="192" t="s">
        <v>72</v>
      </c>
    </row>
    <row r="48" spans="1:11" x14ac:dyDescent="0.35">
      <c r="A48" s="188" t="s">
        <v>72</v>
      </c>
      <c r="B48" s="184" t="s">
        <v>438</v>
      </c>
      <c r="C48" s="184" t="s">
        <v>72</v>
      </c>
      <c r="D48" s="184" t="s">
        <v>439</v>
      </c>
      <c r="E48" s="184" t="s">
        <v>261</v>
      </c>
      <c r="F48" s="189">
        <v>6205</v>
      </c>
      <c r="G48" s="190">
        <v>33.19</v>
      </c>
      <c r="H48" s="190">
        <v>0.55000000000000004</v>
      </c>
      <c r="I48" s="191" t="s">
        <v>72</v>
      </c>
      <c r="J48" s="192" t="s">
        <v>72</v>
      </c>
      <c r="K48" s="192" t="s">
        <v>72</v>
      </c>
    </row>
    <row r="49" spans="1:11" x14ac:dyDescent="0.35">
      <c r="A49" s="188" t="s">
        <v>72</v>
      </c>
      <c r="B49" s="184" t="s">
        <v>375</v>
      </c>
      <c r="C49" s="184" t="s">
        <v>72</v>
      </c>
      <c r="D49" s="184" t="s">
        <v>376</v>
      </c>
      <c r="E49" s="184" t="s">
        <v>236</v>
      </c>
      <c r="F49" s="189">
        <v>1764</v>
      </c>
      <c r="G49" s="190">
        <v>29.41</v>
      </c>
      <c r="H49" s="190">
        <v>0.49</v>
      </c>
      <c r="I49" s="191" t="s">
        <v>72</v>
      </c>
      <c r="J49" s="192" t="s">
        <v>72</v>
      </c>
      <c r="K49" s="192" t="s">
        <v>72</v>
      </c>
    </row>
    <row r="50" spans="1:11" x14ac:dyDescent="0.35">
      <c r="A50" s="188" t="s">
        <v>72</v>
      </c>
      <c r="B50" s="184" t="s">
        <v>488</v>
      </c>
      <c r="C50" s="184" t="s">
        <v>72</v>
      </c>
      <c r="D50" s="184" t="s">
        <v>489</v>
      </c>
      <c r="E50" s="184" t="s">
        <v>115</v>
      </c>
      <c r="F50" s="189">
        <v>1202</v>
      </c>
      <c r="G50" s="190">
        <v>26.14</v>
      </c>
      <c r="H50" s="190">
        <v>0.44</v>
      </c>
      <c r="I50" s="191" t="s">
        <v>72</v>
      </c>
      <c r="J50" s="192" t="s">
        <v>72</v>
      </c>
      <c r="K50" s="192" t="s">
        <v>72</v>
      </c>
    </row>
    <row r="51" spans="1:11" x14ac:dyDescent="0.35">
      <c r="A51" s="186"/>
      <c r="B51" s="187" t="s">
        <v>78</v>
      </c>
      <c r="C51" s="186"/>
      <c r="D51" s="186"/>
      <c r="E51" s="186"/>
      <c r="F51" s="186"/>
      <c r="G51" s="193">
        <v>5803.5600000000013</v>
      </c>
      <c r="H51" s="193">
        <v>96.589999999999989</v>
      </c>
      <c r="I51" s="186"/>
      <c r="J51" s="186"/>
      <c r="K51" s="186"/>
    </row>
    <row r="52" spans="1:11" x14ac:dyDescent="0.35">
      <c r="A52" s="185"/>
      <c r="B52" s="187" t="s">
        <v>174</v>
      </c>
      <c r="C52" s="185"/>
      <c r="D52" s="185"/>
      <c r="E52" s="185"/>
      <c r="F52" s="185"/>
      <c r="G52" s="193">
        <v>5803.5600000000013</v>
      </c>
      <c r="H52" s="193">
        <v>96.589999999999989</v>
      </c>
      <c r="I52" s="185"/>
      <c r="J52" s="185"/>
      <c r="K52" s="185"/>
    </row>
    <row r="53" spans="1:11" x14ac:dyDescent="0.35">
      <c r="A53" s="185"/>
      <c r="B53" s="187" t="s">
        <v>183</v>
      </c>
      <c r="C53" s="185"/>
      <c r="D53" s="185"/>
      <c r="E53" s="185"/>
      <c r="F53" s="185"/>
      <c r="G53" s="185"/>
      <c r="H53" s="185"/>
      <c r="I53" s="185"/>
      <c r="J53" s="185"/>
      <c r="K53" s="185"/>
    </row>
    <row r="54" spans="1:11" x14ac:dyDescent="0.35">
      <c r="A54" s="185"/>
      <c r="B54" s="187" t="s">
        <v>184</v>
      </c>
      <c r="C54" s="185"/>
      <c r="D54" s="185"/>
      <c r="E54" s="185"/>
      <c r="F54" s="185"/>
      <c r="G54" s="185"/>
      <c r="H54" s="185"/>
      <c r="I54" s="185"/>
      <c r="J54" s="185"/>
      <c r="K54" s="185"/>
    </row>
    <row r="55" spans="1:11" x14ac:dyDescent="0.35">
      <c r="A55" s="188" t="s">
        <v>72</v>
      </c>
      <c r="B55" s="184" t="s">
        <v>72</v>
      </c>
      <c r="C55" s="184" t="s">
        <v>72</v>
      </c>
      <c r="D55" s="184" t="s">
        <v>184</v>
      </c>
      <c r="E55" s="184" t="s">
        <v>72</v>
      </c>
      <c r="F55" s="189" t="s">
        <v>72</v>
      </c>
      <c r="G55" s="190">
        <v>315.98</v>
      </c>
      <c r="H55" s="190">
        <v>5.26</v>
      </c>
      <c r="I55" s="191" t="s">
        <v>72</v>
      </c>
      <c r="J55" s="192" t="s">
        <v>72</v>
      </c>
      <c r="K55" s="192" t="s">
        <v>72</v>
      </c>
    </row>
    <row r="56" spans="1:11" x14ac:dyDescent="0.35">
      <c r="A56" s="186"/>
      <c r="B56" s="187" t="s">
        <v>78</v>
      </c>
      <c r="C56" s="186"/>
      <c r="D56" s="186"/>
      <c r="E56" s="186"/>
      <c r="F56" s="186"/>
      <c r="G56" s="193">
        <v>315.98</v>
      </c>
      <c r="H56" s="193">
        <v>5.26</v>
      </c>
      <c r="I56" s="186"/>
      <c r="J56" s="186"/>
      <c r="K56" s="186"/>
    </row>
    <row r="57" spans="1:11" x14ac:dyDescent="0.35">
      <c r="A57" s="185"/>
      <c r="B57" s="187" t="s">
        <v>174</v>
      </c>
      <c r="C57" s="185"/>
      <c r="D57" s="185"/>
      <c r="E57" s="185"/>
      <c r="F57" s="185"/>
      <c r="G57" s="193">
        <v>315.98</v>
      </c>
      <c r="H57" s="193">
        <v>5.26</v>
      </c>
      <c r="I57" s="185"/>
      <c r="J57" s="185"/>
      <c r="K57" s="185"/>
    </row>
    <row r="58" spans="1:11" x14ac:dyDescent="0.35">
      <c r="A58" s="185"/>
      <c r="B58" s="187" t="s">
        <v>185</v>
      </c>
      <c r="C58" s="185"/>
      <c r="D58" s="185"/>
      <c r="E58" s="185"/>
      <c r="F58" s="185"/>
      <c r="G58" s="185"/>
      <c r="H58" s="185"/>
      <c r="I58" s="185"/>
      <c r="J58" s="185"/>
      <c r="K58" s="185"/>
    </row>
    <row r="59" spans="1:11" x14ac:dyDescent="0.35">
      <c r="A59" s="185"/>
      <c r="B59" s="187" t="s">
        <v>186</v>
      </c>
      <c r="C59" s="185"/>
      <c r="D59" s="185"/>
      <c r="E59" s="185"/>
      <c r="F59" s="185"/>
      <c r="G59" s="185"/>
      <c r="H59" s="185"/>
      <c r="I59" s="185"/>
      <c r="J59" s="185"/>
      <c r="K59" s="185"/>
    </row>
    <row r="60" spans="1:11" x14ac:dyDescent="0.35">
      <c r="A60" s="188" t="s">
        <v>72</v>
      </c>
      <c r="B60" s="184" t="s">
        <v>72</v>
      </c>
      <c r="C60" s="184" t="s">
        <v>72</v>
      </c>
      <c r="D60" s="184" t="s">
        <v>186</v>
      </c>
      <c r="E60" s="184" t="s">
        <v>72</v>
      </c>
      <c r="F60" s="189" t="s">
        <v>72</v>
      </c>
      <c r="G60" s="190">
        <v>-111.06</v>
      </c>
      <c r="H60" s="190">
        <v>-1.85</v>
      </c>
      <c r="I60" s="191" t="s">
        <v>72</v>
      </c>
      <c r="J60" s="192" t="s">
        <v>72</v>
      </c>
      <c r="K60" s="192" t="s">
        <v>72</v>
      </c>
    </row>
    <row r="61" spans="1:11" x14ac:dyDescent="0.35">
      <c r="A61" s="186"/>
      <c r="B61" s="187" t="s">
        <v>78</v>
      </c>
      <c r="C61" s="186"/>
      <c r="D61" s="186"/>
      <c r="E61" s="186"/>
      <c r="F61" s="186"/>
      <c r="G61" s="193">
        <v>-111.06</v>
      </c>
      <c r="H61" s="193">
        <v>-1.85</v>
      </c>
      <c r="I61" s="186"/>
      <c r="J61" s="186"/>
      <c r="K61" s="186"/>
    </row>
    <row r="62" spans="1:11" x14ac:dyDescent="0.35">
      <c r="A62" s="185"/>
      <c r="B62" s="187" t="s">
        <v>174</v>
      </c>
      <c r="C62" s="185"/>
      <c r="D62" s="185"/>
      <c r="E62" s="185"/>
      <c r="F62" s="185"/>
      <c r="G62" s="193">
        <v>-111.06</v>
      </c>
      <c r="H62" s="193">
        <v>-1.85</v>
      </c>
      <c r="I62" s="185"/>
      <c r="J62" s="185"/>
      <c r="K62" s="185"/>
    </row>
    <row r="63" spans="1:11" x14ac:dyDescent="0.35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</row>
    <row r="64" spans="1:11" x14ac:dyDescent="0.35">
      <c r="A64" s="183"/>
      <c r="B64" s="194" t="s">
        <v>187</v>
      </c>
      <c r="C64" s="183"/>
      <c r="D64" s="183"/>
      <c r="E64" s="183"/>
      <c r="F64" s="183"/>
      <c r="G64" s="195">
        <v>6008.4800000000005</v>
      </c>
      <c r="H64" s="195">
        <v>100</v>
      </c>
      <c r="I64" s="183"/>
      <c r="J64" s="183"/>
      <c r="K64" s="183"/>
    </row>
    <row r="65" spans="1:11" x14ac:dyDescent="0.35">
      <c r="A65" s="188" t="s">
        <v>188</v>
      </c>
      <c r="B65" s="904" t="s">
        <v>189</v>
      </c>
      <c r="C65" s="904" t="s">
        <v>189</v>
      </c>
      <c r="D65" s="904" t="s">
        <v>189</v>
      </c>
      <c r="E65" s="904" t="s">
        <v>189</v>
      </c>
      <c r="F65" s="904" t="s">
        <v>189</v>
      </c>
      <c r="G65" s="184"/>
      <c r="H65" s="184"/>
      <c r="I65" s="184"/>
      <c r="J65" s="184"/>
      <c r="K65" s="184"/>
    </row>
    <row r="66" spans="1:11" x14ac:dyDescent="0.35">
      <c r="A66" s="184"/>
      <c r="B66" s="903" t="s">
        <v>190</v>
      </c>
      <c r="C66" s="903" t="s">
        <v>190</v>
      </c>
      <c r="D66" s="903" t="s">
        <v>190</v>
      </c>
      <c r="E66" s="903" t="s">
        <v>190</v>
      </c>
      <c r="F66" s="903" t="s">
        <v>190</v>
      </c>
      <c r="G66" s="184"/>
      <c r="H66" s="184"/>
      <c r="I66" s="184"/>
      <c r="J66" s="184"/>
      <c r="K66" s="184"/>
    </row>
    <row r="67" spans="1:11" x14ac:dyDescent="0.35">
      <c r="A67" s="184"/>
      <c r="B67" s="903" t="s">
        <v>191</v>
      </c>
      <c r="C67" s="903" t="s">
        <v>191</v>
      </c>
      <c r="D67" s="903" t="s">
        <v>191</v>
      </c>
      <c r="E67" s="903" t="s">
        <v>191</v>
      </c>
      <c r="F67" s="903" t="s">
        <v>191</v>
      </c>
      <c r="G67" s="184"/>
      <c r="H67" s="184"/>
      <c r="I67" s="184"/>
      <c r="J67" s="184"/>
      <c r="K67" s="184"/>
    </row>
    <row r="68" spans="1:11" x14ac:dyDescent="0.35">
      <c r="A68" s="184"/>
      <c r="B68" s="903" t="s">
        <v>192</v>
      </c>
      <c r="C68" s="903" t="s">
        <v>192</v>
      </c>
      <c r="D68" s="903" t="s">
        <v>192</v>
      </c>
      <c r="E68" s="903" t="s">
        <v>192</v>
      </c>
      <c r="F68" s="903" t="s">
        <v>192</v>
      </c>
      <c r="G68" s="184"/>
      <c r="H68" s="184"/>
      <c r="I68" s="184"/>
      <c r="J68" s="184"/>
      <c r="K68" s="184"/>
    </row>
    <row r="69" spans="1:11" x14ac:dyDescent="0.35">
      <c r="A69" s="184"/>
      <c r="B69" s="903" t="s">
        <v>193</v>
      </c>
      <c r="C69" s="903" t="s">
        <v>193</v>
      </c>
      <c r="D69" s="903" t="s">
        <v>193</v>
      </c>
      <c r="E69" s="903" t="s">
        <v>193</v>
      </c>
      <c r="F69" s="903" t="s">
        <v>193</v>
      </c>
      <c r="G69" s="184"/>
      <c r="H69" s="184"/>
      <c r="I69" s="184"/>
      <c r="J69" s="184"/>
      <c r="K69" s="184"/>
    </row>
    <row r="70" spans="1:11" x14ac:dyDescent="0.35">
      <c r="A70" s="184"/>
      <c r="B70" s="903" t="s">
        <v>194</v>
      </c>
      <c r="C70" s="903" t="s">
        <v>194</v>
      </c>
      <c r="D70" s="903" t="s">
        <v>194</v>
      </c>
      <c r="E70" s="903" t="s">
        <v>194</v>
      </c>
      <c r="F70" s="903" t="s">
        <v>194</v>
      </c>
      <c r="G70" s="184"/>
      <c r="H70" s="184"/>
      <c r="I70" s="184"/>
      <c r="J70" s="184"/>
      <c r="K70" s="184"/>
    </row>
    <row r="71" spans="1:11" x14ac:dyDescent="0.35">
      <c r="A71" s="184"/>
      <c r="B71" s="903" t="s">
        <v>195</v>
      </c>
      <c r="C71" s="903" t="s">
        <v>195</v>
      </c>
      <c r="D71" s="903" t="s">
        <v>195</v>
      </c>
      <c r="E71" s="903" t="s">
        <v>195</v>
      </c>
      <c r="F71" s="903" t="s">
        <v>195</v>
      </c>
      <c r="G71" s="184"/>
      <c r="H71" s="184"/>
      <c r="I71" s="184"/>
      <c r="J71" s="184"/>
      <c r="K71" s="184"/>
    </row>
    <row r="73" spans="1:11" x14ac:dyDescent="0.35">
      <c r="A73" s="538"/>
      <c r="B73" s="541" t="s">
        <v>196</v>
      </c>
      <c r="C73" s="538"/>
      <c r="D73" s="538"/>
      <c r="E73" s="536"/>
      <c r="F73" s="536"/>
      <c r="G73" s="536"/>
      <c r="H73" s="536"/>
    </row>
    <row r="74" spans="1:11" x14ac:dyDescent="0.35">
      <c r="A74" s="538"/>
      <c r="B74" s="539" t="s">
        <v>84</v>
      </c>
      <c r="C74" s="537"/>
      <c r="D74" s="540">
        <v>22.759999999999998</v>
      </c>
      <c r="E74" s="536"/>
      <c r="F74" s="536"/>
      <c r="G74" s="536"/>
      <c r="H74" s="536"/>
    </row>
    <row r="75" spans="1:11" x14ac:dyDescent="0.35">
      <c r="A75" s="538"/>
      <c r="B75" s="539" t="s">
        <v>236</v>
      </c>
      <c r="C75" s="537"/>
      <c r="D75" s="540">
        <v>20.150000000000002</v>
      </c>
      <c r="E75" s="536"/>
      <c r="F75" s="536"/>
      <c r="G75" s="536"/>
      <c r="H75" s="536"/>
    </row>
    <row r="76" spans="1:11" x14ac:dyDescent="0.35">
      <c r="A76" s="538"/>
      <c r="B76" s="539" t="s">
        <v>115</v>
      </c>
      <c r="C76" s="537"/>
      <c r="D76" s="540">
        <v>12.290000000000001</v>
      </c>
      <c r="E76" s="536"/>
      <c r="F76" s="536"/>
      <c r="G76" s="536"/>
      <c r="H76" s="536"/>
    </row>
    <row r="77" spans="1:11" x14ac:dyDescent="0.35">
      <c r="A77" s="538"/>
      <c r="B77" s="539" t="s">
        <v>118</v>
      </c>
      <c r="C77" s="537"/>
      <c r="D77" s="540">
        <v>8.75</v>
      </c>
      <c r="E77" s="536"/>
      <c r="F77" s="536"/>
      <c r="G77" s="536"/>
      <c r="H77" s="536"/>
    </row>
    <row r="78" spans="1:11" x14ac:dyDescent="0.35">
      <c r="A78" s="538"/>
      <c r="B78" s="539" t="s">
        <v>248</v>
      </c>
      <c r="C78" s="537"/>
      <c r="D78" s="540">
        <v>6.3100000000000005</v>
      </c>
      <c r="E78" s="536"/>
      <c r="F78" s="536"/>
      <c r="G78" s="536"/>
      <c r="H78" s="536"/>
    </row>
    <row r="79" spans="1:11" x14ac:dyDescent="0.35">
      <c r="A79" s="538"/>
      <c r="B79" s="539" t="s">
        <v>95</v>
      </c>
      <c r="C79" s="537"/>
      <c r="D79" s="540">
        <v>5.24</v>
      </c>
      <c r="E79" s="536"/>
      <c r="F79" s="536"/>
      <c r="G79" s="536"/>
      <c r="H79" s="536"/>
    </row>
    <row r="80" spans="1:11" x14ac:dyDescent="0.35">
      <c r="A80" s="538"/>
      <c r="B80" s="539" t="s">
        <v>245</v>
      </c>
      <c r="C80" s="537"/>
      <c r="D80" s="540">
        <v>3.4</v>
      </c>
      <c r="E80" s="536"/>
      <c r="F80" s="536"/>
      <c r="G80" s="536"/>
      <c r="H80" s="536"/>
    </row>
    <row r="81" spans="1:8" x14ac:dyDescent="0.35">
      <c r="A81" s="538"/>
      <c r="B81" s="539" t="s">
        <v>261</v>
      </c>
      <c r="C81" s="537"/>
      <c r="D81" s="540">
        <v>3.12</v>
      </c>
      <c r="E81" s="536"/>
      <c r="F81" s="536"/>
      <c r="G81" s="536"/>
      <c r="H81" s="536"/>
    </row>
    <row r="82" spans="1:8" x14ac:dyDescent="0.35">
      <c r="A82" s="538"/>
      <c r="B82" s="539" t="s">
        <v>92</v>
      </c>
      <c r="C82" s="537"/>
      <c r="D82" s="540">
        <v>3.0300000000000002</v>
      </c>
      <c r="E82" s="536"/>
      <c r="F82" s="536"/>
      <c r="G82" s="536"/>
      <c r="H82" s="536"/>
    </row>
    <row r="83" spans="1:8" x14ac:dyDescent="0.35">
      <c r="A83" s="538"/>
      <c r="B83" s="539" t="s">
        <v>87</v>
      </c>
      <c r="C83" s="537"/>
      <c r="D83" s="540">
        <v>2.35</v>
      </c>
      <c r="E83" s="536"/>
      <c r="F83" s="536"/>
      <c r="G83" s="536"/>
      <c r="H83" s="536"/>
    </row>
    <row r="84" spans="1:8" x14ac:dyDescent="0.35">
      <c r="A84" s="538"/>
      <c r="B84" s="539" t="s">
        <v>305</v>
      </c>
      <c r="C84" s="537"/>
      <c r="D84" s="540">
        <v>1.8900000000000001</v>
      </c>
      <c r="E84" s="536"/>
      <c r="F84" s="536"/>
      <c r="G84" s="536"/>
      <c r="H84" s="536"/>
    </row>
    <row r="85" spans="1:8" x14ac:dyDescent="0.35">
      <c r="A85" s="538"/>
      <c r="B85" s="539" t="s">
        <v>335</v>
      </c>
      <c r="C85" s="537"/>
      <c r="D85" s="540">
        <v>1.81</v>
      </c>
      <c r="E85" s="536"/>
      <c r="F85" s="536"/>
      <c r="G85" s="536"/>
      <c r="H85" s="536"/>
    </row>
    <row r="86" spans="1:8" x14ac:dyDescent="0.35">
      <c r="A86" s="538"/>
      <c r="B86" s="539" t="s">
        <v>105</v>
      </c>
      <c r="C86" s="537"/>
      <c r="D86" s="540">
        <v>1.17</v>
      </c>
      <c r="E86" s="536"/>
      <c r="F86" s="536"/>
      <c r="G86" s="536"/>
      <c r="H86" s="536"/>
    </row>
    <row r="87" spans="1:8" x14ac:dyDescent="0.35">
      <c r="A87" s="538"/>
      <c r="B87" s="539" t="s">
        <v>308</v>
      </c>
      <c r="C87" s="537"/>
      <c r="D87" s="540">
        <v>1.03</v>
      </c>
      <c r="E87" s="536"/>
      <c r="F87" s="536"/>
      <c r="G87" s="536"/>
      <c r="H87" s="536"/>
    </row>
    <row r="88" spans="1:8" x14ac:dyDescent="0.35">
      <c r="A88" s="538"/>
      <c r="B88" s="539" t="s">
        <v>112</v>
      </c>
      <c r="C88" s="537"/>
      <c r="D88" s="540">
        <v>1</v>
      </c>
      <c r="E88" s="536"/>
      <c r="F88" s="536"/>
      <c r="G88" s="536"/>
      <c r="H88" s="536"/>
    </row>
    <row r="89" spans="1:8" x14ac:dyDescent="0.35">
      <c r="A89" s="538"/>
      <c r="B89" s="539" t="s">
        <v>158</v>
      </c>
      <c r="C89" s="537"/>
      <c r="D89" s="540">
        <v>0.9</v>
      </c>
      <c r="E89" s="536"/>
      <c r="F89" s="536"/>
      <c r="G89" s="536"/>
      <c r="H89" s="536"/>
    </row>
    <row r="90" spans="1:8" x14ac:dyDescent="0.35">
      <c r="A90" s="538"/>
      <c r="B90" s="539" t="s">
        <v>368</v>
      </c>
      <c r="C90" s="537"/>
      <c r="D90" s="540">
        <v>0.76</v>
      </c>
      <c r="E90" s="536"/>
      <c r="F90" s="536"/>
      <c r="G90" s="536"/>
      <c r="H90" s="536"/>
    </row>
    <row r="91" spans="1:8" x14ac:dyDescent="0.35">
      <c r="A91" s="538"/>
      <c r="B91" s="539" t="s">
        <v>141</v>
      </c>
      <c r="C91" s="537"/>
      <c r="D91" s="540">
        <v>0.63</v>
      </c>
      <c r="E91" s="536"/>
      <c r="F91" s="536"/>
      <c r="G91" s="536"/>
      <c r="H91" s="536"/>
    </row>
    <row r="92" spans="1:8" x14ac:dyDescent="0.35">
      <c r="A92" s="538"/>
      <c r="B92" s="539" t="s">
        <v>198</v>
      </c>
      <c r="C92" s="537"/>
      <c r="D92" s="540">
        <v>3.4099999999999997</v>
      </c>
      <c r="E92" s="536"/>
      <c r="F92" s="536"/>
      <c r="G92" s="536"/>
      <c r="H92" s="536"/>
    </row>
    <row r="93" spans="1:8" x14ac:dyDescent="0.35">
      <c r="A93" s="720"/>
      <c r="B93" s="720"/>
      <c r="C93" s="720"/>
      <c r="D93" s="720"/>
      <c r="E93" s="720"/>
      <c r="F93" s="720"/>
      <c r="G93" s="720"/>
      <c r="H93" s="720"/>
    </row>
    <row r="94" spans="1:8" x14ac:dyDescent="0.35">
      <c r="A94" s="720"/>
      <c r="B94" s="722" t="s">
        <v>199</v>
      </c>
      <c r="C94" s="720"/>
      <c r="D94" s="720"/>
      <c r="E94" s="720"/>
      <c r="F94" s="720"/>
      <c r="G94" s="720"/>
      <c r="H94" s="720"/>
    </row>
    <row r="95" spans="1:8" x14ac:dyDescent="0.35">
      <c r="A95" s="719"/>
      <c r="B95" s="721" t="s">
        <v>200</v>
      </c>
      <c r="C95" s="719"/>
      <c r="D95" s="719"/>
      <c r="E95" s="719"/>
      <c r="F95" s="719"/>
      <c r="G95" s="719"/>
      <c r="H95" s="720"/>
    </row>
    <row r="96" spans="1:8" x14ac:dyDescent="0.35">
      <c r="A96" s="719"/>
      <c r="B96" s="725" t="s">
        <v>201</v>
      </c>
      <c r="C96" s="724" t="s">
        <v>202</v>
      </c>
      <c r="D96" s="725" t="s">
        <v>203</v>
      </c>
      <c r="E96" s="719"/>
      <c r="F96" s="719"/>
      <c r="G96" s="719"/>
      <c r="H96" s="720"/>
    </row>
    <row r="97" spans="1:8" x14ac:dyDescent="0.35">
      <c r="A97" s="719"/>
      <c r="B97" s="722" t="s">
        <v>204</v>
      </c>
      <c r="C97" s="723">
        <v>9.3019999999999996</v>
      </c>
      <c r="D97" s="723">
        <v>9.0269999999999992</v>
      </c>
      <c r="E97" s="719"/>
      <c r="F97" s="719"/>
      <c r="G97" s="719"/>
      <c r="H97" s="720"/>
    </row>
    <row r="98" spans="1:8" x14ac:dyDescent="0.35">
      <c r="A98" s="719"/>
      <c r="B98" s="722" t="s">
        <v>205</v>
      </c>
      <c r="C98" s="723">
        <v>9.5990000000000002</v>
      </c>
      <c r="D98" s="723">
        <v>9.3109999999999999</v>
      </c>
      <c r="E98" s="719"/>
      <c r="F98" s="719"/>
      <c r="G98" s="719"/>
      <c r="H98" s="720"/>
    </row>
    <row r="99" spans="1:8" x14ac:dyDescent="0.35">
      <c r="A99" s="719"/>
      <c r="B99" s="722" t="s">
        <v>206</v>
      </c>
      <c r="C99" s="723">
        <v>9.3019999999999996</v>
      </c>
      <c r="D99" s="723">
        <v>9.0269999999999992</v>
      </c>
      <c r="E99" s="719"/>
      <c r="F99" s="719"/>
      <c r="G99" s="719"/>
      <c r="H99" s="720"/>
    </row>
    <row r="100" spans="1:8" x14ac:dyDescent="0.35">
      <c r="A100" s="719"/>
      <c r="B100" s="722" t="s">
        <v>207</v>
      </c>
      <c r="C100" s="723">
        <v>9.5990000000000002</v>
      </c>
      <c r="D100" s="723">
        <v>9.3109999999999999</v>
      </c>
      <c r="E100" s="719"/>
      <c r="F100" s="719"/>
      <c r="G100" s="719"/>
      <c r="H100" s="720"/>
    </row>
    <row r="101" spans="1:8" x14ac:dyDescent="0.35">
      <c r="A101" s="719"/>
      <c r="B101" s="719"/>
      <c r="C101" s="719"/>
      <c r="D101" s="719"/>
      <c r="E101" s="719"/>
      <c r="F101" s="719"/>
      <c r="G101" s="719"/>
      <c r="H101" s="720"/>
    </row>
    <row r="102" spans="1:8" x14ac:dyDescent="0.35">
      <c r="A102" s="719"/>
      <c r="B102" s="721" t="s">
        <v>208</v>
      </c>
      <c r="C102" s="719"/>
      <c r="D102" s="719"/>
      <c r="E102" s="719"/>
      <c r="F102" s="719"/>
      <c r="G102" s="719"/>
      <c r="H102" s="720"/>
    </row>
    <row r="103" spans="1:8" x14ac:dyDescent="0.35">
      <c r="A103" s="720"/>
      <c r="B103" s="720"/>
      <c r="C103" s="720"/>
      <c r="D103" s="720"/>
      <c r="E103" s="720"/>
      <c r="F103" s="720"/>
      <c r="G103" s="720"/>
      <c r="H103" s="720"/>
    </row>
    <row r="104" spans="1:8" x14ac:dyDescent="0.35">
      <c r="A104" s="719"/>
      <c r="B104" s="721" t="s">
        <v>209</v>
      </c>
      <c r="C104" s="719"/>
      <c r="D104" s="719"/>
      <c r="E104" s="719"/>
      <c r="F104" s="719"/>
      <c r="G104" s="719"/>
      <c r="H104" s="720"/>
    </row>
    <row r="105" spans="1:8" x14ac:dyDescent="0.35">
      <c r="A105" s="721"/>
      <c r="B105" s="721" t="s">
        <v>210</v>
      </c>
      <c r="C105" s="721"/>
      <c r="D105" s="721"/>
      <c r="E105" s="721"/>
      <c r="F105" s="721"/>
      <c r="G105" s="721"/>
      <c r="H105" s="720"/>
    </row>
    <row r="106" spans="1:8" x14ac:dyDescent="0.35">
      <c r="A106" s="721"/>
      <c r="B106" s="721" t="s">
        <v>211</v>
      </c>
      <c r="C106" s="721"/>
      <c r="D106" s="721"/>
      <c r="E106" s="721"/>
      <c r="F106" s="721"/>
      <c r="G106" s="721"/>
      <c r="H106" s="720"/>
    </row>
    <row r="107" spans="1:8" x14ac:dyDescent="0.35">
      <c r="A107" s="721"/>
      <c r="B107" s="721" t="s">
        <v>212</v>
      </c>
      <c r="C107" s="721"/>
      <c r="D107" s="721"/>
      <c r="E107" s="721"/>
      <c r="F107" s="721"/>
      <c r="G107" s="721"/>
      <c r="H107" s="720"/>
    </row>
    <row r="108" spans="1:8" x14ac:dyDescent="0.35">
      <c r="A108" s="721"/>
      <c r="B108" s="721" t="s">
        <v>498</v>
      </c>
      <c r="C108" s="721"/>
      <c r="D108" s="721"/>
      <c r="E108" s="721"/>
      <c r="F108" s="721"/>
      <c r="G108" s="721"/>
      <c r="H108" s="720"/>
    </row>
    <row r="109" spans="1:8" x14ac:dyDescent="0.35">
      <c r="A109" s="720"/>
      <c r="B109" s="720"/>
      <c r="C109" s="720"/>
      <c r="D109" s="720"/>
      <c r="E109" s="720"/>
      <c r="F109" s="720"/>
      <c r="G109" s="720"/>
      <c r="H109" s="720"/>
    </row>
    <row r="110" spans="1:8" x14ac:dyDescent="0.35">
      <c r="A110" s="720"/>
      <c r="B110" s="720"/>
      <c r="C110" s="720"/>
      <c r="D110" s="720"/>
      <c r="E110" s="720"/>
      <c r="F110" s="720"/>
      <c r="G110" s="720"/>
      <c r="H110" s="720"/>
    </row>
    <row r="111" spans="1:8" x14ac:dyDescent="0.35">
      <c r="A111" s="720"/>
      <c r="B111" s="720"/>
      <c r="C111" s="720"/>
      <c r="D111" s="720"/>
      <c r="E111" s="720"/>
      <c r="F111" s="720"/>
      <c r="G111" s="720"/>
      <c r="H111" s="720"/>
    </row>
    <row r="112" spans="1:8" x14ac:dyDescent="0.35">
      <c r="A112" s="720"/>
      <c r="B112" s="720"/>
      <c r="C112" s="720"/>
      <c r="D112" s="720"/>
      <c r="E112" s="720"/>
      <c r="F112" s="720"/>
      <c r="G112" s="720"/>
      <c r="H112" s="720"/>
    </row>
  </sheetData>
  <mergeCells count="9">
    <mergeCell ref="B71:F71"/>
    <mergeCell ref="B65:F65"/>
    <mergeCell ref="A1:I1"/>
    <mergeCell ref="A2:I2"/>
    <mergeCell ref="B66:F66"/>
    <mergeCell ref="B67:F67"/>
    <mergeCell ref="B68:F68"/>
    <mergeCell ref="B69:F69"/>
    <mergeCell ref="B70:F7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500</v>
      </c>
      <c r="B1" s="905" t="s">
        <v>500</v>
      </c>
      <c r="C1" s="905" t="s">
        <v>500</v>
      </c>
      <c r="D1" s="905" t="s">
        <v>500</v>
      </c>
      <c r="E1" s="905" t="s">
        <v>500</v>
      </c>
      <c r="F1" s="905" t="s">
        <v>500</v>
      </c>
      <c r="G1" s="905" t="s">
        <v>500</v>
      </c>
      <c r="H1" s="905" t="s">
        <v>500</v>
      </c>
      <c r="I1" s="905" t="s">
        <v>500</v>
      </c>
      <c r="J1" s="214" t="s">
        <v>61</v>
      </c>
      <c r="K1" s="214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00"/>
      <c r="K2" s="200"/>
    </row>
    <row r="3" spans="1:11" x14ac:dyDescent="0.3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</row>
    <row r="4" spans="1:11" x14ac:dyDescent="0.3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</row>
    <row r="5" spans="1:11" ht="26" x14ac:dyDescent="0.35">
      <c r="A5" s="200"/>
      <c r="B5" s="215" t="s">
        <v>64</v>
      </c>
      <c r="C5" s="215" t="s">
        <v>65</v>
      </c>
      <c r="D5" s="215" t="s">
        <v>66</v>
      </c>
      <c r="E5" s="215" t="s">
        <v>67</v>
      </c>
      <c r="F5" s="215" t="s">
        <v>68</v>
      </c>
      <c r="G5" s="216" t="s">
        <v>69</v>
      </c>
      <c r="H5" s="216" t="s">
        <v>70</v>
      </c>
      <c r="I5" s="216" t="s">
        <v>71</v>
      </c>
      <c r="J5" s="213" t="s">
        <v>72</v>
      </c>
      <c r="K5" s="213" t="s">
        <v>72</v>
      </c>
    </row>
    <row r="6" spans="1:11" x14ac:dyDescent="0.35">
      <c r="A6" s="202"/>
      <c r="B6" s="204" t="s">
        <v>73</v>
      </c>
      <c r="C6" s="202"/>
      <c r="D6" s="202"/>
      <c r="E6" s="202"/>
      <c r="F6" s="202"/>
      <c r="G6" s="202"/>
      <c r="H6" s="202"/>
      <c r="I6" s="202"/>
      <c r="J6" s="202"/>
      <c r="K6" s="202"/>
    </row>
    <row r="7" spans="1:11" x14ac:dyDescent="0.35">
      <c r="A7" s="202"/>
      <c r="B7" s="204" t="s">
        <v>79</v>
      </c>
      <c r="C7" s="202"/>
      <c r="D7" s="202"/>
      <c r="E7" s="202"/>
      <c r="F7" s="202"/>
      <c r="G7" s="202"/>
      <c r="H7" s="202"/>
      <c r="I7" s="202"/>
      <c r="J7" s="202"/>
      <c r="K7" s="202"/>
    </row>
    <row r="8" spans="1:11" x14ac:dyDescent="0.35">
      <c r="A8" s="202"/>
      <c r="B8" s="204" t="s">
        <v>80</v>
      </c>
      <c r="C8" s="202"/>
      <c r="D8" s="202"/>
      <c r="E8" s="202"/>
      <c r="F8" s="202"/>
      <c r="G8" s="202"/>
      <c r="H8" s="202"/>
      <c r="I8" s="202"/>
      <c r="J8" s="202"/>
      <c r="K8" s="202"/>
    </row>
    <row r="9" spans="1:11" x14ac:dyDescent="0.35">
      <c r="A9" s="205" t="s">
        <v>81</v>
      </c>
      <c r="B9" s="201" t="s">
        <v>82</v>
      </c>
      <c r="C9" s="201" t="s">
        <v>72</v>
      </c>
      <c r="D9" s="201" t="s">
        <v>83</v>
      </c>
      <c r="E9" s="201" t="s">
        <v>84</v>
      </c>
      <c r="F9" s="206">
        <v>12500000</v>
      </c>
      <c r="G9" s="207">
        <v>147943.75</v>
      </c>
      <c r="H9" s="207">
        <v>9.17</v>
      </c>
      <c r="I9" s="208" t="s">
        <v>72</v>
      </c>
      <c r="J9" s="209" t="s">
        <v>72</v>
      </c>
      <c r="K9" s="209" t="s">
        <v>72</v>
      </c>
    </row>
    <row r="10" spans="1:11" x14ac:dyDescent="0.35">
      <c r="A10" s="205" t="s">
        <v>81</v>
      </c>
      <c r="B10" s="201" t="s">
        <v>88</v>
      </c>
      <c r="C10" s="201" t="s">
        <v>72</v>
      </c>
      <c r="D10" s="201" t="s">
        <v>89</v>
      </c>
      <c r="E10" s="201" t="s">
        <v>84</v>
      </c>
      <c r="F10" s="206">
        <v>27712700</v>
      </c>
      <c r="G10" s="207">
        <v>108800.06</v>
      </c>
      <c r="H10" s="207">
        <v>6.74</v>
      </c>
      <c r="I10" s="208" t="s">
        <v>72</v>
      </c>
      <c r="J10" s="209" t="s">
        <v>72</v>
      </c>
      <c r="K10" s="209" t="s">
        <v>72</v>
      </c>
    </row>
    <row r="11" spans="1:11" x14ac:dyDescent="0.35">
      <c r="A11" s="205" t="s">
        <v>81</v>
      </c>
      <c r="B11" s="201" t="s">
        <v>234</v>
      </c>
      <c r="C11" s="201" t="s">
        <v>72</v>
      </c>
      <c r="D11" s="201" t="s">
        <v>235</v>
      </c>
      <c r="E11" s="201" t="s">
        <v>236</v>
      </c>
      <c r="F11" s="206">
        <v>10000000</v>
      </c>
      <c r="G11" s="207">
        <v>106060</v>
      </c>
      <c r="H11" s="207">
        <v>6.57</v>
      </c>
      <c r="I11" s="208" t="s">
        <v>72</v>
      </c>
      <c r="J11" s="209" t="s">
        <v>72</v>
      </c>
      <c r="K11" s="209" t="s">
        <v>72</v>
      </c>
    </row>
    <row r="12" spans="1:11" x14ac:dyDescent="0.35">
      <c r="A12" s="205" t="s">
        <v>81</v>
      </c>
      <c r="B12" s="201" t="s">
        <v>93</v>
      </c>
      <c r="C12" s="201" t="s">
        <v>72</v>
      </c>
      <c r="D12" s="201" t="s">
        <v>94</v>
      </c>
      <c r="E12" s="201" t="s">
        <v>95</v>
      </c>
      <c r="F12" s="206">
        <v>4911000</v>
      </c>
      <c r="G12" s="207">
        <v>94465.54</v>
      </c>
      <c r="H12" s="207">
        <v>5.86</v>
      </c>
      <c r="I12" s="208" t="s">
        <v>72</v>
      </c>
      <c r="J12" s="209" t="s">
        <v>72</v>
      </c>
      <c r="K12" s="209" t="s">
        <v>72</v>
      </c>
    </row>
    <row r="13" spans="1:11" x14ac:dyDescent="0.35">
      <c r="A13" s="205" t="s">
        <v>81</v>
      </c>
      <c r="B13" s="201" t="s">
        <v>232</v>
      </c>
      <c r="C13" s="201" t="s">
        <v>72</v>
      </c>
      <c r="D13" s="201" t="s">
        <v>233</v>
      </c>
      <c r="E13" s="201" t="s">
        <v>118</v>
      </c>
      <c r="F13" s="206">
        <v>3800000</v>
      </c>
      <c r="G13" s="207">
        <v>78071</v>
      </c>
      <c r="H13" s="207">
        <v>4.84</v>
      </c>
      <c r="I13" s="208" t="s">
        <v>72</v>
      </c>
      <c r="J13" s="209" t="s">
        <v>72</v>
      </c>
      <c r="K13" s="209" t="s">
        <v>72</v>
      </c>
    </row>
    <row r="14" spans="1:11" x14ac:dyDescent="0.35">
      <c r="A14" s="205" t="s">
        <v>81</v>
      </c>
      <c r="B14" s="201" t="s">
        <v>331</v>
      </c>
      <c r="C14" s="201" t="s">
        <v>72</v>
      </c>
      <c r="D14" s="201" t="s">
        <v>332</v>
      </c>
      <c r="E14" s="201" t="s">
        <v>261</v>
      </c>
      <c r="F14" s="206">
        <v>7361000</v>
      </c>
      <c r="G14" s="207">
        <v>56874.77</v>
      </c>
      <c r="H14" s="207">
        <v>3.53</v>
      </c>
      <c r="I14" s="208" t="s">
        <v>72</v>
      </c>
      <c r="J14" s="209" t="s">
        <v>72</v>
      </c>
      <c r="K14" s="209" t="s">
        <v>72</v>
      </c>
    </row>
    <row r="15" spans="1:11" x14ac:dyDescent="0.35">
      <c r="A15" s="205" t="s">
        <v>81</v>
      </c>
      <c r="B15" s="201" t="s">
        <v>96</v>
      </c>
      <c r="C15" s="201" t="s">
        <v>72</v>
      </c>
      <c r="D15" s="201" t="s">
        <v>97</v>
      </c>
      <c r="E15" s="201" t="s">
        <v>98</v>
      </c>
      <c r="F15" s="206">
        <v>5632000</v>
      </c>
      <c r="G15" s="207">
        <v>52349.440000000002</v>
      </c>
      <c r="H15" s="207">
        <v>3.25</v>
      </c>
      <c r="I15" s="208" t="s">
        <v>72</v>
      </c>
      <c r="J15" s="209" t="s">
        <v>72</v>
      </c>
      <c r="K15" s="209" t="s">
        <v>72</v>
      </c>
    </row>
    <row r="16" spans="1:11" x14ac:dyDescent="0.35">
      <c r="A16" s="205" t="s">
        <v>81</v>
      </c>
      <c r="B16" s="201" t="s">
        <v>241</v>
      </c>
      <c r="C16" s="201" t="s">
        <v>72</v>
      </c>
      <c r="D16" s="201" t="s">
        <v>242</v>
      </c>
      <c r="E16" s="201" t="s">
        <v>115</v>
      </c>
      <c r="F16" s="206">
        <v>26767500</v>
      </c>
      <c r="G16" s="207">
        <v>44233.29</v>
      </c>
      <c r="H16" s="207">
        <v>2.74</v>
      </c>
      <c r="I16" s="208" t="s">
        <v>72</v>
      </c>
      <c r="J16" s="209" t="s">
        <v>72</v>
      </c>
      <c r="K16" s="209" t="s">
        <v>72</v>
      </c>
    </row>
    <row r="17" spans="1:11" x14ac:dyDescent="0.35">
      <c r="A17" s="205" t="s">
        <v>81</v>
      </c>
      <c r="B17" s="201" t="s">
        <v>101</v>
      </c>
      <c r="C17" s="201" t="s">
        <v>72</v>
      </c>
      <c r="D17" s="201" t="s">
        <v>102</v>
      </c>
      <c r="E17" s="201" t="s">
        <v>84</v>
      </c>
      <c r="F17" s="206">
        <v>7500000</v>
      </c>
      <c r="G17" s="207">
        <v>36937.5</v>
      </c>
      <c r="H17" s="207">
        <v>2.29</v>
      </c>
      <c r="I17" s="208" t="s">
        <v>72</v>
      </c>
      <c r="J17" s="209" t="s">
        <v>72</v>
      </c>
      <c r="K17" s="209" t="s">
        <v>72</v>
      </c>
    </row>
    <row r="18" spans="1:11" x14ac:dyDescent="0.35">
      <c r="A18" s="205" t="s">
        <v>72</v>
      </c>
      <c r="B18" s="201" t="s">
        <v>501</v>
      </c>
      <c r="C18" s="201" t="s">
        <v>72</v>
      </c>
      <c r="D18" s="201" t="s">
        <v>502</v>
      </c>
      <c r="E18" s="201" t="s">
        <v>427</v>
      </c>
      <c r="F18" s="206">
        <v>588603</v>
      </c>
      <c r="G18" s="207">
        <v>35366.800000000003</v>
      </c>
      <c r="H18" s="207">
        <v>2.19</v>
      </c>
      <c r="I18" s="208" t="s">
        <v>72</v>
      </c>
      <c r="J18" s="209" t="s">
        <v>72</v>
      </c>
      <c r="K18" s="209" t="s">
        <v>72</v>
      </c>
    </row>
    <row r="19" spans="1:11" x14ac:dyDescent="0.35">
      <c r="A19" s="205" t="s">
        <v>72</v>
      </c>
      <c r="B19" s="201" t="s">
        <v>99</v>
      </c>
      <c r="C19" s="201" t="s">
        <v>72</v>
      </c>
      <c r="D19" s="201" t="s">
        <v>100</v>
      </c>
      <c r="E19" s="201" t="s">
        <v>84</v>
      </c>
      <c r="F19" s="206">
        <v>15597000</v>
      </c>
      <c r="G19" s="207">
        <v>29517.32</v>
      </c>
      <c r="H19" s="207">
        <v>1.83</v>
      </c>
      <c r="I19" s="208" t="s">
        <v>72</v>
      </c>
      <c r="J19" s="209" t="s">
        <v>72</v>
      </c>
      <c r="K19" s="209" t="s">
        <v>72</v>
      </c>
    </row>
    <row r="20" spans="1:11" x14ac:dyDescent="0.35">
      <c r="A20" s="205" t="s">
        <v>72</v>
      </c>
      <c r="B20" s="201" t="s">
        <v>362</v>
      </c>
      <c r="C20" s="201" t="s">
        <v>72</v>
      </c>
      <c r="D20" s="201" t="s">
        <v>363</v>
      </c>
      <c r="E20" s="201" t="s">
        <v>158</v>
      </c>
      <c r="F20" s="206">
        <v>33538552</v>
      </c>
      <c r="G20" s="207">
        <v>29178.54</v>
      </c>
      <c r="H20" s="207">
        <v>1.81</v>
      </c>
      <c r="I20" s="208" t="s">
        <v>72</v>
      </c>
      <c r="J20" s="209" t="s">
        <v>72</v>
      </c>
      <c r="K20" s="209" t="s">
        <v>72</v>
      </c>
    </row>
    <row r="21" spans="1:11" x14ac:dyDescent="0.35">
      <c r="A21" s="205" t="s">
        <v>72</v>
      </c>
      <c r="B21" s="201" t="s">
        <v>306</v>
      </c>
      <c r="C21" s="201" t="s">
        <v>72</v>
      </c>
      <c r="D21" s="201" t="s">
        <v>307</v>
      </c>
      <c r="E21" s="201" t="s">
        <v>308</v>
      </c>
      <c r="F21" s="206">
        <v>6250000</v>
      </c>
      <c r="G21" s="207">
        <v>28328.13</v>
      </c>
      <c r="H21" s="207">
        <v>1.76</v>
      </c>
      <c r="I21" s="208" t="s">
        <v>72</v>
      </c>
      <c r="J21" s="209" t="s">
        <v>72</v>
      </c>
      <c r="K21" s="209" t="s">
        <v>72</v>
      </c>
    </row>
    <row r="22" spans="1:11" x14ac:dyDescent="0.35">
      <c r="A22" s="205" t="s">
        <v>72</v>
      </c>
      <c r="B22" s="201" t="s">
        <v>243</v>
      </c>
      <c r="C22" s="201" t="s">
        <v>72</v>
      </c>
      <c r="D22" s="201" t="s">
        <v>244</v>
      </c>
      <c r="E22" s="201" t="s">
        <v>245</v>
      </c>
      <c r="F22" s="206">
        <v>6430746</v>
      </c>
      <c r="G22" s="207">
        <v>27893.360000000001</v>
      </c>
      <c r="H22" s="207">
        <v>1.73</v>
      </c>
      <c r="I22" s="208" t="s">
        <v>72</v>
      </c>
      <c r="J22" s="209" t="s">
        <v>72</v>
      </c>
      <c r="K22" s="209" t="s">
        <v>72</v>
      </c>
    </row>
    <row r="23" spans="1:11" x14ac:dyDescent="0.35">
      <c r="A23" s="205" t="s">
        <v>72</v>
      </c>
      <c r="B23" s="201" t="s">
        <v>106</v>
      </c>
      <c r="C23" s="201" t="s">
        <v>72</v>
      </c>
      <c r="D23" s="201" t="s">
        <v>107</v>
      </c>
      <c r="E23" s="201" t="s">
        <v>92</v>
      </c>
      <c r="F23" s="206">
        <v>15548513</v>
      </c>
      <c r="G23" s="207">
        <v>26587.96</v>
      </c>
      <c r="H23" s="207">
        <v>1.65</v>
      </c>
      <c r="I23" s="208" t="s">
        <v>72</v>
      </c>
      <c r="J23" s="209" t="s">
        <v>72</v>
      </c>
      <c r="K23" s="209" t="s">
        <v>72</v>
      </c>
    </row>
    <row r="24" spans="1:11" x14ac:dyDescent="0.35">
      <c r="A24" s="205" t="s">
        <v>72</v>
      </c>
      <c r="B24" s="201" t="s">
        <v>503</v>
      </c>
      <c r="C24" s="201" t="s">
        <v>72</v>
      </c>
      <c r="D24" s="201" t="s">
        <v>504</v>
      </c>
      <c r="E24" s="201" t="s">
        <v>98</v>
      </c>
      <c r="F24" s="206">
        <v>7964723</v>
      </c>
      <c r="G24" s="207">
        <v>25889.33</v>
      </c>
      <c r="H24" s="207">
        <v>1.6</v>
      </c>
      <c r="I24" s="208" t="s">
        <v>72</v>
      </c>
      <c r="J24" s="209" t="s">
        <v>72</v>
      </c>
      <c r="K24" s="209" t="s">
        <v>72</v>
      </c>
    </row>
    <row r="25" spans="1:11" x14ac:dyDescent="0.35">
      <c r="A25" s="205" t="s">
        <v>72</v>
      </c>
      <c r="B25" s="201" t="s">
        <v>103</v>
      </c>
      <c r="C25" s="201" t="s">
        <v>72</v>
      </c>
      <c r="D25" s="201" t="s">
        <v>104</v>
      </c>
      <c r="E25" s="201" t="s">
        <v>105</v>
      </c>
      <c r="F25" s="206">
        <v>5957260</v>
      </c>
      <c r="G25" s="207">
        <v>24457.53</v>
      </c>
      <c r="H25" s="207">
        <v>1.52</v>
      </c>
      <c r="I25" s="208" t="s">
        <v>72</v>
      </c>
      <c r="J25" s="209" t="s">
        <v>72</v>
      </c>
      <c r="K25" s="209" t="s">
        <v>72</v>
      </c>
    </row>
    <row r="26" spans="1:11" x14ac:dyDescent="0.35">
      <c r="A26" s="205" t="s">
        <v>72</v>
      </c>
      <c r="B26" s="201" t="s">
        <v>480</v>
      </c>
      <c r="C26" s="201" t="s">
        <v>72</v>
      </c>
      <c r="D26" s="201" t="s">
        <v>481</v>
      </c>
      <c r="E26" s="201" t="s">
        <v>400</v>
      </c>
      <c r="F26" s="206">
        <v>1114800</v>
      </c>
      <c r="G26" s="207">
        <v>16456.68</v>
      </c>
      <c r="H26" s="207">
        <v>1.02</v>
      </c>
      <c r="I26" s="208" t="s">
        <v>72</v>
      </c>
      <c r="J26" s="209" t="s">
        <v>72</v>
      </c>
      <c r="K26" s="209" t="s">
        <v>72</v>
      </c>
    </row>
    <row r="27" spans="1:11" x14ac:dyDescent="0.35">
      <c r="A27" s="205" t="s">
        <v>72</v>
      </c>
      <c r="B27" s="201" t="s">
        <v>432</v>
      </c>
      <c r="C27" s="201" t="s">
        <v>72</v>
      </c>
      <c r="D27" s="201" t="s">
        <v>433</v>
      </c>
      <c r="E27" s="201" t="s">
        <v>118</v>
      </c>
      <c r="F27" s="206">
        <v>8012650</v>
      </c>
      <c r="G27" s="207">
        <v>15035.74</v>
      </c>
      <c r="H27" s="207">
        <v>0.93</v>
      </c>
      <c r="I27" s="208" t="s">
        <v>72</v>
      </c>
      <c r="J27" s="209" t="s">
        <v>72</v>
      </c>
      <c r="K27" s="209" t="s">
        <v>72</v>
      </c>
    </row>
    <row r="28" spans="1:11" x14ac:dyDescent="0.35">
      <c r="A28" s="205" t="s">
        <v>72</v>
      </c>
      <c r="B28" s="201" t="s">
        <v>116</v>
      </c>
      <c r="C28" s="201" t="s">
        <v>72</v>
      </c>
      <c r="D28" s="201" t="s">
        <v>117</v>
      </c>
      <c r="E28" s="201" t="s">
        <v>118</v>
      </c>
      <c r="F28" s="206">
        <v>3767500</v>
      </c>
      <c r="G28" s="207">
        <v>13353.9</v>
      </c>
      <c r="H28" s="207">
        <v>0.83</v>
      </c>
      <c r="I28" s="208" t="s">
        <v>72</v>
      </c>
      <c r="J28" s="209" t="s">
        <v>72</v>
      </c>
      <c r="K28" s="209" t="s">
        <v>72</v>
      </c>
    </row>
    <row r="29" spans="1:11" x14ac:dyDescent="0.35">
      <c r="A29" s="205" t="s">
        <v>72</v>
      </c>
      <c r="B29" s="201" t="s">
        <v>161</v>
      </c>
      <c r="C29" s="201" t="s">
        <v>72</v>
      </c>
      <c r="D29" s="201" t="s">
        <v>162</v>
      </c>
      <c r="E29" s="201" t="s">
        <v>77</v>
      </c>
      <c r="F29" s="206">
        <v>7357600</v>
      </c>
      <c r="G29" s="207">
        <v>12592.53</v>
      </c>
      <c r="H29" s="207">
        <v>0.78</v>
      </c>
      <c r="I29" s="208" t="s">
        <v>72</v>
      </c>
      <c r="J29" s="209" t="s">
        <v>72</v>
      </c>
      <c r="K29" s="209" t="s">
        <v>72</v>
      </c>
    </row>
    <row r="30" spans="1:11" x14ac:dyDescent="0.35">
      <c r="A30" s="205" t="s">
        <v>72</v>
      </c>
      <c r="B30" s="201" t="s">
        <v>218</v>
      </c>
      <c r="C30" s="201" t="s">
        <v>72</v>
      </c>
      <c r="D30" s="201" t="s">
        <v>219</v>
      </c>
      <c r="E30" s="201" t="s">
        <v>84</v>
      </c>
      <c r="F30" s="206">
        <v>2027000</v>
      </c>
      <c r="G30" s="207">
        <v>11872.14</v>
      </c>
      <c r="H30" s="207">
        <v>0.74</v>
      </c>
      <c r="I30" s="208" t="s">
        <v>72</v>
      </c>
      <c r="J30" s="209" t="s">
        <v>72</v>
      </c>
      <c r="K30" s="209" t="s">
        <v>72</v>
      </c>
    </row>
    <row r="31" spans="1:11" x14ac:dyDescent="0.35">
      <c r="A31" s="205" t="s">
        <v>72</v>
      </c>
      <c r="B31" s="201" t="s">
        <v>505</v>
      </c>
      <c r="C31" s="201" t="s">
        <v>72</v>
      </c>
      <c r="D31" s="201" t="s">
        <v>506</v>
      </c>
      <c r="E31" s="201" t="s">
        <v>507</v>
      </c>
      <c r="F31" s="206">
        <v>12323720</v>
      </c>
      <c r="G31" s="207">
        <v>11756.83</v>
      </c>
      <c r="H31" s="207">
        <v>0.73</v>
      </c>
      <c r="I31" s="208" t="s">
        <v>72</v>
      </c>
      <c r="J31" s="209" t="s">
        <v>72</v>
      </c>
      <c r="K31" s="209" t="s">
        <v>72</v>
      </c>
    </row>
    <row r="32" spans="1:11" x14ac:dyDescent="0.35">
      <c r="A32" s="205" t="s">
        <v>72</v>
      </c>
      <c r="B32" s="201" t="s">
        <v>472</v>
      </c>
      <c r="C32" s="201" t="s">
        <v>72</v>
      </c>
      <c r="D32" s="201" t="s">
        <v>473</v>
      </c>
      <c r="E32" s="201" t="s">
        <v>305</v>
      </c>
      <c r="F32" s="206">
        <v>8107043</v>
      </c>
      <c r="G32" s="207">
        <v>10502.67</v>
      </c>
      <c r="H32" s="207">
        <v>0.65</v>
      </c>
      <c r="I32" s="208" t="s">
        <v>72</v>
      </c>
      <c r="J32" s="209" t="s">
        <v>72</v>
      </c>
      <c r="K32" s="209" t="s">
        <v>72</v>
      </c>
    </row>
    <row r="33" spans="1:11" x14ac:dyDescent="0.35">
      <c r="A33" s="205" t="s">
        <v>72</v>
      </c>
      <c r="B33" s="201" t="s">
        <v>132</v>
      </c>
      <c r="C33" s="201" t="s">
        <v>72</v>
      </c>
      <c r="D33" s="201" t="s">
        <v>133</v>
      </c>
      <c r="E33" s="201" t="s">
        <v>134</v>
      </c>
      <c r="F33" s="206">
        <v>10469000</v>
      </c>
      <c r="G33" s="207">
        <v>10024.07</v>
      </c>
      <c r="H33" s="207">
        <v>0.62</v>
      </c>
      <c r="I33" s="208" t="s">
        <v>72</v>
      </c>
      <c r="J33" s="209" t="s">
        <v>72</v>
      </c>
      <c r="K33" s="209" t="s">
        <v>72</v>
      </c>
    </row>
    <row r="34" spans="1:11" x14ac:dyDescent="0.35">
      <c r="A34" s="205" t="s">
        <v>72</v>
      </c>
      <c r="B34" s="201" t="s">
        <v>508</v>
      </c>
      <c r="C34" s="201" t="s">
        <v>72</v>
      </c>
      <c r="D34" s="201" t="s">
        <v>509</v>
      </c>
      <c r="E34" s="201" t="s">
        <v>507</v>
      </c>
      <c r="F34" s="206">
        <v>5883100</v>
      </c>
      <c r="G34" s="207">
        <v>9833.6</v>
      </c>
      <c r="H34" s="207">
        <v>0.61</v>
      </c>
      <c r="I34" s="208" t="s">
        <v>72</v>
      </c>
      <c r="J34" s="209" t="s">
        <v>72</v>
      </c>
      <c r="K34" s="209" t="s">
        <v>72</v>
      </c>
    </row>
    <row r="35" spans="1:11" x14ac:dyDescent="0.35">
      <c r="A35" s="205" t="s">
        <v>72</v>
      </c>
      <c r="B35" s="201" t="s">
        <v>478</v>
      </c>
      <c r="C35" s="201" t="s">
        <v>72</v>
      </c>
      <c r="D35" s="201" t="s">
        <v>479</v>
      </c>
      <c r="E35" s="201" t="s">
        <v>95</v>
      </c>
      <c r="F35" s="206">
        <v>2146788</v>
      </c>
      <c r="G35" s="207">
        <v>8313.44</v>
      </c>
      <c r="H35" s="207">
        <v>0.52</v>
      </c>
      <c r="I35" s="208" t="s">
        <v>72</v>
      </c>
      <c r="J35" s="209" t="s">
        <v>72</v>
      </c>
      <c r="K35" s="209" t="s">
        <v>72</v>
      </c>
    </row>
    <row r="36" spans="1:11" x14ac:dyDescent="0.35">
      <c r="A36" s="205" t="s">
        <v>72</v>
      </c>
      <c r="B36" s="201" t="s">
        <v>226</v>
      </c>
      <c r="C36" s="201" t="s">
        <v>72</v>
      </c>
      <c r="D36" s="201" t="s">
        <v>227</v>
      </c>
      <c r="E36" s="201" t="s">
        <v>84</v>
      </c>
      <c r="F36" s="206">
        <v>18012500</v>
      </c>
      <c r="G36" s="207">
        <v>7511.21</v>
      </c>
      <c r="H36" s="207">
        <v>0.47</v>
      </c>
      <c r="I36" s="208" t="s">
        <v>72</v>
      </c>
      <c r="J36" s="209" t="s">
        <v>72</v>
      </c>
      <c r="K36" s="209" t="s">
        <v>72</v>
      </c>
    </row>
    <row r="37" spans="1:11" x14ac:dyDescent="0.35">
      <c r="A37" s="205" t="s">
        <v>72</v>
      </c>
      <c r="B37" s="201" t="s">
        <v>510</v>
      </c>
      <c r="C37" s="201" t="s">
        <v>72</v>
      </c>
      <c r="D37" s="201" t="s">
        <v>511</v>
      </c>
      <c r="E37" s="201" t="s">
        <v>261</v>
      </c>
      <c r="F37" s="206">
        <v>300000</v>
      </c>
      <c r="G37" s="207">
        <v>6939.3</v>
      </c>
      <c r="H37" s="207">
        <v>0.43</v>
      </c>
      <c r="I37" s="208" t="s">
        <v>72</v>
      </c>
      <c r="J37" s="209" t="s">
        <v>72</v>
      </c>
      <c r="K37" s="209" t="s">
        <v>72</v>
      </c>
    </row>
    <row r="38" spans="1:11" x14ac:dyDescent="0.35">
      <c r="A38" s="205" t="s">
        <v>72</v>
      </c>
      <c r="B38" s="201" t="s">
        <v>512</v>
      </c>
      <c r="C38" s="201" t="s">
        <v>72</v>
      </c>
      <c r="D38" s="201" t="s">
        <v>513</v>
      </c>
      <c r="E38" s="201" t="s">
        <v>308</v>
      </c>
      <c r="F38" s="206">
        <v>2310396</v>
      </c>
      <c r="G38" s="207">
        <v>6316.62</v>
      </c>
      <c r="H38" s="207">
        <v>0.39</v>
      </c>
      <c r="I38" s="208" t="s">
        <v>72</v>
      </c>
      <c r="J38" s="209" t="s">
        <v>72</v>
      </c>
      <c r="K38" s="209" t="s">
        <v>72</v>
      </c>
    </row>
    <row r="39" spans="1:11" x14ac:dyDescent="0.35">
      <c r="A39" s="205" t="s">
        <v>72</v>
      </c>
      <c r="B39" s="201" t="s">
        <v>514</v>
      </c>
      <c r="C39" s="201" t="s">
        <v>72</v>
      </c>
      <c r="D39" s="201" t="s">
        <v>515</v>
      </c>
      <c r="E39" s="201" t="s">
        <v>516</v>
      </c>
      <c r="F39" s="206">
        <v>740300</v>
      </c>
      <c r="G39" s="207">
        <v>5663.3</v>
      </c>
      <c r="H39" s="207">
        <v>0.35</v>
      </c>
      <c r="I39" s="208" t="s">
        <v>72</v>
      </c>
      <c r="J39" s="209" t="s">
        <v>72</v>
      </c>
      <c r="K39" s="209" t="s">
        <v>72</v>
      </c>
    </row>
    <row r="40" spans="1:11" x14ac:dyDescent="0.35">
      <c r="A40" s="205" t="s">
        <v>72</v>
      </c>
      <c r="B40" s="201" t="s">
        <v>440</v>
      </c>
      <c r="C40" s="201" t="s">
        <v>72</v>
      </c>
      <c r="D40" s="201" t="s">
        <v>441</v>
      </c>
      <c r="E40" s="201" t="s">
        <v>236</v>
      </c>
      <c r="F40" s="206">
        <v>473340</v>
      </c>
      <c r="G40" s="207">
        <v>5484.35</v>
      </c>
      <c r="H40" s="207">
        <v>0.34</v>
      </c>
      <c r="I40" s="208" t="s">
        <v>72</v>
      </c>
      <c r="J40" s="209" t="s">
        <v>72</v>
      </c>
      <c r="K40" s="209" t="s">
        <v>72</v>
      </c>
    </row>
    <row r="41" spans="1:11" x14ac:dyDescent="0.35">
      <c r="A41" s="205" t="s">
        <v>72</v>
      </c>
      <c r="B41" s="201" t="s">
        <v>466</v>
      </c>
      <c r="C41" s="201" t="s">
        <v>72</v>
      </c>
      <c r="D41" s="201" t="s">
        <v>467</v>
      </c>
      <c r="E41" s="201" t="s">
        <v>400</v>
      </c>
      <c r="F41" s="206">
        <v>1818000</v>
      </c>
      <c r="G41" s="207">
        <v>5166.76</v>
      </c>
      <c r="H41" s="207">
        <v>0.32</v>
      </c>
      <c r="I41" s="208" t="s">
        <v>72</v>
      </c>
      <c r="J41" s="209" t="s">
        <v>72</v>
      </c>
      <c r="K41" s="209" t="s">
        <v>72</v>
      </c>
    </row>
    <row r="42" spans="1:11" x14ac:dyDescent="0.35">
      <c r="A42" s="205" t="s">
        <v>72</v>
      </c>
      <c r="B42" s="201" t="s">
        <v>517</v>
      </c>
      <c r="C42" s="201" t="s">
        <v>72</v>
      </c>
      <c r="D42" s="201" t="s">
        <v>518</v>
      </c>
      <c r="E42" s="201" t="s">
        <v>519</v>
      </c>
      <c r="F42" s="206">
        <v>4896900</v>
      </c>
      <c r="G42" s="207">
        <v>4994.84</v>
      </c>
      <c r="H42" s="207">
        <v>0.31</v>
      </c>
      <c r="I42" s="208" t="s">
        <v>72</v>
      </c>
      <c r="J42" s="209" t="s">
        <v>72</v>
      </c>
      <c r="K42" s="209" t="s">
        <v>72</v>
      </c>
    </row>
    <row r="43" spans="1:11" x14ac:dyDescent="0.35">
      <c r="A43" s="205" t="s">
        <v>72</v>
      </c>
      <c r="B43" s="201" t="s">
        <v>520</v>
      </c>
      <c r="C43" s="201" t="s">
        <v>72</v>
      </c>
      <c r="D43" s="201" t="s">
        <v>521</v>
      </c>
      <c r="E43" s="201" t="s">
        <v>236</v>
      </c>
      <c r="F43" s="206">
        <v>2505000</v>
      </c>
      <c r="G43" s="207">
        <v>4455.1400000000003</v>
      </c>
      <c r="H43" s="207">
        <v>0.28000000000000003</v>
      </c>
      <c r="I43" s="208" t="s">
        <v>72</v>
      </c>
      <c r="J43" s="209" t="s">
        <v>72</v>
      </c>
      <c r="K43" s="209" t="s">
        <v>72</v>
      </c>
    </row>
    <row r="44" spans="1:11" x14ac:dyDescent="0.35">
      <c r="A44" s="205" t="s">
        <v>72</v>
      </c>
      <c r="B44" s="201" t="s">
        <v>436</v>
      </c>
      <c r="C44" s="201" t="s">
        <v>72</v>
      </c>
      <c r="D44" s="201" t="s">
        <v>437</v>
      </c>
      <c r="E44" s="201" t="s">
        <v>92</v>
      </c>
      <c r="F44" s="206">
        <v>1554442</v>
      </c>
      <c r="G44" s="207">
        <v>3884.55</v>
      </c>
      <c r="H44" s="207">
        <v>0.24</v>
      </c>
      <c r="I44" s="208" t="s">
        <v>72</v>
      </c>
      <c r="J44" s="209" t="s">
        <v>72</v>
      </c>
      <c r="K44" s="209" t="s">
        <v>72</v>
      </c>
    </row>
    <row r="45" spans="1:11" x14ac:dyDescent="0.35">
      <c r="A45" s="205" t="s">
        <v>72</v>
      </c>
      <c r="B45" s="201" t="s">
        <v>330</v>
      </c>
      <c r="C45" s="201" t="s">
        <v>72</v>
      </c>
      <c r="D45" s="201" t="s">
        <v>233</v>
      </c>
      <c r="E45" s="201" t="s">
        <v>118</v>
      </c>
      <c r="F45" s="206">
        <v>262734</v>
      </c>
      <c r="G45" s="207">
        <v>3109.46</v>
      </c>
      <c r="H45" s="207">
        <v>0.19</v>
      </c>
      <c r="I45" s="208" t="s">
        <v>72</v>
      </c>
      <c r="J45" s="209" t="s">
        <v>72</v>
      </c>
      <c r="K45" s="209" t="s">
        <v>72</v>
      </c>
    </row>
    <row r="46" spans="1:11" x14ac:dyDescent="0.35">
      <c r="A46" s="205" t="s">
        <v>72</v>
      </c>
      <c r="B46" s="201" t="s">
        <v>446</v>
      </c>
      <c r="C46" s="201" t="s">
        <v>72</v>
      </c>
      <c r="D46" s="201" t="s">
        <v>447</v>
      </c>
      <c r="E46" s="201" t="s">
        <v>98</v>
      </c>
      <c r="F46" s="206">
        <v>5291784</v>
      </c>
      <c r="G46" s="207">
        <v>2534.7600000000002</v>
      </c>
      <c r="H46" s="207">
        <v>0.16</v>
      </c>
      <c r="I46" s="208" t="s">
        <v>72</v>
      </c>
      <c r="J46" s="209" t="s">
        <v>72</v>
      </c>
      <c r="K46" s="209" t="s">
        <v>72</v>
      </c>
    </row>
    <row r="47" spans="1:11" x14ac:dyDescent="0.35">
      <c r="A47" s="205" t="s">
        <v>72</v>
      </c>
      <c r="B47" s="201" t="s">
        <v>522</v>
      </c>
      <c r="C47" s="201" t="s">
        <v>72</v>
      </c>
      <c r="D47" s="201" t="s">
        <v>523</v>
      </c>
      <c r="E47" s="201" t="s">
        <v>403</v>
      </c>
      <c r="F47" s="206">
        <v>2986100</v>
      </c>
      <c r="G47" s="207">
        <v>2288.85</v>
      </c>
      <c r="H47" s="207">
        <v>0.14000000000000001</v>
      </c>
      <c r="I47" s="208" t="s">
        <v>72</v>
      </c>
      <c r="J47" s="209" t="s">
        <v>72</v>
      </c>
      <c r="K47" s="209" t="s">
        <v>72</v>
      </c>
    </row>
    <row r="48" spans="1:11" x14ac:dyDescent="0.35">
      <c r="A48" s="205" t="s">
        <v>72</v>
      </c>
      <c r="B48" s="201" t="s">
        <v>524</v>
      </c>
      <c r="C48" s="201" t="s">
        <v>72</v>
      </c>
      <c r="D48" s="201" t="s">
        <v>525</v>
      </c>
      <c r="E48" s="201" t="s">
        <v>400</v>
      </c>
      <c r="F48" s="206">
        <v>607000</v>
      </c>
      <c r="G48" s="207">
        <v>1866.22</v>
      </c>
      <c r="H48" s="207">
        <v>0.12</v>
      </c>
      <c r="I48" s="208" t="s">
        <v>72</v>
      </c>
      <c r="J48" s="209" t="s">
        <v>72</v>
      </c>
      <c r="K48" s="209" t="s">
        <v>72</v>
      </c>
    </row>
    <row r="49" spans="1:11" x14ac:dyDescent="0.35">
      <c r="A49" s="205" t="s">
        <v>72</v>
      </c>
      <c r="B49" s="201" t="s">
        <v>526</v>
      </c>
      <c r="C49" s="201" t="s">
        <v>72</v>
      </c>
      <c r="D49" s="201" t="s">
        <v>527</v>
      </c>
      <c r="E49" s="201" t="s">
        <v>403</v>
      </c>
      <c r="F49" s="206">
        <v>4950466</v>
      </c>
      <c r="G49" s="207">
        <v>1819.3</v>
      </c>
      <c r="H49" s="207">
        <v>0.11</v>
      </c>
      <c r="I49" s="208" t="s">
        <v>72</v>
      </c>
      <c r="J49" s="209" t="s">
        <v>72</v>
      </c>
      <c r="K49" s="209" t="s">
        <v>72</v>
      </c>
    </row>
    <row r="50" spans="1:11" x14ac:dyDescent="0.35">
      <c r="A50" s="205" t="s">
        <v>72</v>
      </c>
      <c r="B50" s="201" t="s">
        <v>528</v>
      </c>
      <c r="C50" s="201" t="s">
        <v>72</v>
      </c>
      <c r="D50" s="201" t="s">
        <v>529</v>
      </c>
      <c r="E50" s="201" t="s">
        <v>112</v>
      </c>
      <c r="F50" s="206">
        <v>1806000</v>
      </c>
      <c r="G50" s="207">
        <v>1455.64</v>
      </c>
      <c r="H50" s="207">
        <v>0.09</v>
      </c>
      <c r="I50" s="208" t="s">
        <v>72</v>
      </c>
      <c r="J50" s="209" t="s">
        <v>72</v>
      </c>
      <c r="K50" s="209" t="s">
        <v>72</v>
      </c>
    </row>
    <row r="51" spans="1:11" x14ac:dyDescent="0.35">
      <c r="A51" s="205" t="s">
        <v>72</v>
      </c>
      <c r="B51" s="201" t="s">
        <v>530</v>
      </c>
      <c r="C51" s="201" t="s">
        <v>72</v>
      </c>
      <c r="D51" s="201" t="s">
        <v>531</v>
      </c>
      <c r="E51" s="201" t="s">
        <v>248</v>
      </c>
      <c r="F51" s="206">
        <v>53373</v>
      </c>
      <c r="G51" s="207">
        <v>83.64</v>
      </c>
      <c r="H51" s="207">
        <v>0.01</v>
      </c>
      <c r="I51" s="208" t="s">
        <v>72</v>
      </c>
      <c r="J51" s="209" t="s">
        <v>72</v>
      </c>
      <c r="K51" s="209" t="s">
        <v>72</v>
      </c>
    </row>
    <row r="52" spans="1:11" x14ac:dyDescent="0.35">
      <c r="A52" s="205" t="s">
        <v>72</v>
      </c>
      <c r="B52" s="201" t="s">
        <v>456</v>
      </c>
      <c r="C52" s="201" t="s">
        <v>72</v>
      </c>
      <c r="D52" s="201" t="s">
        <v>104</v>
      </c>
      <c r="E52" s="201" t="s">
        <v>105</v>
      </c>
      <c r="F52" s="206">
        <v>341880</v>
      </c>
      <c r="G52" s="207">
        <v>216.92</v>
      </c>
      <c r="H52" s="207">
        <v>0.01</v>
      </c>
      <c r="I52" s="208" t="s">
        <v>72</v>
      </c>
      <c r="J52" s="209" t="s">
        <v>72</v>
      </c>
      <c r="K52" s="209" t="s">
        <v>72</v>
      </c>
    </row>
    <row r="53" spans="1:11" x14ac:dyDescent="0.35">
      <c r="A53" s="203"/>
      <c r="B53" s="204" t="s">
        <v>78</v>
      </c>
      <c r="C53" s="203"/>
      <c r="D53" s="203"/>
      <c r="E53" s="203"/>
      <c r="F53" s="203"/>
      <c r="G53" s="210">
        <v>1136486.7800000003</v>
      </c>
      <c r="H53" s="210">
        <v>70.470000000000013</v>
      </c>
      <c r="I53" s="203"/>
      <c r="J53" s="203"/>
      <c r="K53" s="203"/>
    </row>
    <row r="54" spans="1:11" x14ac:dyDescent="0.35">
      <c r="A54" s="202"/>
      <c r="B54" s="204" t="s">
        <v>174</v>
      </c>
      <c r="C54" s="202"/>
      <c r="D54" s="202"/>
      <c r="E54" s="202"/>
      <c r="F54" s="202"/>
      <c r="G54" s="210">
        <v>1136486.7800000003</v>
      </c>
      <c r="H54" s="210">
        <v>70.470000000000013</v>
      </c>
      <c r="I54" s="202"/>
      <c r="J54" s="202"/>
      <c r="K54" s="202"/>
    </row>
    <row r="55" spans="1:11" x14ac:dyDescent="0.35">
      <c r="A55" s="202"/>
      <c r="B55" s="204" t="s">
        <v>175</v>
      </c>
      <c r="C55" s="202"/>
      <c r="D55" s="202"/>
      <c r="E55" s="202"/>
      <c r="F55" s="202"/>
      <c r="G55" s="202"/>
      <c r="H55" s="202"/>
      <c r="I55" s="202"/>
      <c r="J55" s="202"/>
      <c r="K55" s="202"/>
    </row>
    <row r="56" spans="1:11" x14ac:dyDescent="0.35">
      <c r="A56" s="202"/>
      <c r="B56" s="204" t="s">
        <v>79</v>
      </c>
      <c r="C56" s="202"/>
      <c r="D56" s="202"/>
      <c r="E56" s="202"/>
      <c r="F56" s="202"/>
      <c r="G56" s="202"/>
      <c r="H56" s="202"/>
      <c r="I56" s="202"/>
      <c r="J56" s="202"/>
      <c r="K56" s="202"/>
    </row>
    <row r="57" spans="1:11" x14ac:dyDescent="0.35">
      <c r="A57" s="202"/>
      <c r="B57" s="204" t="s">
        <v>532</v>
      </c>
      <c r="C57" s="202"/>
      <c r="D57" s="202"/>
      <c r="E57" s="202"/>
      <c r="F57" s="202"/>
      <c r="G57" s="202"/>
      <c r="H57" s="202"/>
      <c r="I57" s="202"/>
      <c r="J57" s="202"/>
      <c r="K57" s="202"/>
    </row>
    <row r="58" spans="1:11" x14ac:dyDescent="0.35">
      <c r="A58" s="205" t="s">
        <v>72</v>
      </c>
      <c r="B58" s="201" t="s">
        <v>533</v>
      </c>
      <c r="C58" s="201">
        <v>7.16</v>
      </c>
      <c r="D58" s="201" t="s">
        <v>534</v>
      </c>
      <c r="E58" s="201" t="s">
        <v>535</v>
      </c>
      <c r="F58" s="206">
        <v>28000000</v>
      </c>
      <c r="G58" s="207">
        <v>29837.919999999998</v>
      </c>
      <c r="H58" s="207">
        <v>1.85</v>
      </c>
      <c r="I58" s="208">
        <v>4.41</v>
      </c>
      <c r="J58" s="209" t="s">
        <v>72</v>
      </c>
      <c r="K58" s="209" t="s">
        <v>72</v>
      </c>
    </row>
    <row r="59" spans="1:11" x14ac:dyDescent="0.35">
      <c r="A59" s="205" t="s">
        <v>72</v>
      </c>
      <c r="B59" s="201" t="s">
        <v>536</v>
      </c>
      <c r="C59" s="201">
        <v>8.1999999999999993</v>
      </c>
      <c r="D59" s="201" t="s">
        <v>537</v>
      </c>
      <c r="E59" s="201" t="s">
        <v>535</v>
      </c>
      <c r="F59" s="206">
        <v>17500000</v>
      </c>
      <c r="G59" s="207">
        <v>19601.09</v>
      </c>
      <c r="H59" s="207">
        <v>1.22</v>
      </c>
      <c r="I59" s="208">
        <v>5.38</v>
      </c>
      <c r="J59" s="209" t="s">
        <v>72</v>
      </c>
      <c r="K59" s="209" t="s">
        <v>72</v>
      </c>
    </row>
    <row r="60" spans="1:11" x14ac:dyDescent="0.35">
      <c r="A60" s="205" t="s">
        <v>72</v>
      </c>
      <c r="B60" s="201" t="s">
        <v>538</v>
      </c>
      <c r="C60" s="201">
        <v>6.84</v>
      </c>
      <c r="D60" s="201" t="s">
        <v>539</v>
      </c>
      <c r="E60" s="201" t="s">
        <v>535</v>
      </c>
      <c r="F60" s="206">
        <v>18500000</v>
      </c>
      <c r="G60" s="207">
        <v>19476.3</v>
      </c>
      <c r="H60" s="207">
        <v>1.21</v>
      </c>
      <c r="I60" s="208">
        <v>4.22</v>
      </c>
      <c r="J60" s="209" t="s">
        <v>72</v>
      </c>
      <c r="K60" s="209" t="s">
        <v>72</v>
      </c>
    </row>
    <row r="61" spans="1:11" x14ac:dyDescent="0.35">
      <c r="A61" s="205" t="s">
        <v>72</v>
      </c>
      <c r="B61" s="201" t="s">
        <v>540</v>
      </c>
      <c r="C61" s="201">
        <v>7.35</v>
      </c>
      <c r="D61" s="201" t="s">
        <v>541</v>
      </c>
      <c r="E61" s="201" t="s">
        <v>535</v>
      </c>
      <c r="F61" s="206">
        <v>15000000</v>
      </c>
      <c r="G61" s="207">
        <v>16206.54</v>
      </c>
      <c r="H61" s="207">
        <v>1</v>
      </c>
      <c r="I61" s="208">
        <v>4.91</v>
      </c>
      <c r="J61" s="209" t="s">
        <v>72</v>
      </c>
      <c r="K61" s="209" t="s">
        <v>72</v>
      </c>
    </row>
    <row r="62" spans="1:11" x14ac:dyDescent="0.35">
      <c r="A62" s="205" t="s">
        <v>72</v>
      </c>
      <c r="B62" s="201" t="s">
        <v>542</v>
      </c>
      <c r="C62" s="201">
        <v>8.24</v>
      </c>
      <c r="D62" s="201" t="s">
        <v>543</v>
      </c>
      <c r="E62" s="201" t="s">
        <v>535</v>
      </c>
      <c r="F62" s="206">
        <v>9500000</v>
      </c>
      <c r="G62" s="207">
        <v>11077.21</v>
      </c>
      <c r="H62" s="207">
        <v>0.69</v>
      </c>
      <c r="I62" s="208">
        <v>6.35</v>
      </c>
      <c r="J62" s="209" t="s">
        <v>72</v>
      </c>
      <c r="K62" s="209" t="s">
        <v>72</v>
      </c>
    </row>
    <row r="63" spans="1:11" x14ac:dyDescent="0.35">
      <c r="A63" s="205" t="s">
        <v>72</v>
      </c>
      <c r="B63" s="201" t="s">
        <v>544</v>
      </c>
      <c r="C63" s="201">
        <v>8.4</v>
      </c>
      <c r="D63" s="201" t="s">
        <v>545</v>
      </c>
      <c r="E63" s="201" t="s">
        <v>535</v>
      </c>
      <c r="F63" s="206">
        <v>5000000</v>
      </c>
      <c r="G63" s="207">
        <v>5577.94</v>
      </c>
      <c r="H63" s="207">
        <v>0.35</v>
      </c>
      <c r="I63" s="208">
        <v>4.9749999999999996</v>
      </c>
      <c r="J63" s="209" t="s">
        <v>72</v>
      </c>
      <c r="K63" s="209" t="s">
        <v>72</v>
      </c>
    </row>
    <row r="64" spans="1:11" x14ac:dyDescent="0.35">
      <c r="A64" s="205" t="s">
        <v>72</v>
      </c>
      <c r="B64" s="201" t="s">
        <v>546</v>
      </c>
      <c r="C64" s="201">
        <v>8.6</v>
      </c>
      <c r="D64" s="201" t="s">
        <v>547</v>
      </c>
      <c r="E64" s="201" t="s">
        <v>535</v>
      </c>
      <c r="F64" s="206">
        <v>4000000</v>
      </c>
      <c r="G64" s="207">
        <v>4634.17</v>
      </c>
      <c r="H64" s="207">
        <v>0.28999999999999998</v>
      </c>
      <c r="I64" s="208">
        <v>5.97</v>
      </c>
      <c r="J64" s="209" t="s">
        <v>72</v>
      </c>
      <c r="K64" s="209" t="s">
        <v>72</v>
      </c>
    </row>
    <row r="65" spans="1:11" x14ac:dyDescent="0.35">
      <c r="A65" s="205" t="s">
        <v>72</v>
      </c>
      <c r="B65" s="201" t="s">
        <v>548</v>
      </c>
      <c r="C65" s="201">
        <v>8.1300000000000008</v>
      </c>
      <c r="D65" s="201" t="s">
        <v>549</v>
      </c>
      <c r="E65" s="201" t="s">
        <v>535</v>
      </c>
      <c r="F65" s="206">
        <v>2000000</v>
      </c>
      <c r="G65" s="207">
        <v>2349.21</v>
      </c>
      <c r="H65" s="207">
        <v>0.15</v>
      </c>
      <c r="I65" s="208">
        <v>6.68</v>
      </c>
      <c r="J65" s="209" t="s">
        <v>72</v>
      </c>
      <c r="K65" s="209" t="s">
        <v>72</v>
      </c>
    </row>
    <row r="66" spans="1:11" x14ac:dyDescent="0.35">
      <c r="A66" s="205" t="s">
        <v>72</v>
      </c>
      <c r="B66" s="201" t="s">
        <v>550</v>
      </c>
      <c r="C66" s="201">
        <v>8.1999999999999993</v>
      </c>
      <c r="D66" s="201" t="s">
        <v>551</v>
      </c>
      <c r="E66" s="201" t="s">
        <v>535</v>
      </c>
      <c r="F66" s="206">
        <v>250000</v>
      </c>
      <c r="G66" s="207">
        <v>263.74</v>
      </c>
      <c r="H66" s="207">
        <v>0.02</v>
      </c>
      <c r="I66" s="208">
        <v>3.7850000000000001</v>
      </c>
      <c r="J66" s="209" t="s">
        <v>72</v>
      </c>
      <c r="K66" s="209" t="s">
        <v>72</v>
      </c>
    </row>
    <row r="67" spans="1:11" x14ac:dyDescent="0.35">
      <c r="A67" s="205" t="s">
        <v>72</v>
      </c>
      <c r="B67" s="201" t="s">
        <v>552</v>
      </c>
      <c r="C67" s="201">
        <v>8.83</v>
      </c>
      <c r="D67" s="201" t="s">
        <v>553</v>
      </c>
      <c r="E67" s="201" t="s">
        <v>535</v>
      </c>
      <c r="F67" s="206">
        <v>350000</v>
      </c>
      <c r="G67" s="207">
        <v>392.04</v>
      </c>
      <c r="H67" s="207">
        <v>0.02</v>
      </c>
      <c r="I67" s="208">
        <v>4.59</v>
      </c>
      <c r="J67" s="209" t="s">
        <v>72</v>
      </c>
      <c r="K67" s="209" t="s">
        <v>72</v>
      </c>
    </row>
    <row r="68" spans="1:11" x14ac:dyDescent="0.35">
      <c r="A68" s="202"/>
      <c r="B68" s="204" t="s">
        <v>176</v>
      </c>
      <c r="C68" s="202"/>
      <c r="D68" s="202"/>
      <c r="E68" s="202"/>
      <c r="F68" s="202"/>
      <c r="G68" s="202"/>
      <c r="H68" s="202"/>
      <c r="I68" s="202"/>
      <c r="J68" s="202"/>
      <c r="K68" s="202"/>
    </row>
    <row r="69" spans="1:11" x14ac:dyDescent="0.35">
      <c r="A69" s="205" t="s">
        <v>72</v>
      </c>
      <c r="B69" s="201" t="s">
        <v>554</v>
      </c>
      <c r="C69" s="201">
        <v>8.75</v>
      </c>
      <c r="D69" s="201" t="s">
        <v>555</v>
      </c>
      <c r="E69" s="201" t="s">
        <v>556</v>
      </c>
      <c r="F69" s="206">
        <v>3500</v>
      </c>
      <c r="G69" s="207">
        <v>35773.26</v>
      </c>
      <c r="H69" s="207">
        <v>2.2200000000000002</v>
      </c>
      <c r="I69" s="208">
        <v>7.24</v>
      </c>
      <c r="J69" s="209" t="s">
        <v>72</v>
      </c>
      <c r="K69" s="209" t="s">
        <v>72</v>
      </c>
    </row>
    <row r="70" spans="1:11" x14ac:dyDescent="0.35">
      <c r="A70" s="205" t="s">
        <v>72</v>
      </c>
      <c r="B70" s="201" t="s">
        <v>557</v>
      </c>
      <c r="C70" s="201">
        <v>9.9</v>
      </c>
      <c r="D70" s="201" t="s">
        <v>558</v>
      </c>
      <c r="E70" s="201" t="s">
        <v>559</v>
      </c>
      <c r="F70" s="206">
        <v>1500</v>
      </c>
      <c r="G70" s="207">
        <v>16559.240000000002</v>
      </c>
      <c r="H70" s="207">
        <v>1.03</v>
      </c>
      <c r="I70" s="208">
        <v>8.0500000000000007</v>
      </c>
      <c r="J70" s="209" t="s">
        <v>72</v>
      </c>
      <c r="K70" s="209" t="s">
        <v>72</v>
      </c>
    </row>
    <row r="71" spans="1:11" x14ac:dyDescent="0.35">
      <c r="A71" s="205" t="s">
        <v>72</v>
      </c>
      <c r="B71" s="201" t="s">
        <v>560</v>
      </c>
      <c r="C71" s="201">
        <v>8.3699999999999992</v>
      </c>
      <c r="D71" s="201" t="s">
        <v>561</v>
      </c>
      <c r="E71" s="201" t="s">
        <v>179</v>
      </c>
      <c r="F71" s="206">
        <v>1200</v>
      </c>
      <c r="G71" s="207">
        <v>12397.1</v>
      </c>
      <c r="H71" s="207">
        <v>0.77</v>
      </c>
      <c r="I71" s="208">
        <v>3.7749999999999999</v>
      </c>
      <c r="J71" s="209" t="s">
        <v>72</v>
      </c>
      <c r="K71" s="209" t="s">
        <v>72</v>
      </c>
    </row>
    <row r="72" spans="1:11" x14ac:dyDescent="0.35">
      <c r="A72" s="205" t="s">
        <v>72</v>
      </c>
      <c r="B72" s="201" t="s">
        <v>562</v>
      </c>
      <c r="C72" s="201">
        <v>7.85</v>
      </c>
      <c r="D72" s="201" t="s">
        <v>178</v>
      </c>
      <c r="E72" s="201" t="s">
        <v>179</v>
      </c>
      <c r="F72" s="206">
        <v>1000</v>
      </c>
      <c r="G72" s="207">
        <v>10594.84</v>
      </c>
      <c r="H72" s="207">
        <v>0.66</v>
      </c>
      <c r="I72" s="208">
        <v>4.8250000000000002</v>
      </c>
      <c r="J72" s="209" t="s">
        <v>72</v>
      </c>
      <c r="K72" s="209" t="s">
        <v>72</v>
      </c>
    </row>
    <row r="73" spans="1:11" x14ac:dyDescent="0.35">
      <c r="A73" s="205" t="s">
        <v>72</v>
      </c>
      <c r="B73" s="201" t="s">
        <v>563</v>
      </c>
      <c r="C73" s="201">
        <v>7.1</v>
      </c>
      <c r="D73" s="201" t="s">
        <v>564</v>
      </c>
      <c r="E73" s="201" t="s">
        <v>565</v>
      </c>
      <c r="F73" s="206">
        <v>1000</v>
      </c>
      <c r="G73" s="207">
        <v>10415.81</v>
      </c>
      <c r="H73" s="207">
        <v>0.65</v>
      </c>
      <c r="I73" s="208">
        <v>4.58</v>
      </c>
      <c r="J73" s="209" t="s">
        <v>72</v>
      </c>
      <c r="K73" s="209" t="s">
        <v>72</v>
      </c>
    </row>
    <row r="74" spans="1:11" x14ac:dyDescent="0.35">
      <c r="A74" s="205" t="s">
        <v>72</v>
      </c>
      <c r="B74" s="201" t="s">
        <v>566</v>
      </c>
      <c r="C74" s="201">
        <v>8.98</v>
      </c>
      <c r="D74" s="201" t="s">
        <v>461</v>
      </c>
      <c r="E74" s="201" t="s">
        <v>567</v>
      </c>
      <c r="F74" s="206">
        <v>1000</v>
      </c>
      <c r="G74" s="207">
        <v>9916.44</v>
      </c>
      <c r="H74" s="207">
        <v>0.61</v>
      </c>
      <c r="I74" s="208">
        <v>9.4749999999999996</v>
      </c>
      <c r="J74" s="209" t="s">
        <v>72</v>
      </c>
      <c r="K74" s="209" t="s">
        <v>72</v>
      </c>
    </row>
    <row r="75" spans="1:11" x14ac:dyDescent="0.35">
      <c r="A75" s="205" t="s">
        <v>72</v>
      </c>
      <c r="B75" s="201" t="s">
        <v>568</v>
      </c>
      <c r="C75" s="201">
        <v>9.6999999999999993</v>
      </c>
      <c r="D75" s="201" t="s">
        <v>569</v>
      </c>
      <c r="E75" s="201" t="s">
        <v>570</v>
      </c>
      <c r="F75" s="206">
        <v>10000</v>
      </c>
      <c r="G75" s="207">
        <v>9735.0499999999993</v>
      </c>
      <c r="H75" s="207">
        <v>0.6</v>
      </c>
      <c r="I75" s="208">
        <v>11.85</v>
      </c>
      <c r="J75" s="209" t="s">
        <v>72</v>
      </c>
      <c r="K75" s="209" t="s">
        <v>72</v>
      </c>
    </row>
    <row r="76" spans="1:11" x14ac:dyDescent="0.35">
      <c r="A76" s="205" t="s">
        <v>72</v>
      </c>
      <c r="B76" s="201" t="s">
        <v>571</v>
      </c>
      <c r="C76" s="201">
        <v>7.5</v>
      </c>
      <c r="D76" s="201" t="s">
        <v>564</v>
      </c>
      <c r="E76" s="201" t="s">
        <v>179</v>
      </c>
      <c r="F76" s="206">
        <v>750</v>
      </c>
      <c r="G76" s="207">
        <v>7706.78</v>
      </c>
      <c r="H76" s="207">
        <v>0.48</v>
      </c>
      <c r="I76" s="208">
        <v>3.84</v>
      </c>
      <c r="J76" s="209" t="s">
        <v>72</v>
      </c>
      <c r="K76" s="209" t="s">
        <v>72</v>
      </c>
    </row>
    <row r="77" spans="1:11" x14ac:dyDescent="0.35">
      <c r="A77" s="205" t="s">
        <v>72</v>
      </c>
      <c r="B77" s="201" t="s">
        <v>572</v>
      </c>
      <c r="C77" s="201">
        <v>9.4700000000000006</v>
      </c>
      <c r="D77" s="201" t="s">
        <v>573</v>
      </c>
      <c r="E77" s="201" t="s">
        <v>556</v>
      </c>
      <c r="F77" s="206">
        <v>750</v>
      </c>
      <c r="G77" s="207">
        <v>7474.69</v>
      </c>
      <c r="H77" s="207">
        <v>0.46</v>
      </c>
      <c r="I77" s="208">
        <v>9.8550000000000004</v>
      </c>
      <c r="J77" s="209" t="s">
        <v>72</v>
      </c>
      <c r="K77" s="209" t="s">
        <v>72</v>
      </c>
    </row>
    <row r="78" spans="1:11" x14ac:dyDescent="0.35">
      <c r="A78" s="205" t="s">
        <v>72</v>
      </c>
      <c r="B78" s="201" t="s">
        <v>574</v>
      </c>
      <c r="C78" s="201">
        <v>8.6</v>
      </c>
      <c r="D78" s="201" t="s">
        <v>561</v>
      </c>
      <c r="E78" s="201" t="s">
        <v>179</v>
      </c>
      <c r="F78" s="206">
        <v>635</v>
      </c>
      <c r="G78" s="207">
        <v>6686.99</v>
      </c>
      <c r="H78" s="207">
        <v>0.41</v>
      </c>
      <c r="I78" s="208">
        <v>4.125</v>
      </c>
      <c r="J78" s="209" t="s">
        <v>72</v>
      </c>
      <c r="K78" s="209" t="s">
        <v>72</v>
      </c>
    </row>
    <row r="79" spans="1:11" x14ac:dyDescent="0.35">
      <c r="A79" s="205" t="s">
        <v>72</v>
      </c>
      <c r="B79" s="201" t="s">
        <v>575</v>
      </c>
      <c r="C79" s="201">
        <v>9.1</v>
      </c>
      <c r="D79" s="201" t="s">
        <v>573</v>
      </c>
      <c r="E79" s="201" t="s">
        <v>556</v>
      </c>
      <c r="F79" s="206">
        <v>660000</v>
      </c>
      <c r="G79" s="207">
        <v>6534.31</v>
      </c>
      <c r="H79" s="207">
        <v>0.41</v>
      </c>
      <c r="I79" s="208">
        <v>10.35</v>
      </c>
      <c r="J79" s="209" t="s">
        <v>72</v>
      </c>
      <c r="K79" s="209" t="s">
        <v>72</v>
      </c>
    </row>
    <row r="80" spans="1:11" x14ac:dyDescent="0.35">
      <c r="A80" s="205" t="s">
        <v>72</v>
      </c>
      <c r="B80" s="201" t="s">
        <v>576</v>
      </c>
      <c r="C80" s="201">
        <v>9.15</v>
      </c>
      <c r="D80" s="201" t="s">
        <v>558</v>
      </c>
      <c r="E80" s="201" t="s">
        <v>559</v>
      </c>
      <c r="F80" s="206">
        <v>600</v>
      </c>
      <c r="G80" s="207">
        <v>6252.7</v>
      </c>
      <c r="H80" s="207">
        <v>0.39</v>
      </c>
      <c r="I80" s="208">
        <v>6.2850000000000001</v>
      </c>
      <c r="J80" s="209" t="s">
        <v>72</v>
      </c>
      <c r="K80" s="209" t="s">
        <v>72</v>
      </c>
    </row>
    <row r="81" spans="1:11" x14ac:dyDescent="0.35">
      <c r="A81" s="205" t="s">
        <v>72</v>
      </c>
      <c r="B81" s="201" t="s">
        <v>577</v>
      </c>
      <c r="C81" s="201">
        <v>7.48</v>
      </c>
      <c r="D81" s="201" t="s">
        <v>178</v>
      </c>
      <c r="E81" s="201" t="s">
        <v>179</v>
      </c>
      <c r="F81" s="206">
        <v>600</v>
      </c>
      <c r="G81" s="207">
        <v>6255.55</v>
      </c>
      <c r="H81" s="207">
        <v>0.39</v>
      </c>
      <c r="I81" s="208">
        <v>4.6399999999999997</v>
      </c>
      <c r="J81" s="209" t="s">
        <v>72</v>
      </c>
      <c r="K81" s="209" t="s">
        <v>72</v>
      </c>
    </row>
    <row r="82" spans="1:11" x14ac:dyDescent="0.35">
      <c r="A82" s="205" t="s">
        <v>72</v>
      </c>
      <c r="B82" s="201" t="s">
        <v>578</v>
      </c>
      <c r="C82" s="201">
        <v>7.95</v>
      </c>
      <c r="D82" s="201" t="s">
        <v>579</v>
      </c>
      <c r="E82" s="201" t="s">
        <v>179</v>
      </c>
      <c r="F82" s="206">
        <v>500</v>
      </c>
      <c r="G82" s="207">
        <v>5455.39</v>
      </c>
      <c r="H82" s="207">
        <v>0.34</v>
      </c>
      <c r="I82" s="208">
        <v>6.06</v>
      </c>
      <c r="J82" s="209" t="s">
        <v>72</v>
      </c>
      <c r="K82" s="209" t="s">
        <v>72</v>
      </c>
    </row>
    <row r="83" spans="1:11" x14ac:dyDescent="0.35">
      <c r="A83" s="205" t="s">
        <v>72</v>
      </c>
      <c r="B83" s="201" t="s">
        <v>580</v>
      </c>
      <c r="C83" s="201">
        <v>8.7899999999999991</v>
      </c>
      <c r="D83" s="201" t="s">
        <v>178</v>
      </c>
      <c r="E83" s="201" t="s">
        <v>179</v>
      </c>
      <c r="F83" s="206">
        <v>500</v>
      </c>
      <c r="G83" s="207">
        <v>5448.07</v>
      </c>
      <c r="H83" s="207">
        <v>0.34</v>
      </c>
      <c r="I83" s="208">
        <v>5.7450000000000001</v>
      </c>
      <c r="J83" s="209" t="s">
        <v>72</v>
      </c>
      <c r="K83" s="209" t="s">
        <v>72</v>
      </c>
    </row>
    <row r="84" spans="1:11" x14ac:dyDescent="0.35">
      <c r="A84" s="205" t="s">
        <v>72</v>
      </c>
      <c r="B84" s="201" t="s">
        <v>581</v>
      </c>
      <c r="C84" s="201">
        <v>8.5500000000000007</v>
      </c>
      <c r="D84" s="201" t="s">
        <v>582</v>
      </c>
      <c r="E84" s="201" t="s">
        <v>556</v>
      </c>
      <c r="F84" s="206">
        <v>538</v>
      </c>
      <c r="G84" s="207">
        <v>5323.45</v>
      </c>
      <c r="H84" s="207">
        <v>0.33</v>
      </c>
      <c r="I84" s="208">
        <v>10.175000000000001</v>
      </c>
      <c r="J84" s="209" t="s">
        <v>72</v>
      </c>
      <c r="K84" s="209" t="s">
        <v>72</v>
      </c>
    </row>
    <row r="85" spans="1:11" x14ac:dyDescent="0.35">
      <c r="A85" s="205" t="s">
        <v>72</v>
      </c>
      <c r="B85" s="201" t="s">
        <v>583</v>
      </c>
      <c r="C85" s="201">
        <v>7.45</v>
      </c>
      <c r="D85" s="201" t="s">
        <v>178</v>
      </c>
      <c r="E85" s="201" t="s">
        <v>179</v>
      </c>
      <c r="F85" s="206">
        <v>500</v>
      </c>
      <c r="G85" s="207">
        <v>5239.5200000000004</v>
      </c>
      <c r="H85" s="207">
        <v>0.32</v>
      </c>
      <c r="I85" s="208">
        <v>4.8250000000000002</v>
      </c>
      <c r="J85" s="209" t="s">
        <v>72</v>
      </c>
      <c r="K85" s="209" t="s">
        <v>72</v>
      </c>
    </row>
    <row r="86" spans="1:11" x14ac:dyDescent="0.35">
      <c r="A86" s="205" t="s">
        <v>72</v>
      </c>
      <c r="B86" s="201" t="s">
        <v>584</v>
      </c>
      <c r="C86" s="201">
        <v>9.75</v>
      </c>
      <c r="D86" s="201" t="s">
        <v>458</v>
      </c>
      <c r="E86" s="201" t="s">
        <v>570</v>
      </c>
      <c r="F86" s="206">
        <v>500</v>
      </c>
      <c r="G86" s="207">
        <v>5141.87</v>
      </c>
      <c r="H86" s="207">
        <v>0.32</v>
      </c>
      <c r="I86" s="208">
        <v>5.57</v>
      </c>
      <c r="J86" s="209" t="s">
        <v>72</v>
      </c>
      <c r="K86" s="209" t="s">
        <v>72</v>
      </c>
    </row>
    <row r="87" spans="1:11" x14ac:dyDescent="0.35">
      <c r="A87" s="205" t="s">
        <v>72</v>
      </c>
      <c r="B87" s="201" t="s">
        <v>585</v>
      </c>
      <c r="C87" s="201">
        <v>7.03</v>
      </c>
      <c r="D87" s="201" t="s">
        <v>586</v>
      </c>
      <c r="E87" s="201" t="s">
        <v>179</v>
      </c>
      <c r="F87" s="206">
        <v>500</v>
      </c>
      <c r="G87" s="207">
        <v>5207.99</v>
      </c>
      <c r="H87" s="207">
        <v>0.32</v>
      </c>
      <c r="I87" s="208">
        <v>4.62</v>
      </c>
      <c r="J87" s="209" t="s">
        <v>72</v>
      </c>
      <c r="K87" s="209" t="s">
        <v>72</v>
      </c>
    </row>
    <row r="88" spans="1:11" x14ac:dyDescent="0.35">
      <c r="A88" s="205" t="s">
        <v>72</v>
      </c>
      <c r="B88" s="201" t="s">
        <v>587</v>
      </c>
      <c r="C88" s="201">
        <v>7.09</v>
      </c>
      <c r="D88" s="201" t="s">
        <v>586</v>
      </c>
      <c r="E88" s="201" t="s">
        <v>588</v>
      </c>
      <c r="F88" s="206">
        <v>500</v>
      </c>
      <c r="G88" s="207">
        <v>5213.25</v>
      </c>
      <c r="H88" s="207">
        <v>0.32</v>
      </c>
      <c r="I88" s="208">
        <v>4.7549999999999999</v>
      </c>
      <c r="J88" s="209" t="s">
        <v>72</v>
      </c>
      <c r="K88" s="209" t="s">
        <v>72</v>
      </c>
    </row>
    <row r="89" spans="1:11" x14ac:dyDescent="0.35">
      <c r="A89" s="205" t="s">
        <v>72</v>
      </c>
      <c r="B89" s="201" t="s">
        <v>589</v>
      </c>
      <c r="C89" s="201">
        <v>8.75</v>
      </c>
      <c r="D89" s="201" t="s">
        <v>590</v>
      </c>
      <c r="E89" s="201" t="s">
        <v>556</v>
      </c>
      <c r="F89" s="206">
        <v>500</v>
      </c>
      <c r="G89" s="207">
        <v>5117.6000000000004</v>
      </c>
      <c r="H89" s="207">
        <v>0.32</v>
      </c>
      <c r="I89" s="208">
        <v>5.96</v>
      </c>
      <c r="J89" s="209" t="s">
        <v>72</v>
      </c>
      <c r="K89" s="209" t="s">
        <v>72</v>
      </c>
    </row>
    <row r="90" spans="1:11" x14ac:dyDescent="0.35">
      <c r="A90" s="205" t="s">
        <v>72</v>
      </c>
      <c r="B90" s="201" t="s">
        <v>591</v>
      </c>
      <c r="C90" s="201">
        <v>7.45</v>
      </c>
      <c r="D90" s="201" t="s">
        <v>586</v>
      </c>
      <c r="E90" s="201" t="s">
        <v>592</v>
      </c>
      <c r="F90" s="206">
        <v>350</v>
      </c>
      <c r="G90" s="207">
        <v>3682.2</v>
      </c>
      <c r="H90" s="207">
        <v>0.23</v>
      </c>
      <c r="I90" s="208">
        <v>4.7549999999999999</v>
      </c>
      <c r="J90" s="209" t="s">
        <v>72</v>
      </c>
      <c r="K90" s="209" t="s">
        <v>72</v>
      </c>
    </row>
    <row r="91" spans="1:11" x14ac:dyDescent="0.35">
      <c r="A91" s="205" t="s">
        <v>72</v>
      </c>
      <c r="B91" s="201" t="s">
        <v>593</v>
      </c>
      <c r="C91" s="201">
        <v>11.25</v>
      </c>
      <c r="D91" s="201" t="s">
        <v>594</v>
      </c>
      <c r="E91" s="201" t="s">
        <v>595</v>
      </c>
      <c r="F91" s="206">
        <v>300</v>
      </c>
      <c r="G91" s="207">
        <v>3066.45</v>
      </c>
      <c r="H91" s="207">
        <v>0.19</v>
      </c>
      <c r="I91" s="208">
        <v>7.665</v>
      </c>
      <c r="J91" s="209" t="s">
        <v>72</v>
      </c>
      <c r="K91" s="209" t="s">
        <v>72</v>
      </c>
    </row>
    <row r="92" spans="1:11" x14ac:dyDescent="0.35">
      <c r="A92" s="205" t="s">
        <v>72</v>
      </c>
      <c r="B92" s="201" t="s">
        <v>596</v>
      </c>
      <c r="C92" s="201">
        <v>9.0500000000000007</v>
      </c>
      <c r="D92" s="201" t="s">
        <v>597</v>
      </c>
      <c r="E92" s="201" t="s">
        <v>598</v>
      </c>
      <c r="F92" s="206">
        <v>300</v>
      </c>
      <c r="G92" s="207">
        <v>3060</v>
      </c>
      <c r="H92" s="207">
        <v>0.19</v>
      </c>
      <c r="I92" s="208">
        <v>5.65</v>
      </c>
      <c r="J92" s="209" t="s">
        <v>72</v>
      </c>
      <c r="K92" s="209" t="s">
        <v>72</v>
      </c>
    </row>
    <row r="93" spans="1:11" x14ac:dyDescent="0.35">
      <c r="A93" s="205" t="s">
        <v>72</v>
      </c>
      <c r="B93" s="201" t="s">
        <v>599</v>
      </c>
      <c r="C93" s="201">
        <v>9.6999999999999993</v>
      </c>
      <c r="D93" s="201" t="s">
        <v>558</v>
      </c>
      <c r="E93" s="201" t="s">
        <v>559</v>
      </c>
      <c r="F93" s="206">
        <v>250</v>
      </c>
      <c r="G93" s="207">
        <v>2678.72</v>
      </c>
      <c r="H93" s="207">
        <v>0.17</v>
      </c>
      <c r="I93" s="208">
        <v>6.8049999999999997</v>
      </c>
      <c r="J93" s="209" t="s">
        <v>72</v>
      </c>
      <c r="K93" s="209" t="s">
        <v>72</v>
      </c>
    </row>
    <row r="94" spans="1:11" x14ac:dyDescent="0.35">
      <c r="A94" s="205" t="s">
        <v>72</v>
      </c>
      <c r="B94" s="201" t="s">
        <v>600</v>
      </c>
      <c r="C94" s="201">
        <v>7.6</v>
      </c>
      <c r="D94" s="201" t="s">
        <v>601</v>
      </c>
      <c r="E94" s="201" t="s">
        <v>592</v>
      </c>
      <c r="F94" s="206">
        <v>250</v>
      </c>
      <c r="G94" s="207">
        <v>2653.49</v>
      </c>
      <c r="H94" s="207">
        <v>0.16</v>
      </c>
      <c r="I94" s="208">
        <v>5.28</v>
      </c>
      <c r="J94" s="209" t="s">
        <v>72</v>
      </c>
      <c r="K94" s="209" t="s">
        <v>72</v>
      </c>
    </row>
    <row r="95" spans="1:11" x14ac:dyDescent="0.35">
      <c r="A95" s="205" t="s">
        <v>72</v>
      </c>
      <c r="B95" s="201" t="s">
        <v>602</v>
      </c>
      <c r="C95" s="201">
        <v>7.81</v>
      </c>
      <c r="D95" s="201" t="s">
        <v>178</v>
      </c>
      <c r="E95" s="201" t="s">
        <v>592</v>
      </c>
      <c r="F95" s="206">
        <v>250</v>
      </c>
      <c r="G95" s="207">
        <v>2585.2399999999998</v>
      </c>
      <c r="H95" s="207">
        <v>0.16</v>
      </c>
      <c r="I95" s="208">
        <v>4.125</v>
      </c>
      <c r="J95" s="209" t="s">
        <v>72</v>
      </c>
      <c r="K95" s="209" t="s">
        <v>72</v>
      </c>
    </row>
    <row r="96" spans="1:11" x14ac:dyDescent="0.35">
      <c r="A96" s="205" t="s">
        <v>72</v>
      </c>
      <c r="B96" s="201" t="s">
        <v>457</v>
      </c>
      <c r="C96" s="201">
        <v>8.75</v>
      </c>
      <c r="D96" s="201" t="s">
        <v>458</v>
      </c>
      <c r="E96" s="201" t="s">
        <v>459</v>
      </c>
      <c r="F96" s="206">
        <v>200000</v>
      </c>
      <c r="G96" s="207">
        <v>2040.17</v>
      </c>
      <c r="H96" s="207">
        <v>0.13</v>
      </c>
      <c r="I96" s="208">
        <v>5.38</v>
      </c>
      <c r="J96" s="209" t="s">
        <v>72</v>
      </c>
      <c r="K96" s="209" t="s">
        <v>72</v>
      </c>
    </row>
    <row r="97" spans="1:11" x14ac:dyDescent="0.35">
      <c r="A97" s="205" t="s">
        <v>72</v>
      </c>
      <c r="B97" s="201" t="s">
        <v>603</v>
      </c>
      <c r="C97" s="201">
        <v>10.99</v>
      </c>
      <c r="D97" s="201" t="s">
        <v>604</v>
      </c>
      <c r="E97" s="201" t="s">
        <v>567</v>
      </c>
      <c r="F97" s="206">
        <v>200</v>
      </c>
      <c r="G97" s="207">
        <v>2041.41</v>
      </c>
      <c r="H97" s="207">
        <v>0.13</v>
      </c>
      <c r="I97" s="208">
        <v>7.89</v>
      </c>
      <c r="J97" s="209" t="s">
        <v>72</v>
      </c>
      <c r="K97" s="209" t="s">
        <v>72</v>
      </c>
    </row>
    <row r="98" spans="1:11" x14ac:dyDescent="0.35">
      <c r="A98" s="205" t="s">
        <v>72</v>
      </c>
      <c r="B98" s="201" t="s">
        <v>605</v>
      </c>
      <c r="C98" s="201">
        <v>8.5500000000000007</v>
      </c>
      <c r="D98" s="201" t="s">
        <v>564</v>
      </c>
      <c r="E98" s="201" t="s">
        <v>179</v>
      </c>
      <c r="F98" s="206">
        <v>185</v>
      </c>
      <c r="G98" s="207">
        <v>1939.08</v>
      </c>
      <c r="H98" s="207">
        <v>0.12</v>
      </c>
      <c r="I98" s="208">
        <v>3.99</v>
      </c>
      <c r="J98" s="209" t="s">
        <v>72</v>
      </c>
      <c r="K98" s="209" t="s">
        <v>72</v>
      </c>
    </row>
    <row r="99" spans="1:11" x14ac:dyDescent="0.35">
      <c r="A99" s="205" t="s">
        <v>72</v>
      </c>
      <c r="B99" s="201" t="s">
        <v>606</v>
      </c>
      <c r="C99" s="201">
        <v>8.7200000000000006</v>
      </c>
      <c r="D99" s="201" t="s">
        <v>582</v>
      </c>
      <c r="E99" s="201" t="s">
        <v>607</v>
      </c>
      <c r="F99" s="206">
        <v>150</v>
      </c>
      <c r="G99" s="207">
        <v>1402.62</v>
      </c>
      <c r="H99" s="207">
        <v>0.09</v>
      </c>
      <c r="I99" s="208">
        <v>11.93</v>
      </c>
      <c r="J99" s="209" t="s">
        <v>72</v>
      </c>
      <c r="K99" s="209" t="s">
        <v>72</v>
      </c>
    </row>
    <row r="100" spans="1:11" x14ac:dyDescent="0.35">
      <c r="A100" s="205" t="s">
        <v>72</v>
      </c>
      <c r="B100" s="201" t="s">
        <v>608</v>
      </c>
      <c r="C100" s="201">
        <v>9.5500000000000007</v>
      </c>
      <c r="D100" s="201" t="s">
        <v>609</v>
      </c>
      <c r="E100" s="201" t="s">
        <v>570</v>
      </c>
      <c r="F100" s="206">
        <v>100</v>
      </c>
      <c r="G100" s="207">
        <v>1062.1099999999999</v>
      </c>
      <c r="H100" s="207">
        <v>7.0000000000000007E-2</v>
      </c>
      <c r="I100" s="208">
        <v>5.0449999999999999</v>
      </c>
      <c r="J100" s="209" t="s">
        <v>72</v>
      </c>
      <c r="K100" s="209" t="s">
        <v>72</v>
      </c>
    </row>
    <row r="101" spans="1:11" x14ac:dyDescent="0.35">
      <c r="A101" s="205" t="s">
        <v>72</v>
      </c>
      <c r="B101" s="201" t="s">
        <v>610</v>
      </c>
      <c r="C101" s="201">
        <v>8.94</v>
      </c>
      <c r="D101" s="201" t="s">
        <v>564</v>
      </c>
      <c r="E101" s="201" t="s">
        <v>179</v>
      </c>
      <c r="F101" s="206">
        <v>80</v>
      </c>
      <c r="G101" s="207">
        <v>895.57</v>
      </c>
      <c r="H101" s="207">
        <v>0.06</v>
      </c>
      <c r="I101" s="208">
        <v>6.8150000000000004</v>
      </c>
      <c r="J101" s="209" t="s">
        <v>72</v>
      </c>
      <c r="K101" s="209" t="s">
        <v>72</v>
      </c>
    </row>
    <row r="102" spans="1:11" x14ac:dyDescent="0.35">
      <c r="A102" s="205" t="s">
        <v>72</v>
      </c>
      <c r="B102" s="201" t="s">
        <v>611</v>
      </c>
      <c r="C102" s="201">
        <v>8.39</v>
      </c>
      <c r="D102" s="201" t="s">
        <v>561</v>
      </c>
      <c r="E102" s="201" t="s">
        <v>179</v>
      </c>
      <c r="F102" s="206">
        <v>37</v>
      </c>
      <c r="G102" s="207">
        <v>381.61</v>
      </c>
      <c r="H102" s="207">
        <v>0.02</v>
      </c>
      <c r="I102" s="208">
        <v>3.7749999999999999</v>
      </c>
      <c r="J102" s="209" t="s">
        <v>72</v>
      </c>
      <c r="K102" s="209" t="s">
        <v>72</v>
      </c>
    </row>
    <row r="103" spans="1:11" x14ac:dyDescent="0.35">
      <c r="A103" s="202"/>
      <c r="B103" s="204" t="s">
        <v>612</v>
      </c>
      <c r="C103" s="202"/>
      <c r="D103" s="202"/>
      <c r="E103" s="202"/>
      <c r="F103" s="202"/>
      <c r="G103" s="202"/>
      <c r="H103" s="202"/>
      <c r="I103" s="202"/>
      <c r="J103" s="202"/>
      <c r="K103" s="202"/>
    </row>
    <row r="104" spans="1:11" x14ac:dyDescent="0.35">
      <c r="A104" s="205" t="s">
        <v>72</v>
      </c>
      <c r="B104" s="201" t="s">
        <v>613</v>
      </c>
      <c r="C104" s="201" t="s">
        <v>72</v>
      </c>
      <c r="D104" s="201" t="s">
        <v>614</v>
      </c>
      <c r="E104" s="201" t="s">
        <v>615</v>
      </c>
      <c r="F104" s="206">
        <v>750</v>
      </c>
      <c r="G104" s="207">
        <v>9196.34</v>
      </c>
      <c r="H104" s="207">
        <v>0.56999999999999995</v>
      </c>
      <c r="I104" s="208">
        <v>8.7149999999999999</v>
      </c>
      <c r="J104" s="209" t="s">
        <v>72</v>
      </c>
      <c r="K104" s="209" t="s">
        <v>72</v>
      </c>
    </row>
    <row r="105" spans="1:11" x14ac:dyDescent="0.35">
      <c r="A105" s="205" t="s">
        <v>72</v>
      </c>
      <c r="B105" s="201" t="s">
        <v>616</v>
      </c>
      <c r="C105" s="201" t="s">
        <v>72</v>
      </c>
      <c r="D105" s="201" t="s">
        <v>617</v>
      </c>
      <c r="E105" s="201" t="s">
        <v>570</v>
      </c>
      <c r="F105" s="206">
        <v>212</v>
      </c>
      <c r="G105" s="207">
        <v>2601.61</v>
      </c>
      <c r="H105" s="207">
        <v>0.16</v>
      </c>
      <c r="I105" s="208">
        <v>7.39</v>
      </c>
      <c r="J105" s="209" t="s">
        <v>72</v>
      </c>
      <c r="K105" s="209" t="s">
        <v>72</v>
      </c>
    </row>
    <row r="106" spans="1:11" x14ac:dyDescent="0.35">
      <c r="A106" s="203"/>
      <c r="B106" s="204" t="s">
        <v>78</v>
      </c>
      <c r="C106" s="203"/>
      <c r="D106" s="203"/>
      <c r="E106" s="203"/>
      <c r="F106" s="203"/>
      <c r="G106" s="210">
        <v>337152.67999999993</v>
      </c>
      <c r="H106" s="210">
        <v>20.940000000000005</v>
      </c>
      <c r="I106" s="203"/>
      <c r="J106" s="203"/>
      <c r="K106" s="203"/>
    </row>
    <row r="107" spans="1:11" x14ac:dyDescent="0.35">
      <c r="A107" s="202"/>
      <c r="B107" s="204" t="s">
        <v>618</v>
      </c>
      <c r="C107" s="202"/>
      <c r="D107" s="202"/>
      <c r="E107" s="202"/>
      <c r="F107" s="202"/>
      <c r="G107" s="202"/>
      <c r="H107" s="202"/>
      <c r="I107" s="202"/>
      <c r="J107" s="202"/>
      <c r="K107" s="202"/>
    </row>
    <row r="108" spans="1:11" x14ac:dyDescent="0.35">
      <c r="A108" s="202"/>
      <c r="B108" s="204" t="s">
        <v>176</v>
      </c>
      <c r="C108" s="202"/>
      <c r="D108" s="202"/>
      <c r="E108" s="202"/>
      <c r="F108" s="202"/>
      <c r="G108" s="202"/>
      <c r="H108" s="202"/>
      <c r="I108" s="202"/>
      <c r="J108" s="202"/>
      <c r="K108" s="202"/>
    </row>
    <row r="109" spans="1:11" x14ac:dyDescent="0.35">
      <c r="A109" s="205" t="s">
        <v>81</v>
      </c>
      <c r="B109" s="201" t="s">
        <v>619</v>
      </c>
      <c r="C109" s="201">
        <v>7.4</v>
      </c>
      <c r="D109" s="201" t="s">
        <v>620</v>
      </c>
      <c r="E109" s="201" t="s">
        <v>179</v>
      </c>
      <c r="F109" s="206">
        <v>5000</v>
      </c>
      <c r="G109" s="207">
        <v>51938.45</v>
      </c>
      <c r="H109" s="207">
        <v>3.22</v>
      </c>
      <c r="I109" s="208">
        <v>5.0599999999999996</v>
      </c>
      <c r="J109" s="209" t="s">
        <v>72</v>
      </c>
      <c r="K109" s="209" t="s">
        <v>72</v>
      </c>
    </row>
    <row r="110" spans="1:11" x14ac:dyDescent="0.35">
      <c r="A110" s="205" t="s">
        <v>72</v>
      </c>
      <c r="B110" s="201" t="s">
        <v>621</v>
      </c>
      <c r="C110" s="201">
        <v>9.9</v>
      </c>
      <c r="D110" s="201" t="s">
        <v>620</v>
      </c>
      <c r="E110" s="201" t="s">
        <v>179</v>
      </c>
      <c r="F110" s="206">
        <v>500</v>
      </c>
      <c r="G110" s="207">
        <v>5573.4</v>
      </c>
      <c r="H110" s="207">
        <v>0.35</v>
      </c>
      <c r="I110" s="208">
        <v>6.0549999999999997</v>
      </c>
      <c r="J110" s="209" t="s">
        <v>72</v>
      </c>
      <c r="K110" s="209" t="s">
        <v>72</v>
      </c>
    </row>
    <row r="111" spans="1:11" x14ac:dyDescent="0.35">
      <c r="A111" s="203"/>
      <c r="B111" s="204" t="s">
        <v>78</v>
      </c>
      <c r="C111" s="203"/>
      <c r="D111" s="203"/>
      <c r="E111" s="203"/>
      <c r="F111" s="203"/>
      <c r="G111" s="210">
        <v>57511.85</v>
      </c>
      <c r="H111" s="210">
        <v>3.5700000000000003</v>
      </c>
      <c r="I111" s="203"/>
      <c r="J111" s="203"/>
      <c r="K111" s="203"/>
    </row>
    <row r="112" spans="1:11" x14ac:dyDescent="0.35">
      <c r="A112" s="202"/>
      <c r="B112" s="204" t="s">
        <v>174</v>
      </c>
      <c r="C112" s="202"/>
      <c r="D112" s="202"/>
      <c r="E112" s="202"/>
      <c r="F112" s="202"/>
      <c r="G112" s="210">
        <v>394664.52999999997</v>
      </c>
      <c r="H112" s="210">
        <v>24.510000000000005</v>
      </c>
      <c r="I112" s="202"/>
      <c r="J112" s="202"/>
      <c r="K112" s="202"/>
    </row>
    <row r="113" spans="1:11" x14ac:dyDescent="0.35">
      <c r="A113" s="202"/>
      <c r="B113" s="204" t="s">
        <v>183</v>
      </c>
      <c r="C113" s="202"/>
      <c r="D113" s="202"/>
      <c r="E113" s="202"/>
      <c r="F113" s="202"/>
      <c r="G113" s="202"/>
      <c r="H113" s="202"/>
      <c r="I113" s="202"/>
      <c r="J113" s="202"/>
      <c r="K113" s="202"/>
    </row>
    <row r="114" spans="1:11" x14ac:dyDescent="0.35">
      <c r="A114" s="202"/>
      <c r="B114" s="204" t="s">
        <v>622</v>
      </c>
      <c r="C114" s="202"/>
      <c r="D114" s="202"/>
      <c r="E114" s="202"/>
      <c r="F114" s="202"/>
      <c r="G114" s="202"/>
      <c r="H114" s="202"/>
      <c r="I114" s="202"/>
      <c r="J114" s="202"/>
      <c r="K114" s="202"/>
    </row>
    <row r="115" spans="1:11" x14ac:dyDescent="0.35">
      <c r="A115" s="205" t="s">
        <v>72</v>
      </c>
      <c r="B115" s="201" t="s">
        <v>623</v>
      </c>
      <c r="C115" s="201" t="s">
        <v>72</v>
      </c>
      <c r="D115" s="201" t="s">
        <v>624</v>
      </c>
      <c r="E115" s="201" t="s">
        <v>625</v>
      </c>
      <c r="F115" s="206">
        <v>500</v>
      </c>
      <c r="G115" s="207">
        <v>2499.42</v>
      </c>
      <c r="H115" s="207">
        <v>0.15</v>
      </c>
      <c r="I115" s="208">
        <v>4.24</v>
      </c>
      <c r="J115" s="209" t="s">
        <v>72</v>
      </c>
      <c r="K115" s="209" t="s">
        <v>72</v>
      </c>
    </row>
    <row r="116" spans="1:11" x14ac:dyDescent="0.35">
      <c r="A116" s="202"/>
      <c r="B116" s="204" t="s">
        <v>184</v>
      </c>
      <c r="C116" s="202"/>
      <c r="D116" s="202"/>
      <c r="E116" s="202"/>
      <c r="F116" s="202"/>
      <c r="G116" s="202"/>
      <c r="H116" s="202"/>
      <c r="I116" s="202"/>
      <c r="J116" s="202"/>
      <c r="K116" s="202"/>
    </row>
    <row r="117" spans="1:11" x14ac:dyDescent="0.35">
      <c r="A117" s="205" t="s">
        <v>72</v>
      </c>
      <c r="B117" s="201" t="s">
        <v>72</v>
      </c>
      <c r="C117" s="201" t="s">
        <v>72</v>
      </c>
      <c r="D117" s="201" t="s">
        <v>184</v>
      </c>
      <c r="E117" s="201" t="s">
        <v>72</v>
      </c>
      <c r="F117" s="206" t="s">
        <v>72</v>
      </c>
      <c r="G117" s="207">
        <v>52725.3</v>
      </c>
      <c r="H117" s="207">
        <v>3.27</v>
      </c>
      <c r="I117" s="208" t="s">
        <v>72</v>
      </c>
      <c r="J117" s="209" t="s">
        <v>72</v>
      </c>
      <c r="K117" s="209" t="s">
        <v>72</v>
      </c>
    </row>
    <row r="118" spans="1:11" x14ac:dyDescent="0.35">
      <c r="A118" s="203"/>
      <c r="B118" s="204" t="s">
        <v>78</v>
      </c>
      <c r="C118" s="203"/>
      <c r="D118" s="203"/>
      <c r="E118" s="203"/>
      <c r="F118" s="203"/>
      <c r="G118" s="210">
        <v>55224.72</v>
      </c>
      <c r="H118" s="210">
        <v>3.42</v>
      </c>
      <c r="I118" s="203"/>
      <c r="J118" s="203"/>
      <c r="K118" s="203"/>
    </row>
    <row r="119" spans="1:11" x14ac:dyDescent="0.35">
      <c r="A119" s="202"/>
      <c r="B119" s="204" t="s">
        <v>174</v>
      </c>
      <c r="C119" s="202"/>
      <c r="D119" s="202"/>
      <c r="E119" s="202"/>
      <c r="F119" s="202"/>
      <c r="G119" s="210">
        <v>55224.72</v>
      </c>
      <c r="H119" s="210">
        <v>3.42</v>
      </c>
      <c r="I119" s="202"/>
      <c r="J119" s="202"/>
      <c r="K119" s="202"/>
    </row>
    <row r="120" spans="1:11" x14ac:dyDescent="0.35">
      <c r="A120" s="202"/>
      <c r="B120" s="204" t="s">
        <v>185</v>
      </c>
      <c r="C120" s="202"/>
      <c r="D120" s="202"/>
      <c r="E120" s="202"/>
      <c r="F120" s="202"/>
      <c r="G120" s="202"/>
      <c r="H120" s="202"/>
      <c r="I120" s="202"/>
      <c r="J120" s="202"/>
      <c r="K120" s="202"/>
    </row>
    <row r="121" spans="1:11" x14ac:dyDescent="0.35">
      <c r="A121" s="202"/>
      <c r="B121" s="204" t="s">
        <v>484</v>
      </c>
      <c r="C121" s="202"/>
      <c r="D121" s="202"/>
      <c r="E121" s="202"/>
      <c r="F121" s="202"/>
      <c r="G121" s="202"/>
      <c r="H121" s="202"/>
      <c r="I121" s="202"/>
      <c r="J121" s="202"/>
      <c r="K121" s="202"/>
    </row>
    <row r="122" spans="1:11" x14ac:dyDescent="0.35">
      <c r="A122" s="205" t="s">
        <v>72</v>
      </c>
      <c r="B122" s="201" t="s">
        <v>626</v>
      </c>
      <c r="C122" s="201" t="s">
        <v>72</v>
      </c>
      <c r="D122" s="201" t="s">
        <v>627</v>
      </c>
      <c r="E122" s="201" t="s">
        <v>72</v>
      </c>
      <c r="F122" s="206">
        <v>1288000</v>
      </c>
      <c r="G122" s="207">
        <v>15829.52</v>
      </c>
      <c r="H122" s="207">
        <v>0.98</v>
      </c>
      <c r="I122" s="208" t="s">
        <v>72</v>
      </c>
      <c r="J122" s="209" t="s">
        <v>72</v>
      </c>
      <c r="K122" s="209" t="s">
        <v>72</v>
      </c>
    </row>
    <row r="123" spans="1:11" x14ac:dyDescent="0.35">
      <c r="A123" s="202"/>
      <c r="B123" s="204" t="s">
        <v>186</v>
      </c>
      <c r="C123" s="202"/>
      <c r="D123" s="202"/>
      <c r="E123" s="202"/>
      <c r="F123" s="202"/>
      <c r="G123" s="202"/>
      <c r="H123" s="202"/>
      <c r="I123" s="202"/>
      <c r="J123" s="202"/>
      <c r="K123" s="202"/>
    </row>
    <row r="124" spans="1:11" x14ac:dyDescent="0.35">
      <c r="A124" s="205" t="s">
        <v>72</v>
      </c>
      <c r="B124" s="201" t="s">
        <v>72</v>
      </c>
      <c r="C124" s="201" t="s">
        <v>72</v>
      </c>
      <c r="D124" s="201" t="s">
        <v>186</v>
      </c>
      <c r="E124" s="201" t="s">
        <v>72</v>
      </c>
      <c r="F124" s="206" t="s">
        <v>72</v>
      </c>
      <c r="G124" s="207">
        <v>10946.59</v>
      </c>
      <c r="H124" s="207">
        <v>0.62</v>
      </c>
      <c r="I124" s="208" t="s">
        <v>72</v>
      </c>
      <c r="J124" s="209" t="s">
        <v>72</v>
      </c>
      <c r="K124" s="209" t="s">
        <v>72</v>
      </c>
    </row>
    <row r="125" spans="1:11" x14ac:dyDescent="0.35">
      <c r="A125" s="203"/>
      <c r="B125" s="204" t="s">
        <v>78</v>
      </c>
      <c r="C125" s="203"/>
      <c r="D125" s="203"/>
      <c r="E125" s="203"/>
      <c r="F125" s="203"/>
      <c r="G125" s="210">
        <v>26776.11</v>
      </c>
      <c r="H125" s="210">
        <v>1.6</v>
      </c>
      <c r="I125" s="203"/>
      <c r="J125" s="203"/>
      <c r="K125" s="203"/>
    </row>
    <row r="126" spans="1:11" x14ac:dyDescent="0.35">
      <c r="A126" s="202"/>
      <c r="B126" s="204" t="s">
        <v>174</v>
      </c>
      <c r="C126" s="202"/>
      <c r="D126" s="202"/>
      <c r="E126" s="202"/>
      <c r="F126" s="202"/>
      <c r="G126" s="210">
        <v>26776.11</v>
      </c>
      <c r="H126" s="210">
        <v>1.6</v>
      </c>
      <c r="I126" s="202"/>
      <c r="J126" s="202"/>
      <c r="K126" s="202"/>
    </row>
    <row r="127" spans="1:11" x14ac:dyDescent="0.35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</row>
    <row r="128" spans="1:11" x14ac:dyDescent="0.35">
      <c r="A128" s="200"/>
      <c r="B128" s="211" t="s">
        <v>187</v>
      </c>
      <c r="C128" s="200"/>
      <c r="D128" s="200"/>
      <c r="E128" s="200"/>
      <c r="F128" s="200"/>
      <c r="G128" s="212">
        <v>1613152.1400000008</v>
      </c>
      <c r="H128" s="212">
        <v>99.999999999999929</v>
      </c>
      <c r="I128" s="200"/>
      <c r="J128" s="200"/>
      <c r="K128" s="200"/>
    </row>
    <row r="129" spans="1:11" x14ac:dyDescent="0.35">
      <c r="A129" s="205" t="s">
        <v>188</v>
      </c>
      <c r="B129" s="904" t="s">
        <v>189</v>
      </c>
      <c r="C129" s="904" t="s">
        <v>189</v>
      </c>
      <c r="D129" s="904" t="s">
        <v>189</v>
      </c>
      <c r="E129" s="904" t="s">
        <v>189</v>
      </c>
      <c r="F129" s="904" t="s">
        <v>189</v>
      </c>
      <c r="G129" s="201"/>
      <c r="H129" s="201"/>
      <c r="I129" s="201"/>
      <c r="J129" s="201"/>
      <c r="K129" s="201"/>
    </row>
    <row r="130" spans="1:11" x14ac:dyDescent="0.35">
      <c r="A130" s="201"/>
      <c r="B130" s="903" t="s">
        <v>190</v>
      </c>
      <c r="C130" s="903" t="s">
        <v>190</v>
      </c>
      <c r="D130" s="903" t="s">
        <v>190</v>
      </c>
      <c r="E130" s="903" t="s">
        <v>190</v>
      </c>
      <c r="F130" s="903" t="s">
        <v>190</v>
      </c>
      <c r="G130" s="201"/>
      <c r="H130" s="201"/>
      <c r="I130" s="201"/>
      <c r="J130" s="201"/>
      <c r="K130" s="201"/>
    </row>
    <row r="131" spans="1:11" x14ac:dyDescent="0.35">
      <c r="A131" s="201"/>
      <c r="B131" s="903" t="s">
        <v>191</v>
      </c>
      <c r="C131" s="903" t="s">
        <v>191</v>
      </c>
      <c r="D131" s="903" t="s">
        <v>191</v>
      </c>
      <c r="E131" s="903" t="s">
        <v>191</v>
      </c>
      <c r="F131" s="903" t="s">
        <v>191</v>
      </c>
      <c r="G131" s="201"/>
      <c r="H131" s="201"/>
      <c r="I131" s="201"/>
      <c r="J131" s="201"/>
      <c r="K131" s="201"/>
    </row>
    <row r="132" spans="1:11" x14ac:dyDescent="0.35">
      <c r="A132" s="201"/>
      <c r="B132" s="903" t="s">
        <v>192</v>
      </c>
      <c r="C132" s="903" t="s">
        <v>192</v>
      </c>
      <c r="D132" s="903" t="s">
        <v>192</v>
      </c>
      <c r="E132" s="903" t="s">
        <v>192</v>
      </c>
      <c r="F132" s="903" t="s">
        <v>192</v>
      </c>
      <c r="G132" s="201"/>
      <c r="H132" s="201"/>
      <c r="I132" s="201"/>
      <c r="J132" s="201"/>
      <c r="K132" s="201"/>
    </row>
    <row r="133" spans="1:11" x14ac:dyDescent="0.35">
      <c r="A133" s="201"/>
      <c r="B133" s="903" t="s">
        <v>193</v>
      </c>
      <c r="C133" s="903" t="s">
        <v>193</v>
      </c>
      <c r="D133" s="903" t="s">
        <v>193</v>
      </c>
      <c r="E133" s="903" t="s">
        <v>193</v>
      </c>
      <c r="F133" s="903" t="s">
        <v>193</v>
      </c>
      <c r="G133" s="201"/>
      <c r="H133" s="201"/>
      <c r="I133" s="201"/>
      <c r="J133" s="201"/>
      <c r="K133" s="201"/>
    </row>
    <row r="134" spans="1:11" x14ac:dyDescent="0.35">
      <c r="A134" s="201"/>
      <c r="B134" s="903" t="s">
        <v>194</v>
      </c>
      <c r="C134" s="903" t="s">
        <v>194</v>
      </c>
      <c r="D134" s="903" t="s">
        <v>194</v>
      </c>
      <c r="E134" s="903" t="s">
        <v>194</v>
      </c>
      <c r="F134" s="903" t="s">
        <v>194</v>
      </c>
      <c r="G134" s="201"/>
      <c r="H134" s="201"/>
      <c r="I134" s="201"/>
      <c r="J134" s="201"/>
      <c r="K134" s="201"/>
    </row>
    <row r="135" spans="1:11" x14ac:dyDescent="0.35">
      <c r="A135" s="201"/>
      <c r="B135" s="903" t="s">
        <v>195</v>
      </c>
      <c r="C135" s="903" t="s">
        <v>195</v>
      </c>
      <c r="D135" s="903" t="s">
        <v>195</v>
      </c>
      <c r="E135" s="903" t="s">
        <v>195</v>
      </c>
      <c r="F135" s="903" t="s">
        <v>195</v>
      </c>
      <c r="G135" s="201"/>
      <c r="H135" s="201"/>
      <c r="I135" s="201"/>
      <c r="J135" s="201"/>
      <c r="K135" s="201"/>
    </row>
    <row r="137" spans="1:11" x14ac:dyDescent="0.35">
      <c r="A137" s="599"/>
      <c r="B137" s="599" t="s">
        <v>196</v>
      </c>
      <c r="C137" s="599"/>
      <c r="D137" s="599"/>
      <c r="E137" s="596"/>
      <c r="F137" s="596"/>
      <c r="G137" s="596"/>
      <c r="H137" s="596"/>
    </row>
    <row r="138" spans="1:11" x14ac:dyDescent="0.35">
      <c r="A138" s="599"/>
      <c r="B138" s="597" t="s">
        <v>80</v>
      </c>
      <c r="C138" s="597"/>
      <c r="D138" s="600">
        <v>70.470000000000013</v>
      </c>
      <c r="E138" s="596"/>
      <c r="F138" s="596"/>
      <c r="G138" s="596"/>
      <c r="H138" s="596"/>
    </row>
    <row r="139" spans="1:11" x14ac:dyDescent="0.35">
      <c r="A139" s="599"/>
      <c r="B139" s="597" t="s">
        <v>628</v>
      </c>
      <c r="C139" s="597"/>
      <c r="D139" s="600">
        <v>6.8</v>
      </c>
      <c r="E139" s="596"/>
      <c r="F139" s="596"/>
      <c r="G139" s="596"/>
      <c r="H139" s="596"/>
    </row>
    <row r="140" spans="1:11" x14ac:dyDescent="0.35">
      <c r="A140" s="599"/>
      <c r="B140" s="597" t="s">
        <v>629</v>
      </c>
      <c r="C140" s="597"/>
      <c r="D140" s="600">
        <v>0.15</v>
      </c>
      <c r="E140" s="596"/>
      <c r="F140" s="596"/>
      <c r="G140" s="596"/>
      <c r="H140" s="596"/>
    </row>
    <row r="141" spans="1:11" x14ac:dyDescent="0.35">
      <c r="A141" s="599"/>
      <c r="B141" s="597" t="s">
        <v>197</v>
      </c>
      <c r="C141" s="597"/>
      <c r="D141" s="600">
        <v>17.71</v>
      </c>
      <c r="E141" s="596"/>
      <c r="F141" s="596"/>
      <c r="G141" s="596"/>
      <c r="H141" s="596"/>
    </row>
    <row r="142" spans="1:11" x14ac:dyDescent="0.35">
      <c r="A142" s="599"/>
      <c r="B142" s="597" t="s">
        <v>198</v>
      </c>
      <c r="C142" s="597"/>
      <c r="D142" s="600">
        <v>4.87</v>
      </c>
      <c r="E142" s="596"/>
      <c r="F142" s="596"/>
      <c r="G142" s="596"/>
      <c r="H142" s="596"/>
    </row>
    <row r="143" spans="1:11" x14ac:dyDescent="0.35">
      <c r="A143" s="599"/>
      <c r="B143" s="599" t="s">
        <v>630</v>
      </c>
      <c r="C143" s="599"/>
      <c r="D143" s="599"/>
      <c r="E143" s="596"/>
      <c r="F143" s="596"/>
      <c r="G143" s="596"/>
      <c r="H143" s="596"/>
    </row>
    <row r="144" spans="1:11" x14ac:dyDescent="0.35">
      <c r="A144" s="599"/>
      <c r="B144" s="597" t="s">
        <v>80</v>
      </c>
      <c r="C144" s="597"/>
      <c r="D144" s="600">
        <v>70.470000000000013</v>
      </c>
      <c r="E144" s="596"/>
      <c r="F144" s="596"/>
      <c r="G144" s="596"/>
      <c r="H144" s="596"/>
    </row>
    <row r="145" spans="1:8" x14ac:dyDescent="0.35">
      <c r="A145" s="599"/>
      <c r="B145" s="597" t="s">
        <v>535</v>
      </c>
      <c r="C145" s="597"/>
      <c r="D145" s="600">
        <v>6.8</v>
      </c>
      <c r="E145" s="596"/>
      <c r="F145" s="596"/>
      <c r="G145" s="596"/>
      <c r="H145" s="596"/>
    </row>
    <row r="146" spans="1:8" x14ac:dyDescent="0.35">
      <c r="A146" s="599"/>
      <c r="B146" s="597" t="s">
        <v>631</v>
      </c>
      <c r="C146" s="597"/>
      <c r="D146" s="600">
        <v>9.4700000000000006</v>
      </c>
      <c r="E146" s="596"/>
      <c r="F146" s="596"/>
      <c r="G146" s="596"/>
      <c r="H146" s="596"/>
    </row>
    <row r="147" spans="1:8" x14ac:dyDescent="0.35">
      <c r="A147" s="599"/>
      <c r="B147" s="597" t="s">
        <v>632</v>
      </c>
      <c r="C147" s="597"/>
      <c r="D147" s="600">
        <v>3.83</v>
      </c>
      <c r="E147" s="596"/>
      <c r="F147" s="596"/>
      <c r="G147" s="596"/>
      <c r="H147" s="596"/>
    </row>
    <row r="148" spans="1:8" x14ac:dyDescent="0.35">
      <c r="A148" s="599"/>
      <c r="B148" s="597" t="s">
        <v>633</v>
      </c>
      <c r="C148" s="597"/>
      <c r="D148" s="600">
        <v>3.9899999999999998</v>
      </c>
      <c r="E148" s="596"/>
      <c r="F148" s="596"/>
      <c r="G148" s="596"/>
      <c r="H148" s="596"/>
    </row>
    <row r="149" spans="1:8" x14ac:dyDescent="0.35">
      <c r="A149" s="599"/>
      <c r="B149" s="597" t="s">
        <v>634</v>
      </c>
      <c r="C149" s="597"/>
      <c r="D149" s="600">
        <v>0.56999999999999995</v>
      </c>
      <c r="E149" s="596"/>
      <c r="F149" s="596"/>
      <c r="G149" s="596"/>
      <c r="H149" s="596"/>
    </row>
    <row r="150" spans="1:8" x14ac:dyDescent="0.35">
      <c r="A150" s="599"/>
      <c r="B150" s="597" t="s">
        <v>198</v>
      </c>
      <c r="C150" s="597"/>
      <c r="D150" s="600">
        <v>4.87</v>
      </c>
      <c r="E150" s="596"/>
      <c r="F150" s="596"/>
      <c r="G150" s="596"/>
      <c r="H150" s="596"/>
    </row>
    <row r="151" spans="1:8" x14ac:dyDescent="0.35">
      <c r="A151" s="598"/>
      <c r="B151" s="599" t="s">
        <v>196</v>
      </c>
      <c r="C151" s="598"/>
      <c r="D151" s="598"/>
      <c r="E151" s="596"/>
      <c r="F151" s="596"/>
      <c r="G151" s="596"/>
      <c r="H151" s="596"/>
    </row>
    <row r="152" spans="1:8" x14ac:dyDescent="0.35">
      <c r="A152" s="598"/>
      <c r="B152" s="601" t="s">
        <v>84</v>
      </c>
      <c r="C152" s="597"/>
      <c r="D152" s="602">
        <v>21.240000000000002</v>
      </c>
      <c r="E152" s="596"/>
      <c r="F152" s="596"/>
      <c r="G152" s="596"/>
      <c r="H152" s="596"/>
    </row>
    <row r="153" spans="1:8" x14ac:dyDescent="0.35">
      <c r="A153" s="598"/>
      <c r="B153" s="601" t="s">
        <v>236</v>
      </c>
      <c r="C153" s="597"/>
      <c r="D153" s="602">
        <v>7.19</v>
      </c>
      <c r="E153" s="596"/>
      <c r="F153" s="596"/>
      <c r="G153" s="596"/>
      <c r="H153" s="596"/>
    </row>
    <row r="154" spans="1:8" x14ac:dyDescent="0.35">
      <c r="A154" s="598"/>
      <c r="B154" s="601" t="s">
        <v>118</v>
      </c>
      <c r="C154" s="597"/>
      <c r="D154" s="602">
        <v>6.79</v>
      </c>
      <c r="E154" s="596"/>
      <c r="F154" s="596"/>
      <c r="G154" s="596"/>
      <c r="H154" s="596"/>
    </row>
    <row r="155" spans="1:8" x14ac:dyDescent="0.35">
      <c r="A155" s="598"/>
      <c r="B155" s="601" t="s">
        <v>95</v>
      </c>
      <c r="C155" s="597"/>
      <c r="D155" s="602">
        <v>6.3800000000000008</v>
      </c>
      <c r="E155" s="596"/>
      <c r="F155" s="596"/>
      <c r="G155" s="596"/>
      <c r="H155" s="596"/>
    </row>
    <row r="156" spans="1:8" x14ac:dyDescent="0.35">
      <c r="A156" s="598"/>
      <c r="B156" s="601" t="s">
        <v>98</v>
      </c>
      <c r="C156" s="597"/>
      <c r="D156" s="602">
        <v>5.01</v>
      </c>
      <c r="E156" s="596"/>
      <c r="F156" s="596"/>
      <c r="G156" s="596"/>
      <c r="H156" s="596"/>
    </row>
    <row r="157" spans="1:8" x14ac:dyDescent="0.35">
      <c r="A157" s="598"/>
      <c r="B157" s="601" t="s">
        <v>261</v>
      </c>
      <c r="C157" s="597"/>
      <c r="D157" s="602">
        <v>3.96</v>
      </c>
      <c r="E157" s="596"/>
      <c r="F157" s="596"/>
      <c r="G157" s="596"/>
      <c r="H157" s="596"/>
    </row>
    <row r="158" spans="1:8" x14ac:dyDescent="0.35">
      <c r="A158" s="598"/>
      <c r="B158" s="601" t="s">
        <v>115</v>
      </c>
      <c r="C158" s="597"/>
      <c r="D158" s="602">
        <v>2.74</v>
      </c>
      <c r="E158" s="596"/>
      <c r="F158" s="596"/>
      <c r="G158" s="596"/>
      <c r="H158" s="596"/>
    </row>
    <row r="159" spans="1:8" x14ac:dyDescent="0.35">
      <c r="A159" s="598"/>
      <c r="B159" s="601" t="s">
        <v>427</v>
      </c>
      <c r="C159" s="597"/>
      <c r="D159" s="602">
        <v>2.19</v>
      </c>
      <c r="E159" s="596"/>
      <c r="F159" s="596"/>
      <c r="G159" s="596"/>
      <c r="H159" s="596"/>
    </row>
    <row r="160" spans="1:8" x14ac:dyDescent="0.35">
      <c r="A160" s="598"/>
      <c r="B160" s="601" t="s">
        <v>308</v>
      </c>
      <c r="C160" s="597"/>
      <c r="D160" s="602">
        <v>2.15</v>
      </c>
      <c r="E160" s="596"/>
      <c r="F160" s="596"/>
      <c r="G160" s="596"/>
      <c r="H160" s="596"/>
    </row>
    <row r="161" spans="1:8" x14ac:dyDescent="0.35">
      <c r="A161" s="598"/>
      <c r="B161" s="601" t="s">
        <v>92</v>
      </c>
      <c r="C161" s="597"/>
      <c r="D161" s="602">
        <v>1.89</v>
      </c>
      <c r="E161" s="596"/>
      <c r="F161" s="596"/>
      <c r="G161" s="596"/>
      <c r="H161" s="596"/>
    </row>
    <row r="162" spans="1:8" x14ac:dyDescent="0.35">
      <c r="A162" s="598"/>
      <c r="B162" s="601" t="s">
        <v>158</v>
      </c>
      <c r="C162" s="597"/>
      <c r="D162" s="602">
        <v>1.81</v>
      </c>
      <c r="E162" s="596"/>
      <c r="F162" s="596"/>
      <c r="G162" s="596"/>
      <c r="H162" s="596"/>
    </row>
    <row r="163" spans="1:8" x14ac:dyDescent="0.35">
      <c r="A163" s="598"/>
      <c r="B163" s="601" t="s">
        <v>245</v>
      </c>
      <c r="C163" s="597"/>
      <c r="D163" s="602">
        <v>1.73</v>
      </c>
      <c r="E163" s="596"/>
      <c r="F163" s="596"/>
      <c r="G163" s="596"/>
      <c r="H163" s="596"/>
    </row>
    <row r="164" spans="1:8" x14ac:dyDescent="0.35">
      <c r="A164" s="598"/>
      <c r="B164" s="601" t="s">
        <v>105</v>
      </c>
      <c r="C164" s="597"/>
      <c r="D164" s="602">
        <v>1.53</v>
      </c>
      <c r="E164" s="596"/>
      <c r="F164" s="596"/>
      <c r="G164" s="596"/>
      <c r="H164" s="596"/>
    </row>
    <row r="165" spans="1:8" x14ac:dyDescent="0.35">
      <c r="A165" s="598"/>
      <c r="B165" s="601" t="s">
        <v>400</v>
      </c>
      <c r="C165" s="597"/>
      <c r="D165" s="602">
        <v>1.46</v>
      </c>
      <c r="E165" s="596"/>
      <c r="F165" s="596"/>
      <c r="G165" s="596"/>
      <c r="H165" s="596"/>
    </row>
    <row r="166" spans="1:8" x14ac:dyDescent="0.35">
      <c r="A166" s="598"/>
      <c r="B166" s="601" t="s">
        <v>507</v>
      </c>
      <c r="C166" s="597"/>
      <c r="D166" s="602">
        <v>1.3399999999999999</v>
      </c>
      <c r="E166" s="596"/>
      <c r="F166" s="596"/>
      <c r="G166" s="596"/>
      <c r="H166" s="596"/>
    </row>
    <row r="167" spans="1:8" x14ac:dyDescent="0.35">
      <c r="A167" s="598"/>
      <c r="B167" s="601" t="s">
        <v>77</v>
      </c>
      <c r="C167" s="597"/>
      <c r="D167" s="602">
        <v>0.78</v>
      </c>
      <c r="E167" s="596"/>
      <c r="F167" s="596"/>
      <c r="G167" s="596"/>
      <c r="H167" s="596"/>
    </row>
    <row r="168" spans="1:8" x14ac:dyDescent="0.35">
      <c r="A168" s="598"/>
      <c r="B168" s="601" t="s">
        <v>305</v>
      </c>
      <c r="C168" s="597"/>
      <c r="D168" s="602">
        <v>0.65</v>
      </c>
      <c r="E168" s="596"/>
      <c r="F168" s="596"/>
      <c r="G168" s="596"/>
      <c r="H168" s="596"/>
    </row>
    <row r="169" spans="1:8" x14ac:dyDescent="0.35">
      <c r="A169" s="598"/>
      <c r="B169" s="601" t="s">
        <v>134</v>
      </c>
      <c r="C169" s="597"/>
      <c r="D169" s="602">
        <v>0.62</v>
      </c>
      <c r="E169" s="596"/>
      <c r="F169" s="596"/>
      <c r="G169" s="596"/>
      <c r="H169" s="596"/>
    </row>
    <row r="170" spans="1:8" x14ac:dyDescent="0.35">
      <c r="A170" s="598"/>
      <c r="B170" s="601" t="s">
        <v>516</v>
      </c>
      <c r="C170" s="597"/>
      <c r="D170" s="602">
        <v>0.35</v>
      </c>
      <c r="E170" s="596"/>
      <c r="F170" s="596"/>
      <c r="G170" s="596"/>
      <c r="H170" s="596"/>
    </row>
    <row r="171" spans="1:8" x14ac:dyDescent="0.35">
      <c r="A171" s="598"/>
      <c r="B171" s="601" t="s">
        <v>519</v>
      </c>
      <c r="C171" s="597"/>
      <c r="D171" s="602">
        <v>0.31</v>
      </c>
      <c r="E171" s="596"/>
      <c r="F171" s="596"/>
      <c r="G171" s="596"/>
      <c r="H171" s="596"/>
    </row>
    <row r="172" spans="1:8" x14ac:dyDescent="0.35">
      <c r="A172" s="598"/>
      <c r="B172" s="601" t="s">
        <v>403</v>
      </c>
      <c r="C172" s="597"/>
      <c r="D172" s="602">
        <v>0.25</v>
      </c>
      <c r="E172" s="596"/>
      <c r="F172" s="596"/>
      <c r="G172" s="596"/>
      <c r="H172" s="596"/>
    </row>
    <row r="173" spans="1:8" x14ac:dyDescent="0.35">
      <c r="A173" s="598"/>
      <c r="B173" s="601" t="s">
        <v>112</v>
      </c>
      <c r="C173" s="597"/>
      <c r="D173" s="602">
        <v>0.09</v>
      </c>
      <c r="E173" s="596"/>
      <c r="F173" s="596"/>
      <c r="G173" s="596"/>
      <c r="H173" s="596"/>
    </row>
    <row r="174" spans="1:8" x14ac:dyDescent="0.35">
      <c r="A174" s="598"/>
      <c r="B174" s="601" t="s">
        <v>248</v>
      </c>
      <c r="C174" s="597"/>
      <c r="D174" s="602">
        <v>0.01</v>
      </c>
      <c r="E174" s="596"/>
      <c r="F174" s="596"/>
      <c r="G174" s="596"/>
      <c r="H174" s="596"/>
    </row>
    <row r="175" spans="1:8" x14ac:dyDescent="0.35">
      <c r="A175" s="598"/>
      <c r="B175" s="601" t="s">
        <v>628</v>
      </c>
      <c r="C175" s="597"/>
      <c r="D175" s="602">
        <v>6.8</v>
      </c>
      <c r="E175" s="596"/>
      <c r="F175" s="596"/>
      <c r="G175" s="596"/>
      <c r="H175" s="596"/>
    </row>
    <row r="176" spans="1:8" x14ac:dyDescent="0.35">
      <c r="A176" s="598"/>
      <c r="B176" s="601" t="s">
        <v>629</v>
      </c>
      <c r="C176" s="597"/>
      <c r="D176" s="602">
        <v>0.15</v>
      </c>
      <c r="E176" s="596"/>
      <c r="F176" s="596"/>
      <c r="G176" s="596"/>
      <c r="H176" s="596"/>
    </row>
    <row r="177" spans="1:8" x14ac:dyDescent="0.35">
      <c r="A177" s="598"/>
      <c r="B177" s="601" t="s">
        <v>197</v>
      </c>
      <c r="C177" s="597"/>
      <c r="D177" s="602">
        <v>17.71</v>
      </c>
      <c r="E177" s="596"/>
      <c r="F177" s="596"/>
      <c r="G177" s="596"/>
      <c r="H177" s="596"/>
    </row>
    <row r="178" spans="1:8" x14ac:dyDescent="0.35">
      <c r="A178" s="598"/>
      <c r="B178" s="601" t="s">
        <v>198</v>
      </c>
      <c r="C178" s="597"/>
      <c r="D178" s="602">
        <v>4.87</v>
      </c>
      <c r="E178" s="596"/>
      <c r="F178" s="596"/>
      <c r="G178" s="596"/>
      <c r="H178" s="596"/>
    </row>
    <row r="179" spans="1:8" x14ac:dyDescent="0.35">
      <c r="A179" s="803"/>
      <c r="B179" s="803"/>
      <c r="C179" s="803"/>
      <c r="D179" s="803"/>
      <c r="E179" s="803"/>
      <c r="F179" s="803"/>
      <c r="G179" s="803"/>
      <c r="H179" s="803"/>
    </row>
    <row r="180" spans="1:8" x14ac:dyDescent="0.35">
      <c r="A180" s="803"/>
      <c r="B180" s="805" t="s">
        <v>199</v>
      </c>
      <c r="C180" s="803"/>
      <c r="D180" s="803"/>
      <c r="E180" s="803"/>
      <c r="F180" s="803"/>
      <c r="G180" s="803"/>
      <c r="H180" s="803"/>
    </row>
    <row r="181" spans="1:8" x14ac:dyDescent="0.35">
      <c r="A181" s="802"/>
      <c r="B181" s="804" t="s">
        <v>200</v>
      </c>
      <c r="C181" s="802"/>
      <c r="D181" s="802"/>
      <c r="E181" s="802"/>
      <c r="F181" s="802"/>
      <c r="G181" s="802"/>
      <c r="H181" s="803"/>
    </row>
    <row r="182" spans="1:8" x14ac:dyDescent="0.35">
      <c r="A182" s="802"/>
      <c r="B182" s="808" t="s">
        <v>201</v>
      </c>
      <c r="C182" s="807" t="s">
        <v>202</v>
      </c>
      <c r="D182" s="808" t="s">
        <v>203</v>
      </c>
      <c r="E182" s="802"/>
      <c r="F182" s="802"/>
      <c r="G182" s="802"/>
      <c r="H182" s="803"/>
    </row>
    <row r="183" spans="1:8" x14ac:dyDescent="0.35">
      <c r="A183" s="802"/>
      <c r="B183" s="805" t="s">
        <v>418</v>
      </c>
      <c r="C183" s="806">
        <v>10.468999999999999</v>
      </c>
      <c r="D183" s="806">
        <v>10.196</v>
      </c>
      <c r="E183" s="802"/>
      <c r="F183" s="802"/>
      <c r="G183" s="802"/>
      <c r="H183" s="803"/>
    </row>
    <row r="184" spans="1:8" x14ac:dyDescent="0.35">
      <c r="A184" s="802"/>
      <c r="B184" s="805" t="s">
        <v>205</v>
      </c>
      <c r="C184" s="806">
        <v>11.287000000000001</v>
      </c>
      <c r="D184" s="806">
        <v>10.987</v>
      </c>
      <c r="E184" s="802"/>
      <c r="F184" s="802"/>
      <c r="G184" s="802"/>
      <c r="H184" s="803"/>
    </row>
    <row r="185" spans="1:8" x14ac:dyDescent="0.35">
      <c r="A185" s="802"/>
      <c r="B185" s="805" t="s">
        <v>273</v>
      </c>
      <c r="C185" s="806">
        <v>53.398000000000003</v>
      </c>
      <c r="D185" s="806">
        <v>52.005000000000003</v>
      </c>
      <c r="E185" s="802"/>
      <c r="F185" s="802"/>
      <c r="G185" s="802"/>
      <c r="H185" s="803"/>
    </row>
    <row r="186" spans="1:8" x14ac:dyDescent="0.35">
      <c r="A186" s="802"/>
      <c r="B186" s="805" t="s">
        <v>207</v>
      </c>
      <c r="C186" s="806">
        <v>56.164999999999999</v>
      </c>
      <c r="D186" s="806">
        <v>54.671999999999997</v>
      </c>
      <c r="E186" s="802"/>
      <c r="F186" s="802"/>
      <c r="G186" s="802"/>
      <c r="H186" s="803"/>
    </row>
    <row r="187" spans="1:8" x14ac:dyDescent="0.35">
      <c r="A187" s="802"/>
      <c r="B187" s="802"/>
      <c r="C187" s="802"/>
      <c r="D187" s="802"/>
      <c r="E187" s="802"/>
      <c r="F187" s="802"/>
      <c r="G187" s="802"/>
      <c r="H187" s="803"/>
    </row>
    <row r="188" spans="1:8" x14ac:dyDescent="0.35">
      <c r="A188" s="802"/>
      <c r="B188" s="804" t="s">
        <v>208</v>
      </c>
      <c r="C188" s="802"/>
      <c r="D188" s="802"/>
      <c r="E188" s="802"/>
      <c r="F188" s="802"/>
      <c r="G188" s="802"/>
      <c r="H188" s="803"/>
    </row>
    <row r="189" spans="1:8" x14ac:dyDescent="0.35">
      <c r="A189" s="803"/>
      <c r="B189" s="803"/>
      <c r="C189" s="803"/>
      <c r="D189" s="803"/>
      <c r="E189" s="803"/>
      <c r="F189" s="803"/>
      <c r="G189" s="803"/>
      <c r="H189" s="803"/>
    </row>
    <row r="190" spans="1:8" x14ac:dyDescent="0.35">
      <c r="A190" s="802"/>
      <c r="B190" s="804" t="s">
        <v>209</v>
      </c>
      <c r="C190" s="802"/>
      <c r="D190" s="802"/>
      <c r="E190" s="802"/>
      <c r="F190" s="802"/>
      <c r="G190" s="802"/>
      <c r="H190" s="803"/>
    </row>
    <row r="191" spans="1:8" x14ac:dyDescent="0.35">
      <c r="A191" s="804"/>
      <c r="B191" s="804" t="s">
        <v>210</v>
      </c>
      <c r="C191" s="804"/>
      <c r="D191" s="804"/>
      <c r="E191" s="804"/>
      <c r="F191" s="804"/>
      <c r="G191" s="804"/>
      <c r="H191" s="803"/>
    </row>
    <row r="192" spans="1:8" x14ac:dyDescent="0.35">
      <c r="A192" s="804"/>
      <c r="B192" s="804" t="s">
        <v>211</v>
      </c>
      <c r="C192" s="804"/>
      <c r="D192" s="804"/>
      <c r="E192" s="804"/>
      <c r="F192" s="804"/>
      <c r="G192" s="804"/>
      <c r="H192" s="803"/>
    </row>
    <row r="193" spans="1:8" x14ac:dyDescent="0.35">
      <c r="A193" s="804"/>
      <c r="B193" s="804" t="s">
        <v>212</v>
      </c>
      <c r="C193" s="804"/>
      <c r="D193" s="804"/>
      <c r="E193" s="804"/>
      <c r="F193" s="804"/>
      <c r="G193" s="804"/>
      <c r="H193" s="803"/>
    </row>
    <row r="194" spans="1:8" x14ac:dyDescent="0.35">
      <c r="A194" s="804"/>
      <c r="B194" s="804" t="s">
        <v>635</v>
      </c>
      <c r="C194" s="804"/>
      <c r="D194" s="804"/>
      <c r="E194" s="804"/>
      <c r="F194" s="804"/>
      <c r="G194" s="804"/>
      <c r="H194" s="803"/>
    </row>
    <row r="195" spans="1:8" x14ac:dyDescent="0.35">
      <c r="A195" s="804"/>
      <c r="B195" s="804" t="s">
        <v>636</v>
      </c>
      <c r="C195" s="804"/>
      <c r="D195" s="804"/>
      <c r="E195" s="804"/>
      <c r="F195" s="804"/>
      <c r="G195" s="804"/>
      <c r="H195" s="803"/>
    </row>
    <row r="196" spans="1:8" x14ac:dyDescent="0.35">
      <c r="A196" s="804"/>
      <c r="B196" s="804" t="s">
        <v>637</v>
      </c>
      <c r="C196" s="804"/>
      <c r="D196" s="804"/>
      <c r="E196" s="804"/>
      <c r="F196" s="804"/>
      <c r="G196" s="804"/>
      <c r="H196" s="803"/>
    </row>
    <row r="197" spans="1:8" x14ac:dyDescent="0.35">
      <c r="A197" s="803"/>
      <c r="B197" s="803"/>
      <c r="C197" s="803"/>
      <c r="D197" s="803"/>
      <c r="E197" s="803"/>
      <c r="F197" s="803"/>
      <c r="G197" s="803"/>
      <c r="H197" s="803"/>
    </row>
    <row r="198" spans="1:8" x14ac:dyDescent="0.35">
      <c r="A198" s="803"/>
      <c r="B198" s="803"/>
      <c r="C198" s="803"/>
      <c r="D198" s="803"/>
      <c r="E198" s="803"/>
      <c r="F198" s="803"/>
      <c r="G198" s="803"/>
      <c r="H198" s="803"/>
    </row>
    <row r="199" spans="1:8" x14ac:dyDescent="0.35">
      <c r="A199" s="803"/>
      <c r="B199" s="803"/>
      <c r="C199" s="803"/>
      <c r="D199" s="803"/>
      <c r="E199" s="803"/>
      <c r="F199" s="803"/>
      <c r="G199" s="803"/>
      <c r="H199" s="803"/>
    </row>
    <row r="200" spans="1:8" x14ac:dyDescent="0.35">
      <c r="A200" s="803"/>
      <c r="B200" s="803"/>
      <c r="C200" s="803"/>
      <c r="D200" s="803"/>
      <c r="E200" s="803"/>
      <c r="F200" s="803"/>
      <c r="G200" s="803"/>
      <c r="H200" s="803"/>
    </row>
  </sheetData>
  <mergeCells count="9">
    <mergeCell ref="B135:F135"/>
    <mergeCell ref="B129:F129"/>
    <mergeCell ref="A1:I1"/>
    <mergeCell ref="A2:I2"/>
    <mergeCell ref="B130:F130"/>
    <mergeCell ref="B131:F131"/>
    <mergeCell ref="B132:F132"/>
    <mergeCell ref="B133:F133"/>
    <mergeCell ref="B134:F1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638</v>
      </c>
      <c r="B1" s="905" t="s">
        <v>638</v>
      </c>
      <c r="C1" s="905" t="s">
        <v>638</v>
      </c>
      <c r="D1" s="905" t="s">
        <v>638</v>
      </c>
      <c r="E1" s="905" t="s">
        <v>638</v>
      </c>
      <c r="F1" s="905" t="s">
        <v>638</v>
      </c>
      <c r="G1" s="905" t="s">
        <v>638</v>
      </c>
      <c r="H1" s="905" t="s">
        <v>638</v>
      </c>
      <c r="I1" s="905" t="s">
        <v>638</v>
      </c>
      <c r="J1" s="231" t="s">
        <v>61</v>
      </c>
      <c r="K1" s="231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17"/>
      <c r="K2" s="217"/>
    </row>
    <row r="3" spans="1:11" x14ac:dyDescent="0.35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</row>
    <row r="4" spans="1:11" x14ac:dyDescent="0.35">
      <c r="A4" s="217"/>
      <c r="B4" s="217"/>
      <c r="C4" s="217"/>
      <c r="D4" s="217"/>
      <c r="E4" s="217"/>
      <c r="F4" s="217"/>
      <c r="G4" s="217"/>
      <c r="H4" s="217"/>
      <c r="I4" s="217"/>
      <c r="J4" s="217"/>
      <c r="K4" s="217"/>
    </row>
    <row r="5" spans="1:11" ht="26" x14ac:dyDescent="0.35">
      <c r="A5" s="217"/>
      <c r="B5" s="232" t="s">
        <v>64</v>
      </c>
      <c r="C5" s="232" t="s">
        <v>65</v>
      </c>
      <c r="D5" s="232" t="s">
        <v>66</v>
      </c>
      <c r="E5" s="232" t="s">
        <v>67</v>
      </c>
      <c r="F5" s="232" t="s">
        <v>68</v>
      </c>
      <c r="G5" s="233" t="s">
        <v>69</v>
      </c>
      <c r="H5" s="233" t="s">
        <v>70</v>
      </c>
      <c r="I5" s="233" t="s">
        <v>71</v>
      </c>
      <c r="J5" s="230" t="s">
        <v>72</v>
      </c>
      <c r="K5" s="230" t="s">
        <v>72</v>
      </c>
    </row>
    <row r="6" spans="1:11" x14ac:dyDescent="0.35">
      <c r="A6" s="219"/>
      <c r="B6" s="221" t="s">
        <v>73</v>
      </c>
      <c r="C6" s="219"/>
      <c r="D6" s="219"/>
      <c r="E6" s="219"/>
      <c r="F6" s="219"/>
      <c r="G6" s="219"/>
      <c r="H6" s="219"/>
      <c r="I6" s="219"/>
      <c r="J6" s="219"/>
      <c r="K6" s="219"/>
    </row>
    <row r="7" spans="1:11" x14ac:dyDescent="0.35">
      <c r="A7" s="219"/>
      <c r="B7" s="221" t="s">
        <v>79</v>
      </c>
      <c r="C7" s="219"/>
      <c r="D7" s="219"/>
      <c r="E7" s="219"/>
      <c r="F7" s="219"/>
      <c r="G7" s="219"/>
      <c r="H7" s="219"/>
      <c r="I7" s="219"/>
      <c r="J7" s="219"/>
      <c r="K7" s="219"/>
    </row>
    <row r="8" spans="1:11" x14ac:dyDescent="0.35">
      <c r="A8" s="219"/>
      <c r="B8" s="221" t="s">
        <v>80</v>
      </c>
      <c r="C8" s="219"/>
      <c r="D8" s="219"/>
      <c r="E8" s="219"/>
      <c r="F8" s="219"/>
      <c r="G8" s="219"/>
      <c r="H8" s="219"/>
      <c r="I8" s="219"/>
      <c r="J8" s="219"/>
      <c r="K8" s="219"/>
    </row>
    <row r="9" spans="1:11" x14ac:dyDescent="0.35">
      <c r="A9" s="222" t="s">
        <v>81</v>
      </c>
      <c r="B9" s="218" t="s">
        <v>88</v>
      </c>
      <c r="C9" s="218" t="s">
        <v>72</v>
      </c>
      <c r="D9" s="218" t="s">
        <v>89</v>
      </c>
      <c r="E9" s="218" t="s">
        <v>84</v>
      </c>
      <c r="F9" s="223">
        <v>42589689</v>
      </c>
      <c r="G9" s="224">
        <v>167207.12</v>
      </c>
      <c r="H9" s="224">
        <v>9.06</v>
      </c>
      <c r="I9" s="225" t="s">
        <v>72</v>
      </c>
      <c r="J9" s="226" t="s">
        <v>72</v>
      </c>
      <c r="K9" s="226" t="s">
        <v>72</v>
      </c>
    </row>
    <row r="10" spans="1:11" x14ac:dyDescent="0.35">
      <c r="A10" s="222" t="s">
        <v>81</v>
      </c>
      <c r="B10" s="218" t="s">
        <v>234</v>
      </c>
      <c r="C10" s="218" t="s">
        <v>72</v>
      </c>
      <c r="D10" s="218" t="s">
        <v>235</v>
      </c>
      <c r="E10" s="218" t="s">
        <v>236</v>
      </c>
      <c r="F10" s="223">
        <v>15377239</v>
      </c>
      <c r="G10" s="224">
        <v>163091</v>
      </c>
      <c r="H10" s="224">
        <v>8.84</v>
      </c>
      <c r="I10" s="225" t="s">
        <v>72</v>
      </c>
      <c r="J10" s="226" t="s">
        <v>72</v>
      </c>
      <c r="K10" s="226" t="s">
        <v>72</v>
      </c>
    </row>
    <row r="11" spans="1:11" x14ac:dyDescent="0.35">
      <c r="A11" s="222" t="s">
        <v>81</v>
      </c>
      <c r="B11" s="218" t="s">
        <v>99</v>
      </c>
      <c r="C11" s="218" t="s">
        <v>72</v>
      </c>
      <c r="D11" s="218" t="s">
        <v>100</v>
      </c>
      <c r="E11" s="218" t="s">
        <v>84</v>
      </c>
      <c r="F11" s="223">
        <v>83427341</v>
      </c>
      <c r="G11" s="224">
        <v>157886.24</v>
      </c>
      <c r="H11" s="224">
        <v>8.56</v>
      </c>
      <c r="I11" s="225" t="s">
        <v>72</v>
      </c>
      <c r="J11" s="226" t="s">
        <v>72</v>
      </c>
      <c r="K11" s="226" t="s">
        <v>72</v>
      </c>
    </row>
    <row r="12" spans="1:11" x14ac:dyDescent="0.35">
      <c r="A12" s="222" t="s">
        <v>81</v>
      </c>
      <c r="B12" s="218" t="s">
        <v>96</v>
      </c>
      <c r="C12" s="218" t="s">
        <v>72</v>
      </c>
      <c r="D12" s="218" t="s">
        <v>97</v>
      </c>
      <c r="E12" s="218" t="s">
        <v>98</v>
      </c>
      <c r="F12" s="223">
        <v>11623822</v>
      </c>
      <c r="G12" s="224">
        <v>108043.43</v>
      </c>
      <c r="H12" s="224">
        <v>5.86</v>
      </c>
      <c r="I12" s="225" t="s">
        <v>72</v>
      </c>
      <c r="J12" s="226" t="s">
        <v>72</v>
      </c>
      <c r="K12" s="226" t="s">
        <v>72</v>
      </c>
    </row>
    <row r="13" spans="1:11" x14ac:dyDescent="0.35">
      <c r="A13" s="222" t="s">
        <v>81</v>
      </c>
      <c r="B13" s="218" t="s">
        <v>106</v>
      </c>
      <c r="C13" s="218" t="s">
        <v>72</v>
      </c>
      <c r="D13" s="218" t="s">
        <v>107</v>
      </c>
      <c r="E13" s="218" t="s">
        <v>92</v>
      </c>
      <c r="F13" s="223">
        <v>50102838</v>
      </c>
      <c r="G13" s="224">
        <v>85675.85</v>
      </c>
      <c r="H13" s="224">
        <v>4.6399999999999997</v>
      </c>
      <c r="I13" s="225" t="s">
        <v>72</v>
      </c>
      <c r="J13" s="226" t="s">
        <v>72</v>
      </c>
      <c r="K13" s="226" t="s">
        <v>72</v>
      </c>
    </row>
    <row r="14" spans="1:11" x14ac:dyDescent="0.35">
      <c r="A14" s="222" t="s">
        <v>81</v>
      </c>
      <c r="B14" s="218" t="s">
        <v>241</v>
      </c>
      <c r="C14" s="218" t="s">
        <v>72</v>
      </c>
      <c r="D14" s="218" t="s">
        <v>242</v>
      </c>
      <c r="E14" s="218" t="s">
        <v>115</v>
      </c>
      <c r="F14" s="223">
        <v>49553297</v>
      </c>
      <c r="G14" s="224">
        <v>81886.820000000007</v>
      </c>
      <c r="H14" s="224">
        <v>4.4400000000000004</v>
      </c>
      <c r="I14" s="225" t="s">
        <v>72</v>
      </c>
      <c r="J14" s="226" t="s">
        <v>72</v>
      </c>
      <c r="K14" s="226" t="s">
        <v>72</v>
      </c>
    </row>
    <row r="15" spans="1:11" x14ac:dyDescent="0.35">
      <c r="A15" s="222" t="s">
        <v>81</v>
      </c>
      <c r="B15" s="218" t="s">
        <v>90</v>
      </c>
      <c r="C15" s="218" t="s">
        <v>72</v>
      </c>
      <c r="D15" s="218" t="s">
        <v>91</v>
      </c>
      <c r="E15" s="218" t="s">
        <v>92</v>
      </c>
      <c r="F15" s="223">
        <v>92592507</v>
      </c>
      <c r="G15" s="224">
        <v>81111.039999999994</v>
      </c>
      <c r="H15" s="224">
        <v>4.4000000000000004</v>
      </c>
      <c r="I15" s="225" t="s">
        <v>72</v>
      </c>
      <c r="J15" s="226" t="s">
        <v>72</v>
      </c>
      <c r="K15" s="226" t="s">
        <v>72</v>
      </c>
    </row>
    <row r="16" spans="1:11" x14ac:dyDescent="0.35">
      <c r="A16" s="222" t="s">
        <v>81</v>
      </c>
      <c r="B16" s="218" t="s">
        <v>309</v>
      </c>
      <c r="C16" s="218" t="s">
        <v>72</v>
      </c>
      <c r="D16" s="218" t="s">
        <v>310</v>
      </c>
      <c r="E16" s="218" t="s">
        <v>311</v>
      </c>
      <c r="F16" s="223">
        <v>64970259</v>
      </c>
      <c r="G16" s="224">
        <v>74196.039999999994</v>
      </c>
      <c r="H16" s="224">
        <v>4.0199999999999996</v>
      </c>
      <c r="I16" s="225" t="s">
        <v>72</v>
      </c>
      <c r="J16" s="226" t="s">
        <v>72</v>
      </c>
      <c r="K16" s="226" t="s">
        <v>72</v>
      </c>
    </row>
    <row r="17" spans="1:11" x14ac:dyDescent="0.35">
      <c r="A17" s="222" t="s">
        <v>81</v>
      </c>
      <c r="B17" s="218" t="s">
        <v>101</v>
      </c>
      <c r="C17" s="218" t="s">
        <v>72</v>
      </c>
      <c r="D17" s="218" t="s">
        <v>102</v>
      </c>
      <c r="E17" s="218" t="s">
        <v>84</v>
      </c>
      <c r="F17" s="223">
        <v>13652659</v>
      </c>
      <c r="G17" s="224">
        <v>67239.350000000006</v>
      </c>
      <c r="H17" s="224">
        <v>3.65</v>
      </c>
      <c r="I17" s="225" t="s">
        <v>72</v>
      </c>
      <c r="J17" s="226" t="s">
        <v>72</v>
      </c>
      <c r="K17" s="226" t="s">
        <v>72</v>
      </c>
    </row>
    <row r="18" spans="1:11" x14ac:dyDescent="0.35">
      <c r="A18" s="222" t="s">
        <v>81</v>
      </c>
      <c r="B18" s="218" t="s">
        <v>639</v>
      </c>
      <c r="C18" s="218" t="s">
        <v>72</v>
      </c>
      <c r="D18" s="218" t="s">
        <v>640</v>
      </c>
      <c r="E18" s="218" t="s">
        <v>95</v>
      </c>
      <c r="F18" s="223">
        <v>63363775</v>
      </c>
      <c r="G18" s="224">
        <v>55189.85</v>
      </c>
      <c r="H18" s="224">
        <v>2.99</v>
      </c>
      <c r="I18" s="225" t="s">
        <v>72</v>
      </c>
      <c r="J18" s="226" t="s">
        <v>72</v>
      </c>
      <c r="K18" s="226" t="s">
        <v>72</v>
      </c>
    </row>
    <row r="19" spans="1:11" x14ac:dyDescent="0.35">
      <c r="A19" s="222" t="s">
        <v>72</v>
      </c>
      <c r="B19" s="218" t="s">
        <v>85</v>
      </c>
      <c r="C19" s="218" t="s">
        <v>72</v>
      </c>
      <c r="D19" s="218" t="s">
        <v>86</v>
      </c>
      <c r="E19" s="218" t="s">
        <v>87</v>
      </c>
      <c r="F19" s="223">
        <v>20040273</v>
      </c>
      <c r="G19" s="224">
        <v>52044.59</v>
      </c>
      <c r="H19" s="224">
        <v>2.82</v>
      </c>
      <c r="I19" s="225" t="s">
        <v>72</v>
      </c>
      <c r="J19" s="226" t="s">
        <v>72</v>
      </c>
      <c r="K19" s="226" t="s">
        <v>72</v>
      </c>
    </row>
    <row r="20" spans="1:11" x14ac:dyDescent="0.35">
      <c r="A20" s="222" t="s">
        <v>72</v>
      </c>
      <c r="B20" s="218" t="s">
        <v>232</v>
      </c>
      <c r="C20" s="218" t="s">
        <v>72</v>
      </c>
      <c r="D20" s="218" t="s">
        <v>233</v>
      </c>
      <c r="E20" s="218" t="s">
        <v>118</v>
      </c>
      <c r="F20" s="223">
        <v>2465710</v>
      </c>
      <c r="G20" s="224">
        <v>50658.01</v>
      </c>
      <c r="H20" s="224">
        <v>2.75</v>
      </c>
      <c r="I20" s="225" t="s">
        <v>72</v>
      </c>
      <c r="J20" s="226" t="s">
        <v>72</v>
      </c>
      <c r="K20" s="226" t="s">
        <v>72</v>
      </c>
    </row>
    <row r="21" spans="1:11" x14ac:dyDescent="0.35">
      <c r="A21" s="222" t="s">
        <v>72</v>
      </c>
      <c r="B21" s="218" t="s">
        <v>344</v>
      </c>
      <c r="C21" s="218" t="s">
        <v>72</v>
      </c>
      <c r="D21" s="218" t="s">
        <v>345</v>
      </c>
      <c r="E21" s="218" t="s">
        <v>261</v>
      </c>
      <c r="F21" s="223">
        <v>5422067</v>
      </c>
      <c r="G21" s="224">
        <v>49300.14</v>
      </c>
      <c r="H21" s="224">
        <v>2.67</v>
      </c>
      <c r="I21" s="225" t="s">
        <v>72</v>
      </c>
      <c r="J21" s="226" t="s">
        <v>72</v>
      </c>
      <c r="K21" s="226" t="s">
        <v>72</v>
      </c>
    </row>
    <row r="22" spans="1:11" x14ac:dyDescent="0.35">
      <c r="A22" s="222" t="s">
        <v>72</v>
      </c>
      <c r="B22" s="218" t="s">
        <v>641</v>
      </c>
      <c r="C22" s="218" t="s">
        <v>72</v>
      </c>
      <c r="D22" s="218" t="s">
        <v>642</v>
      </c>
      <c r="E22" s="218" t="s">
        <v>95</v>
      </c>
      <c r="F22" s="223">
        <v>47262064</v>
      </c>
      <c r="G22" s="224">
        <v>48609.03</v>
      </c>
      <c r="H22" s="224">
        <v>2.64</v>
      </c>
      <c r="I22" s="225" t="s">
        <v>72</v>
      </c>
      <c r="J22" s="226" t="s">
        <v>72</v>
      </c>
      <c r="K22" s="226" t="s">
        <v>72</v>
      </c>
    </row>
    <row r="23" spans="1:11" x14ac:dyDescent="0.35">
      <c r="A23" s="222" t="s">
        <v>72</v>
      </c>
      <c r="B23" s="218" t="s">
        <v>243</v>
      </c>
      <c r="C23" s="218" t="s">
        <v>72</v>
      </c>
      <c r="D23" s="218" t="s">
        <v>244</v>
      </c>
      <c r="E23" s="218" t="s">
        <v>245</v>
      </c>
      <c r="F23" s="223">
        <v>10385000</v>
      </c>
      <c r="G23" s="224">
        <v>45044.94</v>
      </c>
      <c r="H23" s="224">
        <v>2.44</v>
      </c>
      <c r="I23" s="225" t="s">
        <v>72</v>
      </c>
      <c r="J23" s="226" t="s">
        <v>72</v>
      </c>
      <c r="K23" s="226" t="s">
        <v>72</v>
      </c>
    </row>
    <row r="24" spans="1:11" x14ac:dyDescent="0.35">
      <c r="A24" s="222" t="s">
        <v>72</v>
      </c>
      <c r="B24" s="218" t="s">
        <v>116</v>
      </c>
      <c r="C24" s="218" t="s">
        <v>72</v>
      </c>
      <c r="D24" s="218" t="s">
        <v>117</v>
      </c>
      <c r="E24" s="218" t="s">
        <v>118</v>
      </c>
      <c r="F24" s="223">
        <v>11565785</v>
      </c>
      <c r="G24" s="224">
        <v>40994.92</v>
      </c>
      <c r="H24" s="224">
        <v>2.2200000000000002</v>
      </c>
      <c r="I24" s="225" t="s">
        <v>72</v>
      </c>
      <c r="J24" s="226" t="s">
        <v>72</v>
      </c>
      <c r="K24" s="226" t="s">
        <v>72</v>
      </c>
    </row>
    <row r="25" spans="1:11" x14ac:dyDescent="0.35">
      <c r="A25" s="222" t="s">
        <v>72</v>
      </c>
      <c r="B25" s="218" t="s">
        <v>383</v>
      </c>
      <c r="C25" s="218" t="s">
        <v>72</v>
      </c>
      <c r="D25" s="218" t="s">
        <v>384</v>
      </c>
      <c r="E25" s="218" t="s">
        <v>305</v>
      </c>
      <c r="F25" s="223">
        <v>3086543</v>
      </c>
      <c r="G25" s="224">
        <v>40418.28</v>
      </c>
      <c r="H25" s="224">
        <v>2.19</v>
      </c>
      <c r="I25" s="225" t="s">
        <v>72</v>
      </c>
      <c r="J25" s="226" t="s">
        <v>72</v>
      </c>
      <c r="K25" s="226" t="s">
        <v>72</v>
      </c>
    </row>
    <row r="26" spans="1:11" x14ac:dyDescent="0.35">
      <c r="A26" s="222" t="s">
        <v>72</v>
      </c>
      <c r="B26" s="218" t="s">
        <v>331</v>
      </c>
      <c r="C26" s="218" t="s">
        <v>72</v>
      </c>
      <c r="D26" s="218" t="s">
        <v>332</v>
      </c>
      <c r="E26" s="218" t="s">
        <v>261</v>
      </c>
      <c r="F26" s="223">
        <v>4782592</v>
      </c>
      <c r="G26" s="224">
        <v>36952.699999999997</v>
      </c>
      <c r="H26" s="224">
        <v>2</v>
      </c>
      <c r="I26" s="225" t="s">
        <v>72</v>
      </c>
      <c r="J26" s="226" t="s">
        <v>72</v>
      </c>
      <c r="K26" s="226" t="s">
        <v>72</v>
      </c>
    </row>
    <row r="27" spans="1:11" x14ac:dyDescent="0.35">
      <c r="A27" s="222" t="s">
        <v>72</v>
      </c>
      <c r="B27" s="218" t="s">
        <v>289</v>
      </c>
      <c r="C27" s="218" t="s">
        <v>72</v>
      </c>
      <c r="D27" s="218" t="s">
        <v>290</v>
      </c>
      <c r="E27" s="218" t="s">
        <v>261</v>
      </c>
      <c r="F27" s="223">
        <v>4514941</v>
      </c>
      <c r="G27" s="224">
        <v>34065.230000000003</v>
      </c>
      <c r="H27" s="224">
        <v>1.85</v>
      </c>
      <c r="I27" s="225" t="s">
        <v>72</v>
      </c>
      <c r="J27" s="226" t="s">
        <v>72</v>
      </c>
      <c r="K27" s="226" t="s">
        <v>72</v>
      </c>
    </row>
    <row r="28" spans="1:11" x14ac:dyDescent="0.35">
      <c r="A28" s="222" t="s">
        <v>72</v>
      </c>
      <c r="B28" s="218" t="s">
        <v>643</v>
      </c>
      <c r="C28" s="218" t="s">
        <v>72</v>
      </c>
      <c r="D28" s="218" t="s">
        <v>644</v>
      </c>
      <c r="E28" s="218" t="s">
        <v>92</v>
      </c>
      <c r="F28" s="223">
        <v>5847355</v>
      </c>
      <c r="G28" s="224">
        <v>32920.61</v>
      </c>
      <c r="H28" s="224">
        <v>1.78</v>
      </c>
      <c r="I28" s="225" t="s">
        <v>72</v>
      </c>
      <c r="J28" s="226" t="s">
        <v>72</v>
      </c>
      <c r="K28" s="226" t="s">
        <v>72</v>
      </c>
    </row>
    <row r="29" spans="1:11" x14ac:dyDescent="0.35">
      <c r="A29" s="222" t="s">
        <v>72</v>
      </c>
      <c r="B29" s="218" t="s">
        <v>259</v>
      </c>
      <c r="C29" s="218" t="s">
        <v>72</v>
      </c>
      <c r="D29" s="218" t="s">
        <v>260</v>
      </c>
      <c r="E29" s="218" t="s">
        <v>261</v>
      </c>
      <c r="F29" s="223">
        <v>6234236</v>
      </c>
      <c r="G29" s="224">
        <v>29035.95</v>
      </c>
      <c r="H29" s="224">
        <v>1.57</v>
      </c>
      <c r="I29" s="225" t="s">
        <v>72</v>
      </c>
      <c r="J29" s="226" t="s">
        <v>72</v>
      </c>
      <c r="K29" s="226" t="s">
        <v>72</v>
      </c>
    </row>
    <row r="30" spans="1:11" x14ac:dyDescent="0.35">
      <c r="A30" s="222" t="s">
        <v>72</v>
      </c>
      <c r="B30" s="218" t="s">
        <v>82</v>
      </c>
      <c r="C30" s="218" t="s">
        <v>72</v>
      </c>
      <c r="D30" s="218" t="s">
        <v>83</v>
      </c>
      <c r="E30" s="218" t="s">
        <v>84</v>
      </c>
      <c r="F30" s="223">
        <v>2377344</v>
      </c>
      <c r="G30" s="224">
        <v>28137.05</v>
      </c>
      <c r="H30" s="224">
        <v>1.53</v>
      </c>
      <c r="I30" s="225" t="s">
        <v>72</v>
      </c>
      <c r="J30" s="226" t="s">
        <v>72</v>
      </c>
      <c r="K30" s="226" t="s">
        <v>72</v>
      </c>
    </row>
    <row r="31" spans="1:11" x14ac:dyDescent="0.35">
      <c r="A31" s="222" t="s">
        <v>72</v>
      </c>
      <c r="B31" s="218" t="s">
        <v>103</v>
      </c>
      <c r="C31" s="218" t="s">
        <v>72</v>
      </c>
      <c r="D31" s="218" t="s">
        <v>104</v>
      </c>
      <c r="E31" s="218" t="s">
        <v>105</v>
      </c>
      <c r="F31" s="223">
        <v>6872630</v>
      </c>
      <c r="G31" s="224">
        <v>28215.58</v>
      </c>
      <c r="H31" s="224">
        <v>1.53</v>
      </c>
      <c r="I31" s="225" t="s">
        <v>72</v>
      </c>
      <c r="J31" s="226" t="s">
        <v>72</v>
      </c>
      <c r="K31" s="226" t="s">
        <v>72</v>
      </c>
    </row>
    <row r="32" spans="1:11" x14ac:dyDescent="0.35">
      <c r="A32" s="222" t="s">
        <v>72</v>
      </c>
      <c r="B32" s="218" t="s">
        <v>124</v>
      </c>
      <c r="C32" s="218" t="s">
        <v>72</v>
      </c>
      <c r="D32" s="218" t="s">
        <v>125</v>
      </c>
      <c r="E32" s="218" t="s">
        <v>123</v>
      </c>
      <c r="F32" s="223">
        <v>33029353</v>
      </c>
      <c r="G32" s="224">
        <v>27992.38</v>
      </c>
      <c r="H32" s="224">
        <v>1.52</v>
      </c>
      <c r="I32" s="225" t="s">
        <v>72</v>
      </c>
      <c r="J32" s="226" t="s">
        <v>72</v>
      </c>
      <c r="K32" s="226" t="s">
        <v>72</v>
      </c>
    </row>
    <row r="33" spans="1:11" x14ac:dyDescent="0.35">
      <c r="A33" s="222" t="s">
        <v>72</v>
      </c>
      <c r="B33" s="218" t="s">
        <v>226</v>
      </c>
      <c r="C33" s="218" t="s">
        <v>72</v>
      </c>
      <c r="D33" s="218" t="s">
        <v>227</v>
      </c>
      <c r="E33" s="218" t="s">
        <v>84</v>
      </c>
      <c r="F33" s="223">
        <v>46636370</v>
      </c>
      <c r="G33" s="224">
        <v>19447.37</v>
      </c>
      <c r="H33" s="224">
        <v>1.05</v>
      </c>
      <c r="I33" s="225" t="s">
        <v>72</v>
      </c>
      <c r="J33" s="226" t="s">
        <v>72</v>
      </c>
      <c r="K33" s="226" t="s">
        <v>72</v>
      </c>
    </row>
    <row r="34" spans="1:11" x14ac:dyDescent="0.35">
      <c r="A34" s="222" t="s">
        <v>72</v>
      </c>
      <c r="B34" s="218" t="s">
        <v>132</v>
      </c>
      <c r="C34" s="218" t="s">
        <v>72</v>
      </c>
      <c r="D34" s="218" t="s">
        <v>133</v>
      </c>
      <c r="E34" s="218" t="s">
        <v>134</v>
      </c>
      <c r="F34" s="223">
        <v>19843024</v>
      </c>
      <c r="G34" s="224">
        <v>18999.7</v>
      </c>
      <c r="H34" s="224">
        <v>1.03</v>
      </c>
      <c r="I34" s="225" t="s">
        <v>72</v>
      </c>
      <c r="J34" s="226" t="s">
        <v>72</v>
      </c>
      <c r="K34" s="226" t="s">
        <v>72</v>
      </c>
    </row>
    <row r="35" spans="1:11" x14ac:dyDescent="0.35">
      <c r="A35" s="222" t="s">
        <v>72</v>
      </c>
      <c r="B35" s="218" t="s">
        <v>249</v>
      </c>
      <c r="C35" s="218" t="s">
        <v>72</v>
      </c>
      <c r="D35" s="218" t="s">
        <v>250</v>
      </c>
      <c r="E35" s="218" t="s">
        <v>236</v>
      </c>
      <c r="F35" s="223">
        <v>2162000</v>
      </c>
      <c r="G35" s="224">
        <v>18202.96</v>
      </c>
      <c r="H35" s="224">
        <v>0.99</v>
      </c>
      <c r="I35" s="225" t="s">
        <v>72</v>
      </c>
      <c r="J35" s="226" t="s">
        <v>72</v>
      </c>
      <c r="K35" s="226" t="s">
        <v>72</v>
      </c>
    </row>
    <row r="36" spans="1:11" x14ac:dyDescent="0.35">
      <c r="A36" s="222" t="s">
        <v>72</v>
      </c>
      <c r="B36" s="218" t="s">
        <v>330</v>
      </c>
      <c r="C36" s="218" t="s">
        <v>72</v>
      </c>
      <c r="D36" s="218" t="s">
        <v>233</v>
      </c>
      <c r="E36" s="218" t="s">
        <v>118</v>
      </c>
      <c r="F36" s="223">
        <v>1533247</v>
      </c>
      <c r="G36" s="224">
        <v>18145.98</v>
      </c>
      <c r="H36" s="224">
        <v>0.98</v>
      </c>
      <c r="I36" s="225" t="s">
        <v>72</v>
      </c>
      <c r="J36" s="226" t="s">
        <v>72</v>
      </c>
      <c r="K36" s="226" t="s">
        <v>72</v>
      </c>
    </row>
    <row r="37" spans="1:11" x14ac:dyDescent="0.35">
      <c r="A37" s="222" t="s">
        <v>72</v>
      </c>
      <c r="B37" s="218" t="s">
        <v>432</v>
      </c>
      <c r="C37" s="218" t="s">
        <v>72</v>
      </c>
      <c r="D37" s="218" t="s">
        <v>433</v>
      </c>
      <c r="E37" s="218" t="s">
        <v>118</v>
      </c>
      <c r="F37" s="223">
        <v>9348838</v>
      </c>
      <c r="G37" s="224">
        <v>17543.09</v>
      </c>
      <c r="H37" s="224">
        <v>0.95</v>
      </c>
      <c r="I37" s="225" t="s">
        <v>72</v>
      </c>
      <c r="J37" s="226" t="s">
        <v>72</v>
      </c>
      <c r="K37" s="226" t="s">
        <v>72</v>
      </c>
    </row>
    <row r="38" spans="1:11" x14ac:dyDescent="0.35">
      <c r="A38" s="222" t="s">
        <v>72</v>
      </c>
      <c r="B38" s="218" t="s">
        <v>436</v>
      </c>
      <c r="C38" s="218" t="s">
        <v>72</v>
      </c>
      <c r="D38" s="218" t="s">
        <v>437</v>
      </c>
      <c r="E38" s="218" t="s">
        <v>92</v>
      </c>
      <c r="F38" s="223">
        <v>6928086</v>
      </c>
      <c r="G38" s="224">
        <v>17313.29</v>
      </c>
      <c r="H38" s="224">
        <v>0.94</v>
      </c>
      <c r="I38" s="225" t="s">
        <v>72</v>
      </c>
      <c r="J38" s="226" t="s">
        <v>72</v>
      </c>
      <c r="K38" s="226" t="s">
        <v>72</v>
      </c>
    </row>
    <row r="39" spans="1:11" x14ac:dyDescent="0.35">
      <c r="A39" s="222" t="s">
        <v>72</v>
      </c>
      <c r="B39" s="218" t="s">
        <v>281</v>
      </c>
      <c r="C39" s="218" t="s">
        <v>72</v>
      </c>
      <c r="D39" s="218" t="s">
        <v>282</v>
      </c>
      <c r="E39" s="218" t="s">
        <v>236</v>
      </c>
      <c r="F39" s="223">
        <v>4835000</v>
      </c>
      <c r="G39" s="224">
        <v>16472.849999999999</v>
      </c>
      <c r="H39" s="224">
        <v>0.89</v>
      </c>
      <c r="I39" s="225" t="s">
        <v>72</v>
      </c>
      <c r="J39" s="226" t="s">
        <v>72</v>
      </c>
      <c r="K39" s="226" t="s">
        <v>72</v>
      </c>
    </row>
    <row r="40" spans="1:11" x14ac:dyDescent="0.35">
      <c r="A40" s="222" t="s">
        <v>72</v>
      </c>
      <c r="B40" s="218" t="s">
        <v>126</v>
      </c>
      <c r="C40" s="218" t="s">
        <v>72</v>
      </c>
      <c r="D40" s="218" t="s">
        <v>127</v>
      </c>
      <c r="E40" s="218" t="s">
        <v>95</v>
      </c>
      <c r="F40" s="223">
        <v>2002392</v>
      </c>
      <c r="G40" s="224">
        <v>16014.13</v>
      </c>
      <c r="H40" s="224">
        <v>0.87</v>
      </c>
      <c r="I40" s="225" t="s">
        <v>72</v>
      </c>
      <c r="J40" s="226" t="s">
        <v>72</v>
      </c>
      <c r="K40" s="226" t="s">
        <v>72</v>
      </c>
    </row>
    <row r="41" spans="1:11" x14ac:dyDescent="0.35">
      <c r="A41" s="222" t="s">
        <v>72</v>
      </c>
      <c r="B41" s="218" t="s">
        <v>139</v>
      </c>
      <c r="C41" s="218" t="s">
        <v>72</v>
      </c>
      <c r="D41" s="218" t="s">
        <v>140</v>
      </c>
      <c r="E41" s="218" t="s">
        <v>141</v>
      </c>
      <c r="F41" s="223">
        <v>4725200</v>
      </c>
      <c r="G41" s="224">
        <v>13674.73</v>
      </c>
      <c r="H41" s="224">
        <v>0.74</v>
      </c>
      <c r="I41" s="225" t="s">
        <v>72</v>
      </c>
      <c r="J41" s="226" t="s">
        <v>72</v>
      </c>
      <c r="K41" s="226" t="s">
        <v>72</v>
      </c>
    </row>
    <row r="42" spans="1:11" x14ac:dyDescent="0.35">
      <c r="A42" s="222" t="s">
        <v>72</v>
      </c>
      <c r="B42" s="218" t="s">
        <v>375</v>
      </c>
      <c r="C42" s="218" t="s">
        <v>72</v>
      </c>
      <c r="D42" s="218" t="s">
        <v>376</v>
      </c>
      <c r="E42" s="218" t="s">
        <v>236</v>
      </c>
      <c r="F42" s="223">
        <v>750000</v>
      </c>
      <c r="G42" s="224">
        <v>12505.13</v>
      </c>
      <c r="H42" s="224">
        <v>0.68</v>
      </c>
      <c r="I42" s="225" t="s">
        <v>72</v>
      </c>
      <c r="J42" s="226" t="s">
        <v>72</v>
      </c>
      <c r="K42" s="226" t="s">
        <v>72</v>
      </c>
    </row>
    <row r="43" spans="1:11" x14ac:dyDescent="0.35">
      <c r="A43" s="222" t="s">
        <v>72</v>
      </c>
      <c r="B43" s="218" t="s">
        <v>645</v>
      </c>
      <c r="C43" s="218" t="s">
        <v>72</v>
      </c>
      <c r="D43" s="218" t="s">
        <v>646</v>
      </c>
      <c r="E43" s="218" t="s">
        <v>158</v>
      </c>
      <c r="F43" s="223">
        <v>1848700</v>
      </c>
      <c r="G43" s="224">
        <v>11381.52</v>
      </c>
      <c r="H43" s="224">
        <v>0.62</v>
      </c>
      <c r="I43" s="225" t="s">
        <v>72</v>
      </c>
      <c r="J43" s="226" t="s">
        <v>72</v>
      </c>
      <c r="K43" s="226" t="s">
        <v>72</v>
      </c>
    </row>
    <row r="44" spans="1:11" x14ac:dyDescent="0.35">
      <c r="A44" s="222" t="s">
        <v>72</v>
      </c>
      <c r="B44" s="218" t="s">
        <v>647</v>
      </c>
      <c r="C44" s="218" t="s">
        <v>72</v>
      </c>
      <c r="D44" s="218" t="s">
        <v>648</v>
      </c>
      <c r="E44" s="218" t="s">
        <v>158</v>
      </c>
      <c r="F44" s="223">
        <v>36418352</v>
      </c>
      <c r="G44" s="224">
        <v>11435.36</v>
      </c>
      <c r="H44" s="224">
        <v>0.62</v>
      </c>
      <c r="I44" s="225" t="s">
        <v>72</v>
      </c>
      <c r="J44" s="226" t="s">
        <v>72</v>
      </c>
      <c r="K44" s="226" t="s">
        <v>72</v>
      </c>
    </row>
    <row r="45" spans="1:11" x14ac:dyDescent="0.35">
      <c r="A45" s="222" t="s">
        <v>72</v>
      </c>
      <c r="B45" s="218" t="s">
        <v>312</v>
      </c>
      <c r="C45" s="218" t="s">
        <v>72</v>
      </c>
      <c r="D45" s="218" t="s">
        <v>313</v>
      </c>
      <c r="E45" s="218" t="s">
        <v>248</v>
      </c>
      <c r="F45" s="223">
        <v>8678000</v>
      </c>
      <c r="G45" s="224">
        <v>11511.37</v>
      </c>
      <c r="H45" s="224">
        <v>0.62</v>
      </c>
      <c r="I45" s="225" t="s">
        <v>72</v>
      </c>
      <c r="J45" s="226" t="s">
        <v>72</v>
      </c>
      <c r="K45" s="226" t="s">
        <v>72</v>
      </c>
    </row>
    <row r="46" spans="1:11" x14ac:dyDescent="0.35">
      <c r="A46" s="222" t="s">
        <v>72</v>
      </c>
      <c r="B46" s="218" t="s">
        <v>649</v>
      </c>
      <c r="C46" s="218" t="s">
        <v>72</v>
      </c>
      <c r="D46" s="218" t="s">
        <v>650</v>
      </c>
      <c r="E46" s="218" t="s">
        <v>158</v>
      </c>
      <c r="F46" s="223">
        <v>14713221</v>
      </c>
      <c r="G46" s="224">
        <v>11299.75</v>
      </c>
      <c r="H46" s="224">
        <v>0.61</v>
      </c>
      <c r="I46" s="225" t="s">
        <v>72</v>
      </c>
      <c r="J46" s="226" t="s">
        <v>72</v>
      </c>
      <c r="K46" s="226" t="s">
        <v>72</v>
      </c>
    </row>
    <row r="47" spans="1:11" x14ac:dyDescent="0.35">
      <c r="A47" s="222" t="s">
        <v>72</v>
      </c>
      <c r="B47" s="218" t="s">
        <v>496</v>
      </c>
      <c r="C47" s="218" t="s">
        <v>72</v>
      </c>
      <c r="D47" s="218" t="s">
        <v>497</v>
      </c>
      <c r="E47" s="218" t="s">
        <v>141</v>
      </c>
      <c r="F47" s="223">
        <v>1409000</v>
      </c>
      <c r="G47" s="224">
        <v>9681.24</v>
      </c>
      <c r="H47" s="224">
        <v>0.52</v>
      </c>
      <c r="I47" s="225" t="s">
        <v>72</v>
      </c>
      <c r="J47" s="226" t="s">
        <v>72</v>
      </c>
      <c r="K47" s="226" t="s">
        <v>72</v>
      </c>
    </row>
    <row r="48" spans="1:11" x14ac:dyDescent="0.35">
      <c r="A48" s="222" t="s">
        <v>72</v>
      </c>
      <c r="B48" s="218" t="s">
        <v>651</v>
      </c>
      <c r="C48" s="218" t="s">
        <v>72</v>
      </c>
      <c r="D48" s="218" t="s">
        <v>652</v>
      </c>
      <c r="E48" s="218" t="s">
        <v>236</v>
      </c>
      <c r="F48" s="223">
        <v>1591237</v>
      </c>
      <c r="G48" s="224">
        <v>7507.46</v>
      </c>
      <c r="H48" s="224">
        <v>0.41</v>
      </c>
      <c r="I48" s="225" t="s">
        <v>72</v>
      </c>
      <c r="J48" s="226" t="s">
        <v>72</v>
      </c>
      <c r="K48" s="226" t="s">
        <v>72</v>
      </c>
    </row>
    <row r="49" spans="1:11" x14ac:dyDescent="0.35">
      <c r="A49" s="222" t="s">
        <v>72</v>
      </c>
      <c r="B49" s="218" t="s">
        <v>653</v>
      </c>
      <c r="C49" s="218" t="s">
        <v>72</v>
      </c>
      <c r="D49" s="218" t="s">
        <v>654</v>
      </c>
      <c r="E49" s="218" t="s">
        <v>413</v>
      </c>
      <c r="F49" s="223">
        <v>53000</v>
      </c>
      <c r="G49" s="224">
        <v>6153.38</v>
      </c>
      <c r="H49" s="224">
        <v>0.33</v>
      </c>
      <c r="I49" s="225" t="s">
        <v>72</v>
      </c>
      <c r="J49" s="226" t="s">
        <v>72</v>
      </c>
      <c r="K49" s="226" t="s">
        <v>72</v>
      </c>
    </row>
    <row r="50" spans="1:11" x14ac:dyDescent="0.35">
      <c r="A50" s="222" t="s">
        <v>72</v>
      </c>
      <c r="B50" s="218" t="s">
        <v>655</v>
      </c>
      <c r="C50" s="218" t="s">
        <v>72</v>
      </c>
      <c r="D50" s="218" t="s">
        <v>656</v>
      </c>
      <c r="E50" s="218" t="s">
        <v>84</v>
      </c>
      <c r="F50" s="223">
        <v>7129600</v>
      </c>
      <c r="G50" s="224">
        <v>6145.72</v>
      </c>
      <c r="H50" s="224">
        <v>0.33</v>
      </c>
      <c r="I50" s="225" t="s">
        <v>72</v>
      </c>
      <c r="J50" s="226" t="s">
        <v>72</v>
      </c>
      <c r="K50" s="226" t="s">
        <v>72</v>
      </c>
    </row>
    <row r="51" spans="1:11" x14ac:dyDescent="0.35">
      <c r="A51" s="222" t="s">
        <v>72</v>
      </c>
      <c r="B51" s="218" t="s">
        <v>657</v>
      </c>
      <c r="C51" s="218" t="s">
        <v>72</v>
      </c>
      <c r="D51" s="218" t="s">
        <v>658</v>
      </c>
      <c r="E51" s="218" t="s">
        <v>413</v>
      </c>
      <c r="F51" s="223">
        <v>2670000</v>
      </c>
      <c r="G51" s="224">
        <v>3735.33</v>
      </c>
      <c r="H51" s="224">
        <v>0.2</v>
      </c>
      <c r="I51" s="225" t="s">
        <v>72</v>
      </c>
      <c r="J51" s="226" t="s">
        <v>72</v>
      </c>
      <c r="K51" s="226" t="s">
        <v>72</v>
      </c>
    </row>
    <row r="52" spans="1:11" x14ac:dyDescent="0.35">
      <c r="A52" s="222" t="s">
        <v>72</v>
      </c>
      <c r="B52" s="218" t="s">
        <v>659</v>
      </c>
      <c r="C52" s="218" t="s">
        <v>72</v>
      </c>
      <c r="D52" s="218" t="s">
        <v>660</v>
      </c>
      <c r="E52" s="218" t="s">
        <v>400</v>
      </c>
      <c r="F52" s="223">
        <v>9631136</v>
      </c>
      <c r="G52" s="224">
        <v>3602.04</v>
      </c>
      <c r="H52" s="224">
        <v>0.2</v>
      </c>
      <c r="I52" s="225" t="s">
        <v>72</v>
      </c>
      <c r="J52" s="226" t="s">
        <v>72</v>
      </c>
      <c r="K52" s="226" t="s">
        <v>72</v>
      </c>
    </row>
    <row r="53" spans="1:11" x14ac:dyDescent="0.35">
      <c r="A53" s="222" t="s">
        <v>72</v>
      </c>
      <c r="B53" s="218" t="s">
        <v>448</v>
      </c>
      <c r="C53" s="218" t="s">
        <v>72</v>
      </c>
      <c r="D53" s="218" t="s">
        <v>449</v>
      </c>
      <c r="E53" s="218" t="s">
        <v>98</v>
      </c>
      <c r="F53" s="223">
        <v>37473500</v>
      </c>
      <c r="G53" s="224">
        <v>1854.94</v>
      </c>
      <c r="H53" s="224">
        <v>0.1</v>
      </c>
      <c r="I53" s="225" t="s">
        <v>72</v>
      </c>
      <c r="J53" s="226" t="s">
        <v>72</v>
      </c>
      <c r="K53" s="226" t="s">
        <v>72</v>
      </c>
    </row>
    <row r="54" spans="1:11" x14ac:dyDescent="0.35">
      <c r="A54" s="222" t="s">
        <v>72</v>
      </c>
      <c r="B54" s="218" t="s">
        <v>661</v>
      </c>
      <c r="C54" s="218" t="s">
        <v>72</v>
      </c>
      <c r="D54" s="218" t="s">
        <v>662</v>
      </c>
      <c r="E54" s="218" t="s">
        <v>77</v>
      </c>
      <c r="F54" s="223">
        <v>4513536</v>
      </c>
      <c r="G54" s="224">
        <v>1311.18</v>
      </c>
      <c r="H54" s="224">
        <v>7.0000000000000007E-2</v>
      </c>
      <c r="I54" s="225" t="s">
        <v>72</v>
      </c>
      <c r="J54" s="226" t="s">
        <v>72</v>
      </c>
      <c r="K54" s="226" t="s">
        <v>72</v>
      </c>
    </row>
    <row r="55" spans="1:11" x14ac:dyDescent="0.35">
      <c r="A55" s="222" t="s">
        <v>72</v>
      </c>
      <c r="B55" s="218" t="s">
        <v>663</v>
      </c>
      <c r="C55" s="218" t="s">
        <v>72</v>
      </c>
      <c r="D55" s="218" t="s">
        <v>664</v>
      </c>
      <c r="E55" s="218" t="s">
        <v>665</v>
      </c>
      <c r="F55" s="223">
        <v>458000</v>
      </c>
      <c r="G55" s="224">
        <v>849.82</v>
      </c>
      <c r="H55" s="224">
        <v>0.05</v>
      </c>
      <c r="I55" s="225" t="s">
        <v>72</v>
      </c>
      <c r="J55" s="226" t="s">
        <v>72</v>
      </c>
      <c r="K55" s="226" t="s">
        <v>72</v>
      </c>
    </row>
    <row r="56" spans="1:11" x14ac:dyDescent="0.35">
      <c r="A56" s="222" t="s">
        <v>72</v>
      </c>
      <c r="B56" s="218" t="s">
        <v>456</v>
      </c>
      <c r="C56" s="218" t="s">
        <v>72</v>
      </c>
      <c r="D56" s="218" t="s">
        <v>104</v>
      </c>
      <c r="E56" s="218" t="s">
        <v>105</v>
      </c>
      <c r="F56" s="223">
        <v>534681</v>
      </c>
      <c r="G56" s="224">
        <v>339.26</v>
      </c>
      <c r="H56" s="224">
        <v>0.02</v>
      </c>
      <c r="I56" s="225" t="s">
        <v>72</v>
      </c>
      <c r="J56" s="226" t="s">
        <v>72</v>
      </c>
      <c r="K56" s="226" t="s">
        <v>72</v>
      </c>
    </row>
    <row r="57" spans="1:11" x14ac:dyDescent="0.35">
      <c r="A57" s="222" t="s">
        <v>72</v>
      </c>
      <c r="B57" s="218" t="s">
        <v>666</v>
      </c>
      <c r="C57" s="218" t="s">
        <v>72</v>
      </c>
      <c r="D57" s="218" t="s">
        <v>405</v>
      </c>
      <c r="E57" s="218" t="s">
        <v>403</v>
      </c>
      <c r="F57" s="223">
        <v>4526646</v>
      </c>
      <c r="G57" s="224">
        <v>162.96</v>
      </c>
      <c r="H57" s="224">
        <v>0.01</v>
      </c>
      <c r="I57" s="225" t="s">
        <v>72</v>
      </c>
      <c r="J57" s="226" t="s">
        <v>72</v>
      </c>
      <c r="K57" s="226" t="s">
        <v>72</v>
      </c>
    </row>
    <row r="58" spans="1:11" x14ac:dyDescent="0.35">
      <c r="A58" s="220"/>
      <c r="B58" s="221" t="s">
        <v>78</v>
      </c>
      <c r="C58" s="220"/>
      <c r="D58" s="220"/>
      <c r="E58" s="220"/>
      <c r="F58" s="220"/>
      <c r="G58" s="227">
        <v>1841206.71</v>
      </c>
      <c r="H58" s="227">
        <v>99.799999999999969</v>
      </c>
      <c r="I58" s="220"/>
      <c r="J58" s="220"/>
      <c r="K58" s="220"/>
    </row>
    <row r="59" spans="1:11" x14ac:dyDescent="0.35">
      <c r="A59" s="219"/>
      <c r="B59" s="221" t="s">
        <v>174</v>
      </c>
      <c r="C59" s="219"/>
      <c r="D59" s="219"/>
      <c r="E59" s="219"/>
      <c r="F59" s="219"/>
      <c r="G59" s="227">
        <v>1841206.71</v>
      </c>
      <c r="H59" s="227">
        <v>99.799999999999969</v>
      </c>
      <c r="I59" s="219"/>
      <c r="J59" s="219"/>
      <c r="K59" s="219"/>
    </row>
    <row r="60" spans="1:11" x14ac:dyDescent="0.35">
      <c r="A60" s="219"/>
      <c r="B60" s="221" t="s">
        <v>183</v>
      </c>
      <c r="C60" s="219"/>
      <c r="D60" s="219"/>
      <c r="E60" s="219"/>
      <c r="F60" s="219"/>
      <c r="G60" s="219"/>
      <c r="H60" s="219"/>
      <c r="I60" s="219"/>
      <c r="J60" s="219"/>
      <c r="K60" s="219"/>
    </row>
    <row r="61" spans="1:11" x14ac:dyDescent="0.35">
      <c r="A61" s="219"/>
      <c r="B61" s="221" t="s">
        <v>184</v>
      </c>
      <c r="C61" s="219"/>
      <c r="D61" s="219"/>
      <c r="E61" s="219"/>
      <c r="F61" s="219"/>
      <c r="G61" s="219"/>
      <c r="H61" s="219"/>
      <c r="I61" s="219"/>
      <c r="J61" s="219"/>
      <c r="K61" s="219"/>
    </row>
    <row r="62" spans="1:11" x14ac:dyDescent="0.35">
      <c r="A62" s="222" t="s">
        <v>72</v>
      </c>
      <c r="B62" s="218" t="s">
        <v>72</v>
      </c>
      <c r="C62" s="218" t="s">
        <v>72</v>
      </c>
      <c r="D62" s="218" t="s">
        <v>184</v>
      </c>
      <c r="E62" s="218" t="s">
        <v>72</v>
      </c>
      <c r="F62" s="223" t="s">
        <v>72</v>
      </c>
      <c r="G62" s="224">
        <v>7337.18</v>
      </c>
      <c r="H62" s="224">
        <v>0.4</v>
      </c>
      <c r="I62" s="225" t="s">
        <v>72</v>
      </c>
      <c r="J62" s="226" t="s">
        <v>72</v>
      </c>
      <c r="K62" s="226" t="s">
        <v>72</v>
      </c>
    </row>
    <row r="63" spans="1:11" x14ac:dyDescent="0.35">
      <c r="A63" s="220"/>
      <c r="B63" s="221" t="s">
        <v>78</v>
      </c>
      <c r="C63" s="220"/>
      <c r="D63" s="220"/>
      <c r="E63" s="220"/>
      <c r="F63" s="220"/>
      <c r="G63" s="227">
        <v>7337.18</v>
      </c>
      <c r="H63" s="227">
        <v>0.4</v>
      </c>
      <c r="I63" s="220"/>
      <c r="J63" s="220"/>
      <c r="K63" s="220"/>
    </row>
    <row r="64" spans="1:11" x14ac:dyDescent="0.35">
      <c r="A64" s="219"/>
      <c r="B64" s="221" t="s">
        <v>174</v>
      </c>
      <c r="C64" s="219"/>
      <c r="D64" s="219"/>
      <c r="E64" s="219"/>
      <c r="F64" s="219"/>
      <c r="G64" s="227">
        <v>7337.18</v>
      </c>
      <c r="H64" s="227">
        <v>0.4</v>
      </c>
      <c r="I64" s="219"/>
      <c r="J64" s="219"/>
      <c r="K64" s="219"/>
    </row>
    <row r="65" spans="1:11" x14ac:dyDescent="0.35">
      <c r="A65" s="219"/>
      <c r="B65" s="221" t="s">
        <v>185</v>
      </c>
      <c r="C65" s="219"/>
      <c r="D65" s="219"/>
      <c r="E65" s="219"/>
      <c r="F65" s="219"/>
      <c r="G65" s="219"/>
      <c r="H65" s="219"/>
      <c r="I65" s="219"/>
      <c r="J65" s="219"/>
      <c r="K65" s="219"/>
    </row>
    <row r="66" spans="1:11" x14ac:dyDescent="0.35">
      <c r="A66" s="219"/>
      <c r="B66" s="221" t="s">
        <v>186</v>
      </c>
      <c r="C66" s="219"/>
      <c r="D66" s="219"/>
      <c r="E66" s="219"/>
      <c r="F66" s="219"/>
      <c r="G66" s="219"/>
      <c r="H66" s="219"/>
      <c r="I66" s="219"/>
      <c r="J66" s="219"/>
      <c r="K66" s="219"/>
    </row>
    <row r="67" spans="1:11" x14ac:dyDescent="0.35">
      <c r="A67" s="222" t="s">
        <v>72</v>
      </c>
      <c r="B67" s="218" t="s">
        <v>72</v>
      </c>
      <c r="C67" s="218" t="s">
        <v>72</v>
      </c>
      <c r="D67" s="218" t="s">
        <v>186</v>
      </c>
      <c r="E67" s="218" t="s">
        <v>72</v>
      </c>
      <c r="F67" s="223" t="s">
        <v>72</v>
      </c>
      <c r="G67" s="224">
        <v>-3919.11</v>
      </c>
      <c r="H67" s="224">
        <v>-0.2</v>
      </c>
      <c r="I67" s="225" t="s">
        <v>72</v>
      </c>
      <c r="J67" s="226" t="s">
        <v>72</v>
      </c>
      <c r="K67" s="226" t="s">
        <v>72</v>
      </c>
    </row>
    <row r="68" spans="1:11" x14ac:dyDescent="0.35">
      <c r="A68" s="220"/>
      <c r="B68" s="221" t="s">
        <v>78</v>
      </c>
      <c r="C68" s="220"/>
      <c r="D68" s="220"/>
      <c r="E68" s="220"/>
      <c r="F68" s="220"/>
      <c r="G68" s="227">
        <v>-3919.11</v>
      </c>
      <c r="H68" s="227">
        <v>-0.2</v>
      </c>
      <c r="I68" s="220"/>
      <c r="J68" s="220"/>
      <c r="K68" s="220"/>
    </row>
    <row r="69" spans="1:11" x14ac:dyDescent="0.35">
      <c r="A69" s="219"/>
      <c r="B69" s="221" t="s">
        <v>174</v>
      </c>
      <c r="C69" s="219"/>
      <c r="D69" s="219"/>
      <c r="E69" s="219"/>
      <c r="F69" s="219"/>
      <c r="G69" s="227">
        <v>-3919.11</v>
      </c>
      <c r="H69" s="227">
        <v>-0.2</v>
      </c>
      <c r="I69" s="219"/>
      <c r="J69" s="219"/>
      <c r="K69" s="219"/>
    </row>
    <row r="70" spans="1:11" x14ac:dyDescent="0.35">
      <c r="A70" s="217"/>
      <c r="B70" s="217"/>
      <c r="C70" s="217"/>
      <c r="D70" s="217"/>
      <c r="E70" s="217"/>
      <c r="F70" s="217"/>
      <c r="G70" s="217"/>
      <c r="H70" s="217"/>
      <c r="I70" s="217"/>
      <c r="J70" s="217"/>
      <c r="K70" s="217"/>
    </row>
    <row r="71" spans="1:11" x14ac:dyDescent="0.35">
      <c r="A71" s="217"/>
      <c r="B71" s="228" t="s">
        <v>187</v>
      </c>
      <c r="C71" s="217"/>
      <c r="D71" s="217"/>
      <c r="E71" s="217"/>
      <c r="F71" s="217"/>
      <c r="G71" s="229">
        <v>1844624.7799999998</v>
      </c>
      <c r="H71" s="229">
        <v>99.999999999999972</v>
      </c>
      <c r="I71" s="217"/>
      <c r="J71" s="217"/>
      <c r="K71" s="217"/>
    </row>
    <row r="72" spans="1:11" x14ac:dyDescent="0.35">
      <c r="A72" s="222" t="s">
        <v>188</v>
      </c>
      <c r="B72" s="904" t="s">
        <v>189</v>
      </c>
      <c r="C72" s="904" t="s">
        <v>189</v>
      </c>
      <c r="D72" s="904" t="s">
        <v>189</v>
      </c>
      <c r="E72" s="904" t="s">
        <v>189</v>
      </c>
      <c r="F72" s="904" t="s">
        <v>189</v>
      </c>
      <c r="G72" s="218"/>
      <c r="H72" s="218"/>
      <c r="I72" s="218"/>
      <c r="J72" s="218"/>
      <c r="K72" s="218"/>
    </row>
    <row r="73" spans="1:11" x14ac:dyDescent="0.35">
      <c r="A73" s="218"/>
      <c r="B73" s="903" t="s">
        <v>190</v>
      </c>
      <c r="C73" s="903" t="s">
        <v>190</v>
      </c>
      <c r="D73" s="903" t="s">
        <v>190</v>
      </c>
      <c r="E73" s="903" t="s">
        <v>190</v>
      </c>
      <c r="F73" s="903" t="s">
        <v>190</v>
      </c>
      <c r="G73" s="218"/>
      <c r="H73" s="218"/>
      <c r="I73" s="218"/>
      <c r="J73" s="218"/>
      <c r="K73" s="218"/>
    </row>
    <row r="74" spans="1:11" x14ac:dyDescent="0.35">
      <c r="A74" s="218"/>
      <c r="B74" s="903" t="s">
        <v>191</v>
      </c>
      <c r="C74" s="903" t="s">
        <v>191</v>
      </c>
      <c r="D74" s="903" t="s">
        <v>191</v>
      </c>
      <c r="E74" s="903" t="s">
        <v>191</v>
      </c>
      <c r="F74" s="903" t="s">
        <v>191</v>
      </c>
      <c r="G74" s="218"/>
      <c r="H74" s="218"/>
      <c r="I74" s="218"/>
      <c r="J74" s="218"/>
      <c r="K74" s="218"/>
    </row>
    <row r="75" spans="1:11" x14ac:dyDescent="0.35">
      <c r="A75" s="218"/>
      <c r="B75" s="903" t="s">
        <v>192</v>
      </c>
      <c r="C75" s="903" t="s">
        <v>192</v>
      </c>
      <c r="D75" s="903" t="s">
        <v>192</v>
      </c>
      <c r="E75" s="903" t="s">
        <v>192</v>
      </c>
      <c r="F75" s="903" t="s">
        <v>192</v>
      </c>
      <c r="G75" s="218"/>
      <c r="H75" s="218"/>
      <c r="I75" s="218"/>
      <c r="J75" s="218"/>
      <c r="K75" s="218"/>
    </row>
    <row r="76" spans="1:11" x14ac:dyDescent="0.35">
      <c r="A76" s="218"/>
      <c r="B76" s="903" t="s">
        <v>193</v>
      </c>
      <c r="C76" s="903" t="s">
        <v>193</v>
      </c>
      <c r="D76" s="903" t="s">
        <v>193</v>
      </c>
      <c r="E76" s="903" t="s">
        <v>193</v>
      </c>
      <c r="F76" s="903" t="s">
        <v>193</v>
      </c>
      <c r="G76" s="218"/>
      <c r="H76" s="218"/>
      <c r="I76" s="218"/>
      <c r="J76" s="218"/>
      <c r="K76" s="218"/>
    </row>
    <row r="77" spans="1:11" x14ac:dyDescent="0.35">
      <c r="A77" s="218"/>
      <c r="B77" s="903" t="s">
        <v>194</v>
      </c>
      <c r="C77" s="903" t="s">
        <v>194</v>
      </c>
      <c r="D77" s="903" t="s">
        <v>194</v>
      </c>
      <c r="E77" s="903" t="s">
        <v>194</v>
      </c>
      <c r="F77" s="903" t="s">
        <v>194</v>
      </c>
      <c r="G77" s="218"/>
      <c r="H77" s="218"/>
      <c r="I77" s="218"/>
      <c r="J77" s="218"/>
      <c r="K77" s="218"/>
    </row>
    <row r="78" spans="1:11" x14ac:dyDescent="0.35">
      <c r="A78" s="218"/>
      <c r="B78" s="903" t="s">
        <v>195</v>
      </c>
      <c r="C78" s="903" t="s">
        <v>195</v>
      </c>
      <c r="D78" s="903" t="s">
        <v>195</v>
      </c>
      <c r="E78" s="903" t="s">
        <v>195</v>
      </c>
      <c r="F78" s="903" t="s">
        <v>195</v>
      </c>
      <c r="G78" s="218"/>
      <c r="H78" s="218"/>
      <c r="I78" s="218"/>
      <c r="J78" s="218"/>
      <c r="K78" s="218"/>
    </row>
    <row r="80" spans="1:11" x14ac:dyDescent="0.35">
      <c r="A80" s="544"/>
      <c r="B80" s="547" t="s">
        <v>196</v>
      </c>
      <c r="C80" s="544"/>
      <c r="D80" s="544"/>
      <c r="E80" s="542"/>
      <c r="F80" s="542"/>
      <c r="G80" s="542"/>
      <c r="H80" s="542"/>
    </row>
    <row r="81" spans="1:8" x14ac:dyDescent="0.35">
      <c r="A81" s="544"/>
      <c r="B81" s="545" t="s">
        <v>84</v>
      </c>
      <c r="C81" s="543"/>
      <c r="D81" s="546">
        <v>24.18</v>
      </c>
      <c r="E81" s="542"/>
      <c r="F81" s="542"/>
      <c r="G81" s="542"/>
      <c r="H81" s="542"/>
    </row>
    <row r="82" spans="1:8" x14ac:dyDescent="0.35">
      <c r="A82" s="544"/>
      <c r="B82" s="545" t="s">
        <v>236</v>
      </c>
      <c r="C82" s="543"/>
      <c r="D82" s="546">
        <v>11.81</v>
      </c>
      <c r="E82" s="542"/>
      <c r="F82" s="542"/>
      <c r="G82" s="542"/>
      <c r="H82" s="542"/>
    </row>
    <row r="83" spans="1:8" x14ac:dyDescent="0.35">
      <c r="A83" s="544"/>
      <c r="B83" s="545" t="s">
        <v>92</v>
      </c>
      <c r="C83" s="543"/>
      <c r="D83" s="546">
        <v>11.76</v>
      </c>
      <c r="E83" s="542"/>
      <c r="F83" s="542"/>
      <c r="G83" s="542"/>
      <c r="H83" s="542"/>
    </row>
    <row r="84" spans="1:8" x14ac:dyDescent="0.35">
      <c r="A84" s="544"/>
      <c r="B84" s="545" t="s">
        <v>261</v>
      </c>
      <c r="C84" s="543"/>
      <c r="D84" s="546">
        <v>8.09</v>
      </c>
      <c r="E84" s="542"/>
      <c r="F84" s="542"/>
      <c r="G84" s="542"/>
      <c r="H84" s="542"/>
    </row>
    <row r="85" spans="1:8" x14ac:dyDescent="0.35">
      <c r="A85" s="544"/>
      <c r="B85" s="545" t="s">
        <v>118</v>
      </c>
      <c r="C85" s="543"/>
      <c r="D85" s="546">
        <v>6.9</v>
      </c>
      <c r="E85" s="542"/>
      <c r="F85" s="542"/>
      <c r="G85" s="542"/>
      <c r="H85" s="542"/>
    </row>
    <row r="86" spans="1:8" x14ac:dyDescent="0.35">
      <c r="A86" s="544"/>
      <c r="B86" s="545" t="s">
        <v>95</v>
      </c>
      <c r="C86" s="543"/>
      <c r="D86" s="546">
        <v>6.5000000000000009</v>
      </c>
      <c r="E86" s="542"/>
      <c r="F86" s="542"/>
      <c r="G86" s="542"/>
      <c r="H86" s="542"/>
    </row>
    <row r="87" spans="1:8" x14ac:dyDescent="0.35">
      <c r="A87" s="544"/>
      <c r="B87" s="545" t="s">
        <v>98</v>
      </c>
      <c r="C87" s="543"/>
      <c r="D87" s="546">
        <v>5.96</v>
      </c>
      <c r="E87" s="542"/>
      <c r="F87" s="542"/>
      <c r="G87" s="542"/>
      <c r="H87" s="542"/>
    </row>
    <row r="88" spans="1:8" x14ac:dyDescent="0.35">
      <c r="A88" s="544"/>
      <c r="B88" s="545" t="s">
        <v>115</v>
      </c>
      <c r="C88" s="543"/>
      <c r="D88" s="546">
        <v>4.4400000000000004</v>
      </c>
      <c r="E88" s="542"/>
      <c r="F88" s="542"/>
      <c r="G88" s="542"/>
      <c r="H88" s="542"/>
    </row>
    <row r="89" spans="1:8" x14ac:dyDescent="0.35">
      <c r="A89" s="544"/>
      <c r="B89" s="545" t="s">
        <v>311</v>
      </c>
      <c r="C89" s="543"/>
      <c r="D89" s="546">
        <v>4.0199999999999996</v>
      </c>
      <c r="E89" s="542"/>
      <c r="F89" s="542"/>
      <c r="G89" s="542"/>
      <c r="H89" s="542"/>
    </row>
    <row r="90" spans="1:8" x14ac:dyDescent="0.35">
      <c r="A90" s="544"/>
      <c r="B90" s="545" t="s">
        <v>87</v>
      </c>
      <c r="C90" s="543"/>
      <c r="D90" s="546">
        <v>2.82</v>
      </c>
      <c r="E90" s="542"/>
      <c r="F90" s="542"/>
      <c r="G90" s="542"/>
      <c r="H90" s="542"/>
    </row>
    <row r="91" spans="1:8" x14ac:dyDescent="0.35">
      <c r="A91" s="544"/>
      <c r="B91" s="545" t="s">
        <v>245</v>
      </c>
      <c r="C91" s="543"/>
      <c r="D91" s="546">
        <v>2.44</v>
      </c>
      <c r="E91" s="542"/>
      <c r="F91" s="542"/>
      <c r="G91" s="542"/>
      <c r="H91" s="542"/>
    </row>
    <row r="92" spans="1:8" x14ac:dyDescent="0.35">
      <c r="A92" s="544"/>
      <c r="B92" s="545" t="s">
        <v>305</v>
      </c>
      <c r="C92" s="543"/>
      <c r="D92" s="546">
        <v>2.19</v>
      </c>
      <c r="E92" s="542"/>
      <c r="F92" s="542"/>
      <c r="G92" s="542"/>
      <c r="H92" s="542"/>
    </row>
    <row r="93" spans="1:8" x14ac:dyDescent="0.35">
      <c r="A93" s="544"/>
      <c r="B93" s="545" t="s">
        <v>158</v>
      </c>
      <c r="C93" s="543"/>
      <c r="D93" s="546">
        <v>1.85</v>
      </c>
      <c r="E93" s="542"/>
      <c r="F93" s="542"/>
      <c r="G93" s="542"/>
      <c r="H93" s="542"/>
    </row>
    <row r="94" spans="1:8" x14ac:dyDescent="0.35">
      <c r="A94" s="544"/>
      <c r="B94" s="545" t="s">
        <v>105</v>
      </c>
      <c r="C94" s="543"/>
      <c r="D94" s="546">
        <v>1.55</v>
      </c>
      <c r="E94" s="542"/>
      <c r="F94" s="542"/>
      <c r="G94" s="542"/>
      <c r="H94" s="542"/>
    </row>
    <row r="95" spans="1:8" x14ac:dyDescent="0.35">
      <c r="A95" s="544"/>
      <c r="B95" s="545" t="s">
        <v>123</v>
      </c>
      <c r="C95" s="543"/>
      <c r="D95" s="546">
        <v>1.52</v>
      </c>
      <c r="E95" s="542"/>
      <c r="F95" s="542"/>
      <c r="G95" s="542"/>
      <c r="H95" s="542"/>
    </row>
    <row r="96" spans="1:8" x14ac:dyDescent="0.35">
      <c r="A96" s="544"/>
      <c r="B96" s="545" t="s">
        <v>141</v>
      </c>
      <c r="C96" s="543"/>
      <c r="D96" s="546">
        <v>1.26</v>
      </c>
      <c r="E96" s="542"/>
      <c r="F96" s="542"/>
      <c r="G96" s="542"/>
      <c r="H96" s="542"/>
    </row>
    <row r="97" spans="1:8" x14ac:dyDescent="0.35">
      <c r="A97" s="544"/>
      <c r="B97" s="545" t="s">
        <v>134</v>
      </c>
      <c r="C97" s="543"/>
      <c r="D97" s="546">
        <v>1.03</v>
      </c>
      <c r="E97" s="542"/>
      <c r="F97" s="542"/>
      <c r="G97" s="542"/>
      <c r="H97" s="542"/>
    </row>
    <row r="98" spans="1:8" x14ac:dyDescent="0.35">
      <c r="A98" s="544"/>
      <c r="B98" s="545" t="s">
        <v>248</v>
      </c>
      <c r="C98" s="543"/>
      <c r="D98" s="546">
        <v>0.62</v>
      </c>
      <c r="E98" s="542"/>
      <c r="F98" s="542"/>
      <c r="G98" s="542"/>
      <c r="H98" s="542"/>
    </row>
    <row r="99" spans="1:8" x14ac:dyDescent="0.35">
      <c r="A99" s="544"/>
      <c r="B99" s="545" t="s">
        <v>413</v>
      </c>
      <c r="C99" s="543"/>
      <c r="D99" s="546">
        <v>0.53</v>
      </c>
      <c r="E99" s="542"/>
      <c r="F99" s="542"/>
      <c r="G99" s="542"/>
      <c r="H99" s="542"/>
    </row>
    <row r="100" spans="1:8" x14ac:dyDescent="0.35">
      <c r="A100" s="544"/>
      <c r="B100" s="545" t="s">
        <v>400</v>
      </c>
      <c r="C100" s="543"/>
      <c r="D100" s="546">
        <v>0.2</v>
      </c>
      <c r="E100" s="542"/>
      <c r="F100" s="542"/>
      <c r="G100" s="542"/>
      <c r="H100" s="542"/>
    </row>
    <row r="101" spans="1:8" x14ac:dyDescent="0.35">
      <c r="A101" s="544"/>
      <c r="B101" s="545" t="s">
        <v>77</v>
      </c>
      <c r="C101" s="543"/>
      <c r="D101" s="546">
        <v>7.0000000000000007E-2</v>
      </c>
      <c r="E101" s="542"/>
      <c r="F101" s="542"/>
      <c r="G101" s="542"/>
      <c r="H101" s="542"/>
    </row>
    <row r="102" spans="1:8" x14ac:dyDescent="0.35">
      <c r="A102" s="544"/>
      <c r="B102" s="545" t="s">
        <v>665</v>
      </c>
      <c r="C102" s="543"/>
      <c r="D102" s="546">
        <v>0.05</v>
      </c>
      <c r="E102" s="542"/>
      <c r="F102" s="542"/>
      <c r="G102" s="542"/>
      <c r="H102" s="542"/>
    </row>
    <row r="103" spans="1:8" x14ac:dyDescent="0.35">
      <c r="A103" s="544"/>
      <c r="B103" s="545" t="s">
        <v>403</v>
      </c>
      <c r="C103" s="543"/>
      <c r="D103" s="546">
        <v>0.01</v>
      </c>
      <c r="E103" s="542"/>
      <c r="F103" s="542"/>
      <c r="G103" s="542"/>
      <c r="H103" s="542"/>
    </row>
    <row r="104" spans="1:8" x14ac:dyDescent="0.35">
      <c r="A104" s="544"/>
      <c r="B104" s="545" t="s">
        <v>198</v>
      </c>
      <c r="C104" s="543"/>
      <c r="D104" s="546">
        <v>0.2</v>
      </c>
      <c r="E104" s="542"/>
      <c r="F104" s="542"/>
      <c r="G104" s="542"/>
      <c r="H104" s="542"/>
    </row>
    <row r="105" spans="1:8" x14ac:dyDescent="0.35">
      <c r="A105" s="727"/>
      <c r="B105" s="727"/>
      <c r="C105" s="727"/>
      <c r="D105" s="727"/>
      <c r="E105" s="727"/>
      <c r="F105" s="727"/>
      <c r="G105" s="727"/>
      <c r="H105" s="727"/>
    </row>
    <row r="106" spans="1:8" x14ac:dyDescent="0.35">
      <c r="A106" s="727"/>
      <c r="B106" s="729" t="s">
        <v>199</v>
      </c>
      <c r="C106" s="727"/>
      <c r="D106" s="727"/>
      <c r="E106" s="727"/>
      <c r="F106" s="727"/>
      <c r="G106" s="727"/>
      <c r="H106" s="727"/>
    </row>
    <row r="107" spans="1:8" x14ac:dyDescent="0.35">
      <c r="A107" s="726"/>
      <c r="B107" s="728" t="s">
        <v>200</v>
      </c>
      <c r="C107" s="726"/>
      <c r="D107" s="726"/>
      <c r="E107" s="726"/>
      <c r="F107" s="726"/>
      <c r="G107" s="726"/>
      <c r="H107" s="727"/>
    </row>
    <row r="108" spans="1:8" x14ac:dyDescent="0.35">
      <c r="A108" s="726"/>
      <c r="B108" s="732" t="s">
        <v>201</v>
      </c>
      <c r="C108" s="731" t="s">
        <v>202</v>
      </c>
      <c r="D108" s="732" t="s">
        <v>203</v>
      </c>
      <c r="E108" s="726"/>
      <c r="F108" s="726"/>
      <c r="G108" s="726"/>
      <c r="H108" s="727"/>
    </row>
    <row r="109" spans="1:8" x14ac:dyDescent="0.35">
      <c r="A109" s="726"/>
      <c r="B109" s="729" t="s">
        <v>418</v>
      </c>
      <c r="C109" s="730">
        <v>37.194000000000003</v>
      </c>
      <c r="D109" s="730">
        <v>36.39</v>
      </c>
      <c r="E109" s="726"/>
      <c r="F109" s="726"/>
      <c r="G109" s="726"/>
      <c r="H109" s="727"/>
    </row>
    <row r="110" spans="1:8" x14ac:dyDescent="0.35">
      <c r="A110" s="726"/>
      <c r="B110" s="729" t="s">
        <v>205</v>
      </c>
      <c r="C110" s="730">
        <v>40.777000000000001</v>
      </c>
      <c r="D110" s="730">
        <v>39.878</v>
      </c>
      <c r="E110" s="726"/>
      <c r="F110" s="726"/>
      <c r="G110" s="726"/>
      <c r="H110" s="727"/>
    </row>
    <row r="111" spans="1:8" x14ac:dyDescent="0.35">
      <c r="A111" s="726"/>
      <c r="B111" s="729" t="s">
        <v>273</v>
      </c>
      <c r="C111" s="730">
        <v>570.41</v>
      </c>
      <c r="D111" s="730">
        <v>558.08299999999997</v>
      </c>
      <c r="E111" s="726"/>
      <c r="F111" s="726"/>
      <c r="G111" s="726"/>
      <c r="H111" s="727"/>
    </row>
    <row r="112" spans="1:8" x14ac:dyDescent="0.35">
      <c r="A112" s="726"/>
      <c r="B112" s="729" t="s">
        <v>207</v>
      </c>
      <c r="C112" s="730">
        <v>604.92499999999995</v>
      </c>
      <c r="D112" s="730">
        <v>591.58799999999997</v>
      </c>
      <c r="E112" s="726"/>
      <c r="F112" s="726"/>
      <c r="G112" s="726"/>
      <c r="H112" s="727"/>
    </row>
    <row r="113" spans="1:8" x14ac:dyDescent="0.35">
      <c r="A113" s="726"/>
      <c r="B113" s="726"/>
      <c r="C113" s="726"/>
      <c r="D113" s="726"/>
      <c r="E113" s="726"/>
      <c r="F113" s="726"/>
      <c r="G113" s="726"/>
      <c r="H113" s="727"/>
    </row>
    <row r="114" spans="1:8" x14ac:dyDescent="0.35">
      <c r="A114" s="726"/>
      <c r="B114" s="728" t="s">
        <v>208</v>
      </c>
      <c r="C114" s="726"/>
      <c r="D114" s="726"/>
      <c r="E114" s="726"/>
      <c r="F114" s="726"/>
      <c r="G114" s="726"/>
      <c r="H114" s="727"/>
    </row>
    <row r="115" spans="1:8" x14ac:dyDescent="0.35">
      <c r="A115" s="727"/>
      <c r="B115" s="727"/>
      <c r="C115" s="727"/>
      <c r="D115" s="727"/>
      <c r="E115" s="727"/>
      <c r="F115" s="727"/>
      <c r="G115" s="727"/>
      <c r="H115" s="727"/>
    </row>
    <row r="116" spans="1:8" x14ac:dyDescent="0.35">
      <c r="A116" s="726"/>
      <c r="B116" s="728" t="s">
        <v>209</v>
      </c>
      <c r="C116" s="726"/>
      <c r="D116" s="726"/>
      <c r="E116" s="726"/>
      <c r="F116" s="726"/>
      <c r="G116" s="726"/>
      <c r="H116" s="727"/>
    </row>
    <row r="117" spans="1:8" x14ac:dyDescent="0.35">
      <c r="A117" s="728"/>
      <c r="B117" s="728" t="s">
        <v>210</v>
      </c>
      <c r="C117" s="728"/>
      <c r="D117" s="728"/>
      <c r="E117" s="728"/>
      <c r="F117" s="728"/>
      <c r="G117" s="728"/>
      <c r="H117" s="727"/>
    </row>
    <row r="118" spans="1:8" x14ac:dyDescent="0.35">
      <c r="A118" s="728"/>
      <c r="B118" s="728" t="s">
        <v>211</v>
      </c>
      <c r="C118" s="728"/>
      <c r="D118" s="728"/>
      <c r="E118" s="728"/>
      <c r="F118" s="728"/>
      <c r="G118" s="728"/>
      <c r="H118" s="727"/>
    </row>
    <row r="119" spans="1:8" x14ac:dyDescent="0.35">
      <c r="A119" s="728"/>
      <c r="B119" s="728" t="s">
        <v>212</v>
      </c>
      <c r="C119" s="728"/>
      <c r="D119" s="728"/>
      <c r="E119" s="728"/>
      <c r="F119" s="728"/>
      <c r="G119" s="728"/>
      <c r="H119" s="727"/>
    </row>
    <row r="120" spans="1:8" x14ac:dyDescent="0.35">
      <c r="A120" s="728"/>
      <c r="B120" s="728" t="s">
        <v>667</v>
      </c>
      <c r="C120" s="728"/>
      <c r="D120" s="728"/>
      <c r="E120" s="728"/>
      <c r="F120" s="728"/>
      <c r="G120" s="728"/>
      <c r="H120" s="727"/>
    </row>
    <row r="121" spans="1:8" x14ac:dyDescent="0.35">
      <c r="A121" s="728"/>
      <c r="B121" s="728" t="s">
        <v>214</v>
      </c>
      <c r="C121" s="728"/>
      <c r="D121" s="728"/>
      <c r="E121" s="728"/>
      <c r="F121" s="728"/>
      <c r="G121" s="728"/>
      <c r="H121" s="727"/>
    </row>
    <row r="122" spans="1:8" x14ac:dyDescent="0.35">
      <c r="A122" s="727"/>
      <c r="B122" s="727"/>
      <c r="C122" s="727"/>
      <c r="D122" s="727"/>
      <c r="E122" s="727"/>
      <c r="F122" s="727"/>
      <c r="G122" s="727"/>
      <c r="H122" s="727"/>
    </row>
    <row r="123" spans="1:8" x14ac:dyDescent="0.35">
      <c r="A123" s="727"/>
      <c r="B123" s="727"/>
      <c r="C123" s="727"/>
      <c r="D123" s="727"/>
      <c r="E123" s="727"/>
      <c r="F123" s="727"/>
      <c r="G123" s="727"/>
      <c r="H123" s="727"/>
    </row>
    <row r="124" spans="1:8" x14ac:dyDescent="0.35">
      <c r="A124" s="727"/>
      <c r="B124" s="727"/>
      <c r="C124" s="727"/>
      <c r="D124" s="727"/>
      <c r="E124" s="727"/>
      <c r="F124" s="727"/>
      <c r="G124" s="727"/>
      <c r="H124" s="727"/>
    </row>
    <row r="125" spans="1:8" x14ac:dyDescent="0.35">
      <c r="A125" s="727"/>
      <c r="B125" s="727"/>
      <c r="C125" s="727"/>
      <c r="D125" s="727"/>
      <c r="E125" s="727"/>
      <c r="F125" s="727"/>
      <c r="G125" s="727"/>
      <c r="H125" s="727"/>
    </row>
  </sheetData>
  <mergeCells count="9">
    <mergeCell ref="B78:F78"/>
    <mergeCell ref="B72:F72"/>
    <mergeCell ref="A1:I1"/>
    <mergeCell ref="A2:I2"/>
    <mergeCell ref="B73:F73"/>
    <mergeCell ref="B74:F74"/>
    <mergeCell ref="B75:F75"/>
    <mergeCell ref="B76:F76"/>
    <mergeCell ref="B77:F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668</v>
      </c>
      <c r="B1" s="905" t="s">
        <v>668</v>
      </c>
      <c r="C1" s="905" t="s">
        <v>668</v>
      </c>
      <c r="D1" s="905" t="s">
        <v>668</v>
      </c>
      <c r="E1" s="905" t="s">
        <v>668</v>
      </c>
      <c r="F1" s="905" t="s">
        <v>668</v>
      </c>
      <c r="G1" s="905" t="s">
        <v>668</v>
      </c>
      <c r="H1" s="905" t="s">
        <v>668</v>
      </c>
      <c r="I1" s="905" t="s">
        <v>668</v>
      </c>
      <c r="J1" s="248" t="s">
        <v>61</v>
      </c>
      <c r="K1" s="248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34"/>
      <c r="K2" s="234"/>
    </row>
    <row r="3" spans="1:11" x14ac:dyDescent="0.35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</row>
    <row r="4" spans="1:11" x14ac:dyDescent="0.35">
      <c r="A4" s="234"/>
      <c r="B4" s="234"/>
      <c r="C4" s="234"/>
      <c r="D4" s="234"/>
      <c r="E4" s="234"/>
      <c r="F4" s="234"/>
      <c r="G4" s="234"/>
      <c r="H4" s="234"/>
      <c r="I4" s="234"/>
      <c r="J4" s="234"/>
      <c r="K4" s="234"/>
    </row>
    <row r="5" spans="1:11" ht="26" x14ac:dyDescent="0.35">
      <c r="A5" s="234"/>
      <c r="B5" s="249" t="s">
        <v>64</v>
      </c>
      <c r="C5" s="249" t="s">
        <v>65</v>
      </c>
      <c r="D5" s="249" t="s">
        <v>66</v>
      </c>
      <c r="E5" s="249" t="s">
        <v>67</v>
      </c>
      <c r="F5" s="249" t="s">
        <v>68</v>
      </c>
      <c r="G5" s="250" t="s">
        <v>69</v>
      </c>
      <c r="H5" s="250" t="s">
        <v>70</v>
      </c>
      <c r="I5" s="250" t="s">
        <v>71</v>
      </c>
      <c r="J5" s="247" t="s">
        <v>72</v>
      </c>
      <c r="K5" s="247" t="s">
        <v>72</v>
      </c>
    </row>
    <row r="6" spans="1:11" x14ac:dyDescent="0.35">
      <c r="A6" s="236"/>
      <c r="B6" s="238" t="s">
        <v>73</v>
      </c>
      <c r="C6" s="236"/>
      <c r="D6" s="236"/>
      <c r="E6" s="236"/>
      <c r="F6" s="236"/>
      <c r="G6" s="236"/>
      <c r="H6" s="236"/>
      <c r="I6" s="236"/>
      <c r="J6" s="236"/>
      <c r="K6" s="236"/>
    </row>
    <row r="7" spans="1:11" x14ac:dyDescent="0.35">
      <c r="A7" s="236"/>
      <c r="B7" s="238" t="s">
        <v>79</v>
      </c>
      <c r="C7" s="236"/>
      <c r="D7" s="236"/>
      <c r="E7" s="236"/>
      <c r="F7" s="236"/>
      <c r="G7" s="236"/>
      <c r="H7" s="236"/>
      <c r="I7" s="236"/>
      <c r="J7" s="236"/>
      <c r="K7" s="236"/>
    </row>
    <row r="8" spans="1:11" x14ac:dyDescent="0.35">
      <c r="A8" s="236"/>
      <c r="B8" s="238" t="s">
        <v>80</v>
      </c>
      <c r="C8" s="236"/>
      <c r="D8" s="236"/>
      <c r="E8" s="236"/>
      <c r="F8" s="236"/>
      <c r="G8" s="236"/>
      <c r="H8" s="236"/>
      <c r="I8" s="236"/>
      <c r="J8" s="236"/>
      <c r="K8" s="236"/>
    </row>
    <row r="9" spans="1:11" x14ac:dyDescent="0.35">
      <c r="A9" s="239" t="s">
        <v>81</v>
      </c>
      <c r="B9" s="235" t="s">
        <v>232</v>
      </c>
      <c r="C9" s="235" t="s">
        <v>72</v>
      </c>
      <c r="D9" s="235" t="s">
        <v>233</v>
      </c>
      <c r="E9" s="235" t="s">
        <v>118</v>
      </c>
      <c r="F9" s="240">
        <v>215000</v>
      </c>
      <c r="G9" s="241">
        <v>4417.18</v>
      </c>
      <c r="H9" s="241">
        <v>8.8699999999999992</v>
      </c>
      <c r="I9" s="242" t="s">
        <v>72</v>
      </c>
      <c r="J9" s="243" t="s">
        <v>72</v>
      </c>
      <c r="K9" s="243" t="s">
        <v>72</v>
      </c>
    </row>
    <row r="10" spans="1:11" x14ac:dyDescent="0.35">
      <c r="A10" s="239" t="s">
        <v>81</v>
      </c>
      <c r="B10" s="235" t="s">
        <v>96</v>
      </c>
      <c r="C10" s="235" t="s">
        <v>72</v>
      </c>
      <c r="D10" s="235" t="s">
        <v>97</v>
      </c>
      <c r="E10" s="235" t="s">
        <v>98</v>
      </c>
      <c r="F10" s="240">
        <v>380000</v>
      </c>
      <c r="G10" s="241">
        <v>3532.1</v>
      </c>
      <c r="H10" s="241">
        <v>7.09</v>
      </c>
      <c r="I10" s="242" t="s">
        <v>72</v>
      </c>
      <c r="J10" s="243" t="s">
        <v>72</v>
      </c>
      <c r="K10" s="243" t="s">
        <v>72</v>
      </c>
    </row>
    <row r="11" spans="1:11" x14ac:dyDescent="0.35">
      <c r="A11" s="239" t="s">
        <v>81</v>
      </c>
      <c r="B11" s="235" t="s">
        <v>82</v>
      </c>
      <c r="C11" s="235" t="s">
        <v>72</v>
      </c>
      <c r="D11" s="235" t="s">
        <v>83</v>
      </c>
      <c r="E11" s="235" t="s">
        <v>84</v>
      </c>
      <c r="F11" s="240">
        <v>280000</v>
      </c>
      <c r="G11" s="241">
        <v>3313.94</v>
      </c>
      <c r="H11" s="241">
        <v>6.65</v>
      </c>
      <c r="I11" s="242" t="s">
        <v>72</v>
      </c>
      <c r="J11" s="243" t="s">
        <v>72</v>
      </c>
      <c r="K11" s="243" t="s">
        <v>72</v>
      </c>
    </row>
    <row r="12" spans="1:11" x14ac:dyDescent="0.35">
      <c r="A12" s="239" t="s">
        <v>81</v>
      </c>
      <c r="B12" s="235" t="s">
        <v>88</v>
      </c>
      <c r="C12" s="235" t="s">
        <v>72</v>
      </c>
      <c r="D12" s="235" t="s">
        <v>89</v>
      </c>
      <c r="E12" s="235" t="s">
        <v>84</v>
      </c>
      <c r="F12" s="240">
        <v>806400</v>
      </c>
      <c r="G12" s="241">
        <v>3165.93</v>
      </c>
      <c r="H12" s="241">
        <v>6.36</v>
      </c>
      <c r="I12" s="242" t="s">
        <v>72</v>
      </c>
      <c r="J12" s="243" t="s">
        <v>72</v>
      </c>
      <c r="K12" s="243" t="s">
        <v>72</v>
      </c>
    </row>
    <row r="13" spans="1:11" x14ac:dyDescent="0.35">
      <c r="A13" s="239" t="s">
        <v>81</v>
      </c>
      <c r="B13" s="235" t="s">
        <v>234</v>
      </c>
      <c r="C13" s="235" t="s">
        <v>72</v>
      </c>
      <c r="D13" s="235" t="s">
        <v>235</v>
      </c>
      <c r="E13" s="235" t="s">
        <v>236</v>
      </c>
      <c r="F13" s="240">
        <v>292896</v>
      </c>
      <c r="G13" s="241">
        <v>3106.45</v>
      </c>
      <c r="H13" s="241">
        <v>6.24</v>
      </c>
      <c r="I13" s="242" t="s">
        <v>72</v>
      </c>
      <c r="J13" s="243" t="s">
        <v>72</v>
      </c>
      <c r="K13" s="243" t="s">
        <v>72</v>
      </c>
    </row>
    <row r="14" spans="1:11" x14ac:dyDescent="0.35">
      <c r="A14" s="239" t="s">
        <v>81</v>
      </c>
      <c r="B14" s="235" t="s">
        <v>99</v>
      </c>
      <c r="C14" s="235" t="s">
        <v>72</v>
      </c>
      <c r="D14" s="235" t="s">
        <v>100</v>
      </c>
      <c r="E14" s="235" t="s">
        <v>84</v>
      </c>
      <c r="F14" s="240">
        <v>1160710</v>
      </c>
      <c r="G14" s="241">
        <v>2196.64</v>
      </c>
      <c r="H14" s="241">
        <v>4.41</v>
      </c>
      <c r="I14" s="242" t="s">
        <v>72</v>
      </c>
      <c r="J14" s="243" t="s">
        <v>72</v>
      </c>
      <c r="K14" s="243" t="s">
        <v>72</v>
      </c>
    </row>
    <row r="15" spans="1:11" x14ac:dyDescent="0.35">
      <c r="A15" s="239" t="s">
        <v>81</v>
      </c>
      <c r="B15" s="235" t="s">
        <v>90</v>
      </c>
      <c r="C15" s="235" t="s">
        <v>72</v>
      </c>
      <c r="D15" s="235" t="s">
        <v>91</v>
      </c>
      <c r="E15" s="235" t="s">
        <v>92</v>
      </c>
      <c r="F15" s="240">
        <v>2493716</v>
      </c>
      <c r="G15" s="241">
        <v>2184.5</v>
      </c>
      <c r="H15" s="241">
        <v>4.3899999999999997</v>
      </c>
      <c r="I15" s="242" t="s">
        <v>72</v>
      </c>
      <c r="J15" s="243" t="s">
        <v>72</v>
      </c>
      <c r="K15" s="243" t="s">
        <v>72</v>
      </c>
    </row>
    <row r="16" spans="1:11" x14ac:dyDescent="0.35">
      <c r="A16" s="239" t="s">
        <v>81</v>
      </c>
      <c r="B16" s="235" t="s">
        <v>241</v>
      </c>
      <c r="C16" s="235" t="s">
        <v>72</v>
      </c>
      <c r="D16" s="235" t="s">
        <v>242</v>
      </c>
      <c r="E16" s="235" t="s">
        <v>115</v>
      </c>
      <c r="F16" s="240">
        <v>1232000</v>
      </c>
      <c r="G16" s="241">
        <v>2035.88</v>
      </c>
      <c r="H16" s="241">
        <v>4.09</v>
      </c>
      <c r="I16" s="242" t="s">
        <v>72</v>
      </c>
      <c r="J16" s="243" t="s">
        <v>72</v>
      </c>
      <c r="K16" s="243" t="s">
        <v>72</v>
      </c>
    </row>
    <row r="17" spans="1:11" x14ac:dyDescent="0.35">
      <c r="A17" s="239" t="s">
        <v>81</v>
      </c>
      <c r="B17" s="235" t="s">
        <v>116</v>
      </c>
      <c r="C17" s="235" t="s">
        <v>72</v>
      </c>
      <c r="D17" s="235" t="s">
        <v>117</v>
      </c>
      <c r="E17" s="235" t="s">
        <v>118</v>
      </c>
      <c r="F17" s="240">
        <v>533300</v>
      </c>
      <c r="G17" s="241">
        <v>1890.28</v>
      </c>
      <c r="H17" s="241">
        <v>3.79</v>
      </c>
      <c r="I17" s="242" t="s">
        <v>72</v>
      </c>
      <c r="J17" s="243" t="s">
        <v>72</v>
      </c>
      <c r="K17" s="243" t="s">
        <v>72</v>
      </c>
    </row>
    <row r="18" spans="1:11" x14ac:dyDescent="0.35">
      <c r="A18" s="239" t="s">
        <v>81</v>
      </c>
      <c r="B18" s="235" t="s">
        <v>243</v>
      </c>
      <c r="C18" s="235" t="s">
        <v>72</v>
      </c>
      <c r="D18" s="235" t="s">
        <v>244</v>
      </c>
      <c r="E18" s="235" t="s">
        <v>245</v>
      </c>
      <c r="F18" s="240">
        <v>405000</v>
      </c>
      <c r="G18" s="241">
        <v>1756.69</v>
      </c>
      <c r="H18" s="241">
        <v>3.53</v>
      </c>
      <c r="I18" s="242" t="s">
        <v>72</v>
      </c>
      <c r="J18" s="243" t="s">
        <v>72</v>
      </c>
      <c r="K18" s="243" t="s">
        <v>72</v>
      </c>
    </row>
    <row r="19" spans="1:11" x14ac:dyDescent="0.35">
      <c r="A19" s="239" t="s">
        <v>72</v>
      </c>
      <c r="B19" s="235" t="s">
        <v>101</v>
      </c>
      <c r="C19" s="235" t="s">
        <v>72</v>
      </c>
      <c r="D19" s="235" t="s">
        <v>102</v>
      </c>
      <c r="E19" s="235" t="s">
        <v>84</v>
      </c>
      <c r="F19" s="240">
        <v>300000</v>
      </c>
      <c r="G19" s="241">
        <v>1477.5</v>
      </c>
      <c r="H19" s="241">
        <v>2.97</v>
      </c>
      <c r="I19" s="242" t="s">
        <v>72</v>
      </c>
      <c r="J19" s="243" t="s">
        <v>72</v>
      </c>
      <c r="K19" s="243" t="s">
        <v>72</v>
      </c>
    </row>
    <row r="20" spans="1:11" x14ac:dyDescent="0.35">
      <c r="A20" s="239" t="s">
        <v>72</v>
      </c>
      <c r="B20" s="235" t="s">
        <v>669</v>
      </c>
      <c r="C20" s="235" t="s">
        <v>72</v>
      </c>
      <c r="D20" s="235" t="s">
        <v>670</v>
      </c>
      <c r="E20" s="235" t="s">
        <v>141</v>
      </c>
      <c r="F20" s="240">
        <v>710000</v>
      </c>
      <c r="G20" s="241">
        <v>1370.3</v>
      </c>
      <c r="H20" s="241">
        <v>2.75</v>
      </c>
      <c r="I20" s="242" t="s">
        <v>72</v>
      </c>
      <c r="J20" s="243" t="s">
        <v>72</v>
      </c>
      <c r="K20" s="243" t="s">
        <v>72</v>
      </c>
    </row>
    <row r="21" spans="1:11" x14ac:dyDescent="0.35">
      <c r="A21" s="239" t="s">
        <v>72</v>
      </c>
      <c r="B21" s="235" t="s">
        <v>106</v>
      </c>
      <c r="C21" s="235" t="s">
        <v>72</v>
      </c>
      <c r="D21" s="235" t="s">
        <v>107</v>
      </c>
      <c r="E21" s="235" t="s">
        <v>92</v>
      </c>
      <c r="F21" s="240">
        <v>800000</v>
      </c>
      <c r="G21" s="241">
        <v>1368</v>
      </c>
      <c r="H21" s="241">
        <v>2.75</v>
      </c>
      <c r="I21" s="242" t="s">
        <v>72</v>
      </c>
      <c r="J21" s="243" t="s">
        <v>72</v>
      </c>
      <c r="K21" s="243" t="s">
        <v>72</v>
      </c>
    </row>
    <row r="22" spans="1:11" x14ac:dyDescent="0.35">
      <c r="A22" s="239" t="s">
        <v>72</v>
      </c>
      <c r="B22" s="235" t="s">
        <v>146</v>
      </c>
      <c r="C22" s="235" t="s">
        <v>72</v>
      </c>
      <c r="D22" s="235" t="s">
        <v>147</v>
      </c>
      <c r="E22" s="235" t="s">
        <v>87</v>
      </c>
      <c r="F22" s="240">
        <v>75000</v>
      </c>
      <c r="G22" s="241">
        <v>1236.75</v>
      </c>
      <c r="H22" s="241">
        <v>2.48</v>
      </c>
      <c r="I22" s="242" t="s">
        <v>72</v>
      </c>
      <c r="J22" s="243" t="s">
        <v>72</v>
      </c>
      <c r="K22" s="243" t="s">
        <v>72</v>
      </c>
    </row>
    <row r="23" spans="1:11" x14ac:dyDescent="0.35">
      <c r="A23" s="239" t="s">
        <v>72</v>
      </c>
      <c r="B23" s="235" t="s">
        <v>432</v>
      </c>
      <c r="C23" s="235" t="s">
        <v>72</v>
      </c>
      <c r="D23" s="235" t="s">
        <v>433</v>
      </c>
      <c r="E23" s="235" t="s">
        <v>118</v>
      </c>
      <c r="F23" s="240">
        <v>650000</v>
      </c>
      <c r="G23" s="241">
        <v>1219.73</v>
      </c>
      <c r="H23" s="241">
        <v>2.4500000000000002</v>
      </c>
      <c r="I23" s="242" t="s">
        <v>72</v>
      </c>
      <c r="J23" s="243" t="s">
        <v>72</v>
      </c>
      <c r="K23" s="243" t="s">
        <v>72</v>
      </c>
    </row>
    <row r="24" spans="1:11" x14ac:dyDescent="0.35">
      <c r="A24" s="239" t="s">
        <v>72</v>
      </c>
      <c r="B24" s="235" t="s">
        <v>362</v>
      </c>
      <c r="C24" s="235" t="s">
        <v>72</v>
      </c>
      <c r="D24" s="235" t="s">
        <v>363</v>
      </c>
      <c r="E24" s="235" t="s">
        <v>158</v>
      </c>
      <c r="F24" s="240">
        <v>1337412</v>
      </c>
      <c r="G24" s="241">
        <v>1163.55</v>
      </c>
      <c r="H24" s="241">
        <v>2.34</v>
      </c>
      <c r="I24" s="242" t="s">
        <v>72</v>
      </c>
      <c r="J24" s="243" t="s">
        <v>72</v>
      </c>
      <c r="K24" s="243" t="s">
        <v>72</v>
      </c>
    </row>
    <row r="25" spans="1:11" x14ac:dyDescent="0.35">
      <c r="A25" s="239" t="s">
        <v>72</v>
      </c>
      <c r="B25" s="235" t="s">
        <v>344</v>
      </c>
      <c r="C25" s="235" t="s">
        <v>72</v>
      </c>
      <c r="D25" s="235" t="s">
        <v>345</v>
      </c>
      <c r="E25" s="235" t="s">
        <v>261</v>
      </c>
      <c r="F25" s="240">
        <v>125000</v>
      </c>
      <c r="G25" s="241">
        <v>1136.56</v>
      </c>
      <c r="H25" s="241">
        <v>2.2799999999999998</v>
      </c>
      <c r="I25" s="242" t="s">
        <v>72</v>
      </c>
      <c r="J25" s="243" t="s">
        <v>72</v>
      </c>
      <c r="K25" s="243" t="s">
        <v>72</v>
      </c>
    </row>
    <row r="26" spans="1:11" x14ac:dyDescent="0.35">
      <c r="A26" s="239" t="s">
        <v>72</v>
      </c>
      <c r="B26" s="235" t="s">
        <v>103</v>
      </c>
      <c r="C26" s="235" t="s">
        <v>72</v>
      </c>
      <c r="D26" s="235" t="s">
        <v>104</v>
      </c>
      <c r="E26" s="235" t="s">
        <v>105</v>
      </c>
      <c r="F26" s="240">
        <v>274000</v>
      </c>
      <c r="G26" s="241">
        <v>1124.9100000000001</v>
      </c>
      <c r="H26" s="241">
        <v>2.2599999999999998</v>
      </c>
      <c r="I26" s="242" t="s">
        <v>72</v>
      </c>
      <c r="J26" s="243" t="s">
        <v>72</v>
      </c>
      <c r="K26" s="243" t="s">
        <v>72</v>
      </c>
    </row>
    <row r="27" spans="1:11" x14ac:dyDescent="0.35">
      <c r="A27" s="239" t="s">
        <v>72</v>
      </c>
      <c r="B27" s="235" t="s">
        <v>85</v>
      </c>
      <c r="C27" s="235" t="s">
        <v>72</v>
      </c>
      <c r="D27" s="235" t="s">
        <v>86</v>
      </c>
      <c r="E27" s="235" t="s">
        <v>87</v>
      </c>
      <c r="F27" s="240">
        <v>425000</v>
      </c>
      <c r="G27" s="241">
        <v>1103.73</v>
      </c>
      <c r="H27" s="241">
        <v>2.2200000000000002</v>
      </c>
      <c r="I27" s="242" t="s">
        <v>72</v>
      </c>
      <c r="J27" s="243" t="s">
        <v>72</v>
      </c>
      <c r="K27" s="243" t="s">
        <v>72</v>
      </c>
    </row>
    <row r="28" spans="1:11" x14ac:dyDescent="0.35">
      <c r="A28" s="239" t="s">
        <v>72</v>
      </c>
      <c r="B28" s="235" t="s">
        <v>360</v>
      </c>
      <c r="C28" s="235" t="s">
        <v>72</v>
      </c>
      <c r="D28" s="235" t="s">
        <v>361</v>
      </c>
      <c r="E28" s="235" t="s">
        <v>305</v>
      </c>
      <c r="F28" s="240">
        <v>1121000</v>
      </c>
      <c r="G28" s="241">
        <v>992.65</v>
      </c>
      <c r="H28" s="241">
        <v>1.99</v>
      </c>
      <c r="I28" s="242" t="s">
        <v>72</v>
      </c>
      <c r="J28" s="243" t="s">
        <v>72</v>
      </c>
      <c r="K28" s="243" t="s">
        <v>72</v>
      </c>
    </row>
    <row r="29" spans="1:11" x14ac:dyDescent="0.35">
      <c r="A29" s="239" t="s">
        <v>72</v>
      </c>
      <c r="B29" s="235" t="s">
        <v>132</v>
      </c>
      <c r="C29" s="235" t="s">
        <v>72</v>
      </c>
      <c r="D29" s="235" t="s">
        <v>133</v>
      </c>
      <c r="E29" s="235" t="s">
        <v>134</v>
      </c>
      <c r="F29" s="240">
        <v>970000</v>
      </c>
      <c r="G29" s="241">
        <v>928.78</v>
      </c>
      <c r="H29" s="241">
        <v>1.86</v>
      </c>
      <c r="I29" s="242" t="s">
        <v>72</v>
      </c>
      <c r="J29" s="243" t="s">
        <v>72</v>
      </c>
      <c r="K29" s="243" t="s">
        <v>72</v>
      </c>
    </row>
    <row r="30" spans="1:11" x14ac:dyDescent="0.35">
      <c r="A30" s="239" t="s">
        <v>72</v>
      </c>
      <c r="B30" s="235" t="s">
        <v>671</v>
      </c>
      <c r="C30" s="235" t="s">
        <v>72</v>
      </c>
      <c r="D30" s="235" t="s">
        <v>672</v>
      </c>
      <c r="E30" s="235" t="s">
        <v>368</v>
      </c>
      <c r="F30" s="240">
        <v>36747</v>
      </c>
      <c r="G30" s="241">
        <v>823.1</v>
      </c>
      <c r="H30" s="241">
        <v>1.65</v>
      </c>
      <c r="I30" s="242" t="s">
        <v>72</v>
      </c>
      <c r="J30" s="243" t="s">
        <v>72</v>
      </c>
      <c r="K30" s="243" t="s">
        <v>72</v>
      </c>
    </row>
    <row r="31" spans="1:11" x14ac:dyDescent="0.35">
      <c r="A31" s="239" t="s">
        <v>72</v>
      </c>
      <c r="B31" s="235" t="s">
        <v>126</v>
      </c>
      <c r="C31" s="235" t="s">
        <v>72</v>
      </c>
      <c r="D31" s="235" t="s">
        <v>127</v>
      </c>
      <c r="E31" s="235" t="s">
        <v>95</v>
      </c>
      <c r="F31" s="240">
        <v>102600</v>
      </c>
      <c r="G31" s="241">
        <v>820.54</v>
      </c>
      <c r="H31" s="241">
        <v>1.65</v>
      </c>
      <c r="I31" s="242" t="s">
        <v>72</v>
      </c>
      <c r="J31" s="243" t="s">
        <v>72</v>
      </c>
      <c r="K31" s="243" t="s">
        <v>72</v>
      </c>
    </row>
    <row r="32" spans="1:11" x14ac:dyDescent="0.35">
      <c r="A32" s="239" t="s">
        <v>72</v>
      </c>
      <c r="B32" s="235" t="s">
        <v>436</v>
      </c>
      <c r="C32" s="235" t="s">
        <v>72</v>
      </c>
      <c r="D32" s="235" t="s">
        <v>437</v>
      </c>
      <c r="E32" s="235" t="s">
        <v>92</v>
      </c>
      <c r="F32" s="240">
        <v>320174</v>
      </c>
      <c r="G32" s="241">
        <v>800.11</v>
      </c>
      <c r="H32" s="241">
        <v>1.61</v>
      </c>
      <c r="I32" s="242" t="s">
        <v>72</v>
      </c>
      <c r="J32" s="243" t="s">
        <v>72</v>
      </c>
      <c r="K32" s="243" t="s">
        <v>72</v>
      </c>
    </row>
    <row r="33" spans="1:11" x14ac:dyDescent="0.35">
      <c r="A33" s="239" t="s">
        <v>72</v>
      </c>
      <c r="B33" s="235" t="s">
        <v>643</v>
      </c>
      <c r="C33" s="235" t="s">
        <v>72</v>
      </c>
      <c r="D33" s="235" t="s">
        <v>644</v>
      </c>
      <c r="E33" s="235" t="s">
        <v>92</v>
      </c>
      <c r="F33" s="240">
        <v>140000</v>
      </c>
      <c r="G33" s="241">
        <v>788.2</v>
      </c>
      <c r="H33" s="241">
        <v>1.58</v>
      </c>
      <c r="I33" s="242" t="s">
        <v>72</v>
      </c>
      <c r="J33" s="243" t="s">
        <v>72</v>
      </c>
      <c r="K33" s="243" t="s">
        <v>72</v>
      </c>
    </row>
    <row r="34" spans="1:11" x14ac:dyDescent="0.35">
      <c r="A34" s="239" t="s">
        <v>72</v>
      </c>
      <c r="B34" s="235" t="s">
        <v>514</v>
      </c>
      <c r="C34" s="235" t="s">
        <v>72</v>
      </c>
      <c r="D34" s="235" t="s">
        <v>515</v>
      </c>
      <c r="E34" s="235" t="s">
        <v>516</v>
      </c>
      <c r="F34" s="240">
        <v>93000</v>
      </c>
      <c r="G34" s="241">
        <v>711.45</v>
      </c>
      <c r="H34" s="241">
        <v>1.43</v>
      </c>
      <c r="I34" s="242" t="s">
        <v>72</v>
      </c>
      <c r="J34" s="243" t="s">
        <v>72</v>
      </c>
      <c r="K34" s="243" t="s">
        <v>72</v>
      </c>
    </row>
    <row r="35" spans="1:11" x14ac:dyDescent="0.35">
      <c r="A35" s="239" t="s">
        <v>72</v>
      </c>
      <c r="B35" s="235" t="s">
        <v>124</v>
      </c>
      <c r="C35" s="235" t="s">
        <v>72</v>
      </c>
      <c r="D35" s="235" t="s">
        <v>125</v>
      </c>
      <c r="E35" s="235" t="s">
        <v>123</v>
      </c>
      <c r="F35" s="240">
        <v>798000</v>
      </c>
      <c r="G35" s="241">
        <v>676.31</v>
      </c>
      <c r="H35" s="241">
        <v>1.36</v>
      </c>
      <c r="I35" s="242" t="s">
        <v>72</v>
      </c>
      <c r="J35" s="243" t="s">
        <v>72</v>
      </c>
      <c r="K35" s="243" t="s">
        <v>72</v>
      </c>
    </row>
    <row r="36" spans="1:11" x14ac:dyDescent="0.35">
      <c r="A36" s="239" t="s">
        <v>72</v>
      </c>
      <c r="B36" s="235" t="s">
        <v>496</v>
      </c>
      <c r="C36" s="235" t="s">
        <v>72</v>
      </c>
      <c r="D36" s="235" t="s">
        <v>497</v>
      </c>
      <c r="E36" s="235" t="s">
        <v>141</v>
      </c>
      <c r="F36" s="240">
        <v>90000</v>
      </c>
      <c r="G36" s="241">
        <v>618.39</v>
      </c>
      <c r="H36" s="241">
        <v>1.24</v>
      </c>
      <c r="I36" s="242" t="s">
        <v>72</v>
      </c>
      <c r="J36" s="243" t="s">
        <v>72</v>
      </c>
      <c r="K36" s="243" t="s">
        <v>72</v>
      </c>
    </row>
    <row r="37" spans="1:11" x14ac:dyDescent="0.35">
      <c r="A37" s="239" t="s">
        <v>72</v>
      </c>
      <c r="B37" s="235" t="s">
        <v>309</v>
      </c>
      <c r="C37" s="235" t="s">
        <v>72</v>
      </c>
      <c r="D37" s="235" t="s">
        <v>310</v>
      </c>
      <c r="E37" s="235" t="s">
        <v>311</v>
      </c>
      <c r="F37" s="240">
        <v>492650</v>
      </c>
      <c r="G37" s="241">
        <v>562.61</v>
      </c>
      <c r="H37" s="241">
        <v>1.1299999999999999</v>
      </c>
      <c r="I37" s="242" t="s">
        <v>72</v>
      </c>
      <c r="J37" s="243" t="s">
        <v>72</v>
      </c>
      <c r="K37" s="243" t="s">
        <v>72</v>
      </c>
    </row>
    <row r="38" spans="1:11" x14ac:dyDescent="0.35">
      <c r="A38" s="239" t="s">
        <v>72</v>
      </c>
      <c r="B38" s="235" t="s">
        <v>306</v>
      </c>
      <c r="C38" s="235" t="s">
        <v>72</v>
      </c>
      <c r="D38" s="235" t="s">
        <v>307</v>
      </c>
      <c r="E38" s="235" t="s">
        <v>308</v>
      </c>
      <c r="F38" s="240">
        <v>100000</v>
      </c>
      <c r="G38" s="241">
        <v>453.25</v>
      </c>
      <c r="H38" s="241">
        <v>0.91</v>
      </c>
      <c r="I38" s="242" t="s">
        <v>72</v>
      </c>
      <c r="J38" s="243" t="s">
        <v>72</v>
      </c>
      <c r="K38" s="243" t="s">
        <v>72</v>
      </c>
    </row>
    <row r="39" spans="1:11" x14ac:dyDescent="0.35">
      <c r="A39" s="237"/>
      <c r="B39" s="238" t="s">
        <v>78</v>
      </c>
      <c r="C39" s="237"/>
      <c r="D39" s="237"/>
      <c r="E39" s="237"/>
      <c r="F39" s="237"/>
      <c r="G39" s="244">
        <v>46976.01</v>
      </c>
      <c r="H39" s="244">
        <v>94.330000000000013</v>
      </c>
      <c r="I39" s="237"/>
      <c r="J39" s="237"/>
      <c r="K39" s="237"/>
    </row>
    <row r="40" spans="1:11" x14ac:dyDescent="0.35">
      <c r="A40" s="236"/>
      <c r="B40" s="238" t="s">
        <v>174</v>
      </c>
      <c r="C40" s="236"/>
      <c r="D40" s="236"/>
      <c r="E40" s="236"/>
      <c r="F40" s="236"/>
      <c r="G40" s="244">
        <v>46976.01</v>
      </c>
      <c r="H40" s="244">
        <v>94.330000000000013</v>
      </c>
      <c r="I40" s="236"/>
      <c r="J40" s="236"/>
      <c r="K40" s="236"/>
    </row>
    <row r="41" spans="1:11" x14ac:dyDescent="0.35">
      <c r="A41" s="236"/>
      <c r="B41" s="238" t="s">
        <v>183</v>
      </c>
      <c r="C41" s="236"/>
      <c r="D41" s="236"/>
      <c r="E41" s="236"/>
      <c r="F41" s="236"/>
      <c r="G41" s="236"/>
      <c r="H41" s="236"/>
      <c r="I41" s="236"/>
      <c r="J41" s="236"/>
      <c r="K41" s="236"/>
    </row>
    <row r="42" spans="1:11" x14ac:dyDescent="0.35">
      <c r="A42" s="236"/>
      <c r="B42" s="238" t="s">
        <v>184</v>
      </c>
      <c r="C42" s="236"/>
      <c r="D42" s="236"/>
      <c r="E42" s="236"/>
      <c r="F42" s="236"/>
      <c r="G42" s="236"/>
      <c r="H42" s="236"/>
      <c r="I42" s="236"/>
      <c r="J42" s="236"/>
      <c r="K42" s="236"/>
    </row>
    <row r="43" spans="1:11" x14ac:dyDescent="0.35">
      <c r="A43" s="239" t="s">
        <v>72</v>
      </c>
      <c r="B43" s="235" t="s">
        <v>72</v>
      </c>
      <c r="C43" s="235" t="s">
        <v>72</v>
      </c>
      <c r="D43" s="235" t="s">
        <v>184</v>
      </c>
      <c r="E43" s="235" t="s">
        <v>72</v>
      </c>
      <c r="F43" s="240" t="s">
        <v>72</v>
      </c>
      <c r="G43" s="241">
        <v>3045.35</v>
      </c>
      <c r="H43" s="241">
        <v>6.11</v>
      </c>
      <c r="I43" s="242" t="s">
        <v>72</v>
      </c>
      <c r="J43" s="243" t="s">
        <v>72</v>
      </c>
      <c r="K43" s="243" t="s">
        <v>72</v>
      </c>
    </row>
    <row r="44" spans="1:11" x14ac:dyDescent="0.35">
      <c r="A44" s="237"/>
      <c r="B44" s="238" t="s">
        <v>78</v>
      </c>
      <c r="C44" s="237"/>
      <c r="D44" s="237"/>
      <c r="E44" s="237"/>
      <c r="F44" s="237"/>
      <c r="G44" s="244">
        <v>3045.35</v>
      </c>
      <c r="H44" s="244">
        <v>6.11</v>
      </c>
      <c r="I44" s="237"/>
      <c r="J44" s="237"/>
      <c r="K44" s="237"/>
    </row>
    <row r="45" spans="1:11" x14ac:dyDescent="0.35">
      <c r="A45" s="236"/>
      <c r="B45" s="238" t="s">
        <v>174</v>
      </c>
      <c r="C45" s="236"/>
      <c r="D45" s="236"/>
      <c r="E45" s="236"/>
      <c r="F45" s="236"/>
      <c r="G45" s="244">
        <v>3045.35</v>
      </c>
      <c r="H45" s="244">
        <v>6.11</v>
      </c>
      <c r="I45" s="236"/>
      <c r="J45" s="236"/>
      <c r="K45" s="236"/>
    </row>
    <row r="46" spans="1:11" x14ac:dyDescent="0.35">
      <c r="A46" s="236"/>
      <c r="B46" s="238" t="s">
        <v>185</v>
      </c>
      <c r="C46" s="236"/>
      <c r="D46" s="236"/>
      <c r="E46" s="236"/>
      <c r="F46" s="236"/>
      <c r="G46" s="236"/>
      <c r="H46" s="236"/>
      <c r="I46" s="236"/>
      <c r="J46" s="236"/>
      <c r="K46" s="236"/>
    </row>
    <row r="47" spans="1:11" x14ac:dyDescent="0.35">
      <c r="A47" s="236"/>
      <c r="B47" s="238" t="s">
        <v>186</v>
      </c>
      <c r="C47" s="236"/>
      <c r="D47" s="236"/>
      <c r="E47" s="236"/>
      <c r="F47" s="236"/>
      <c r="G47" s="236"/>
      <c r="H47" s="236"/>
      <c r="I47" s="236"/>
      <c r="J47" s="236"/>
      <c r="K47" s="236"/>
    </row>
    <row r="48" spans="1:11" x14ac:dyDescent="0.35">
      <c r="A48" s="239" t="s">
        <v>72</v>
      </c>
      <c r="B48" s="235" t="s">
        <v>72</v>
      </c>
      <c r="C48" s="235" t="s">
        <v>72</v>
      </c>
      <c r="D48" s="235" t="s">
        <v>186</v>
      </c>
      <c r="E48" s="235" t="s">
        <v>72</v>
      </c>
      <c r="F48" s="240" t="s">
        <v>72</v>
      </c>
      <c r="G48" s="241">
        <v>-208.02</v>
      </c>
      <c r="H48" s="241">
        <v>-0.44</v>
      </c>
      <c r="I48" s="242" t="s">
        <v>72</v>
      </c>
      <c r="J48" s="243" t="s">
        <v>72</v>
      </c>
      <c r="K48" s="243" t="s">
        <v>72</v>
      </c>
    </row>
    <row r="49" spans="1:11" x14ac:dyDescent="0.35">
      <c r="A49" s="237"/>
      <c r="B49" s="238" t="s">
        <v>78</v>
      </c>
      <c r="C49" s="237"/>
      <c r="D49" s="237"/>
      <c r="E49" s="237"/>
      <c r="F49" s="237"/>
      <c r="G49" s="244">
        <v>-208.02</v>
      </c>
      <c r="H49" s="244">
        <v>-0.44</v>
      </c>
      <c r="I49" s="237"/>
      <c r="J49" s="237"/>
      <c r="K49" s="237"/>
    </row>
    <row r="50" spans="1:11" x14ac:dyDescent="0.35">
      <c r="A50" s="236"/>
      <c r="B50" s="238" t="s">
        <v>174</v>
      </c>
      <c r="C50" s="236"/>
      <c r="D50" s="236"/>
      <c r="E50" s="236"/>
      <c r="F50" s="236"/>
      <c r="G50" s="244">
        <v>-208.02</v>
      </c>
      <c r="H50" s="244">
        <v>-0.44</v>
      </c>
      <c r="I50" s="236"/>
      <c r="J50" s="236"/>
      <c r="K50" s="236"/>
    </row>
    <row r="51" spans="1:11" x14ac:dyDescent="0.35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</row>
    <row r="52" spans="1:11" x14ac:dyDescent="0.35">
      <c r="A52" s="234"/>
      <c r="B52" s="245" t="s">
        <v>187</v>
      </c>
      <c r="C52" s="234"/>
      <c r="D52" s="234"/>
      <c r="E52" s="234"/>
      <c r="F52" s="234"/>
      <c r="G52" s="246">
        <v>49813.340000000004</v>
      </c>
      <c r="H52" s="246">
        <v>100.00000000000001</v>
      </c>
      <c r="I52" s="234"/>
      <c r="J52" s="234"/>
      <c r="K52" s="234"/>
    </row>
    <row r="53" spans="1:11" x14ac:dyDescent="0.35">
      <c r="A53" s="239" t="s">
        <v>188</v>
      </c>
      <c r="B53" s="904" t="s">
        <v>189</v>
      </c>
      <c r="C53" s="904" t="s">
        <v>189</v>
      </c>
      <c r="D53" s="904" t="s">
        <v>189</v>
      </c>
      <c r="E53" s="904" t="s">
        <v>189</v>
      </c>
      <c r="F53" s="904" t="s">
        <v>189</v>
      </c>
      <c r="G53" s="235"/>
      <c r="H53" s="235"/>
      <c r="I53" s="235"/>
      <c r="J53" s="235"/>
      <c r="K53" s="235"/>
    </row>
    <row r="54" spans="1:11" x14ac:dyDescent="0.35">
      <c r="A54" s="235"/>
      <c r="B54" s="903" t="s">
        <v>190</v>
      </c>
      <c r="C54" s="903" t="s">
        <v>190</v>
      </c>
      <c r="D54" s="903" t="s">
        <v>190</v>
      </c>
      <c r="E54" s="903" t="s">
        <v>190</v>
      </c>
      <c r="F54" s="903" t="s">
        <v>190</v>
      </c>
      <c r="G54" s="235"/>
      <c r="H54" s="235"/>
      <c r="I54" s="235"/>
      <c r="J54" s="235"/>
      <c r="K54" s="235"/>
    </row>
    <row r="55" spans="1:11" x14ac:dyDescent="0.35">
      <c r="A55" s="235"/>
      <c r="B55" s="903" t="s">
        <v>191</v>
      </c>
      <c r="C55" s="903" t="s">
        <v>191</v>
      </c>
      <c r="D55" s="903" t="s">
        <v>191</v>
      </c>
      <c r="E55" s="903" t="s">
        <v>191</v>
      </c>
      <c r="F55" s="903" t="s">
        <v>191</v>
      </c>
      <c r="G55" s="235"/>
      <c r="H55" s="235"/>
      <c r="I55" s="235"/>
      <c r="J55" s="235"/>
      <c r="K55" s="235"/>
    </row>
    <row r="56" spans="1:11" x14ac:dyDescent="0.35">
      <c r="A56" s="235"/>
      <c r="B56" s="903" t="s">
        <v>192</v>
      </c>
      <c r="C56" s="903" t="s">
        <v>192</v>
      </c>
      <c r="D56" s="903" t="s">
        <v>192</v>
      </c>
      <c r="E56" s="903" t="s">
        <v>192</v>
      </c>
      <c r="F56" s="903" t="s">
        <v>192</v>
      </c>
      <c r="G56" s="235"/>
      <c r="H56" s="235"/>
      <c r="I56" s="235"/>
      <c r="J56" s="235"/>
      <c r="K56" s="235"/>
    </row>
    <row r="57" spans="1:11" x14ac:dyDescent="0.35">
      <c r="A57" s="235"/>
      <c r="B57" s="903" t="s">
        <v>193</v>
      </c>
      <c r="C57" s="903" t="s">
        <v>193</v>
      </c>
      <c r="D57" s="903" t="s">
        <v>193</v>
      </c>
      <c r="E57" s="903" t="s">
        <v>193</v>
      </c>
      <c r="F57" s="903" t="s">
        <v>193</v>
      </c>
      <c r="G57" s="235"/>
      <c r="H57" s="235"/>
      <c r="I57" s="235"/>
      <c r="J57" s="235"/>
      <c r="K57" s="235"/>
    </row>
    <row r="58" spans="1:11" x14ac:dyDescent="0.35">
      <c r="A58" s="235"/>
      <c r="B58" s="903" t="s">
        <v>194</v>
      </c>
      <c r="C58" s="903" t="s">
        <v>194</v>
      </c>
      <c r="D58" s="903" t="s">
        <v>194</v>
      </c>
      <c r="E58" s="903" t="s">
        <v>194</v>
      </c>
      <c r="F58" s="903" t="s">
        <v>194</v>
      </c>
      <c r="G58" s="235"/>
      <c r="H58" s="235"/>
      <c r="I58" s="235"/>
      <c r="J58" s="235"/>
      <c r="K58" s="235"/>
    </row>
    <row r="59" spans="1:11" x14ac:dyDescent="0.35">
      <c r="A59" s="235"/>
      <c r="B59" s="903" t="s">
        <v>195</v>
      </c>
      <c r="C59" s="903" t="s">
        <v>195</v>
      </c>
      <c r="D59" s="903" t="s">
        <v>195</v>
      </c>
      <c r="E59" s="903" t="s">
        <v>195</v>
      </c>
      <c r="F59" s="903" t="s">
        <v>195</v>
      </c>
      <c r="G59" s="235"/>
      <c r="H59" s="235"/>
      <c r="I59" s="235"/>
      <c r="J59" s="235"/>
      <c r="K59" s="235"/>
    </row>
    <row r="61" spans="1:11" x14ac:dyDescent="0.35">
      <c r="A61" s="528"/>
      <c r="B61" s="531" t="s">
        <v>196</v>
      </c>
      <c r="C61" s="528"/>
      <c r="D61" s="528"/>
      <c r="E61" s="526"/>
      <c r="F61" s="526"/>
      <c r="G61" s="526"/>
      <c r="H61" s="526"/>
    </row>
    <row r="62" spans="1:11" x14ac:dyDescent="0.35">
      <c r="A62" s="528"/>
      <c r="B62" s="529" t="s">
        <v>84</v>
      </c>
      <c r="C62" s="527"/>
      <c r="D62" s="530">
        <v>20.39</v>
      </c>
      <c r="E62" s="526"/>
      <c r="F62" s="526"/>
      <c r="G62" s="526"/>
      <c r="H62" s="526"/>
    </row>
    <row r="63" spans="1:11" x14ac:dyDescent="0.35">
      <c r="A63" s="528"/>
      <c r="B63" s="529" t="s">
        <v>118</v>
      </c>
      <c r="C63" s="527"/>
      <c r="D63" s="530">
        <v>15.11</v>
      </c>
      <c r="E63" s="526"/>
      <c r="F63" s="526"/>
      <c r="G63" s="526"/>
      <c r="H63" s="526"/>
    </row>
    <row r="64" spans="1:11" x14ac:dyDescent="0.35">
      <c r="A64" s="528"/>
      <c r="B64" s="529" t="s">
        <v>92</v>
      </c>
      <c r="C64" s="527"/>
      <c r="D64" s="530">
        <v>10.33</v>
      </c>
      <c r="E64" s="526"/>
      <c r="F64" s="526"/>
      <c r="G64" s="526"/>
      <c r="H64" s="526"/>
    </row>
    <row r="65" spans="1:8" x14ac:dyDescent="0.35">
      <c r="A65" s="528"/>
      <c r="B65" s="529" t="s">
        <v>98</v>
      </c>
      <c r="C65" s="527"/>
      <c r="D65" s="530">
        <v>7.09</v>
      </c>
      <c r="E65" s="526"/>
      <c r="F65" s="526"/>
      <c r="G65" s="526"/>
      <c r="H65" s="526"/>
    </row>
    <row r="66" spans="1:8" x14ac:dyDescent="0.35">
      <c r="A66" s="528"/>
      <c r="B66" s="529" t="s">
        <v>236</v>
      </c>
      <c r="C66" s="527"/>
      <c r="D66" s="530">
        <v>6.24</v>
      </c>
      <c r="E66" s="526"/>
      <c r="F66" s="526"/>
      <c r="G66" s="526"/>
      <c r="H66" s="526"/>
    </row>
    <row r="67" spans="1:8" x14ac:dyDescent="0.35">
      <c r="A67" s="528"/>
      <c r="B67" s="529" t="s">
        <v>87</v>
      </c>
      <c r="C67" s="527"/>
      <c r="D67" s="530">
        <v>4.7</v>
      </c>
      <c r="E67" s="526"/>
      <c r="F67" s="526"/>
      <c r="G67" s="526"/>
      <c r="H67" s="526"/>
    </row>
    <row r="68" spans="1:8" x14ac:dyDescent="0.35">
      <c r="A68" s="528"/>
      <c r="B68" s="529" t="s">
        <v>115</v>
      </c>
      <c r="C68" s="527"/>
      <c r="D68" s="530">
        <v>4.09</v>
      </c>
      <c r="E68" s="526"/>
      <c r="F68" s="526"/>
      <c r="G68" s="526"/>
      <c r="H68" s="526"/>
    </row>
    <row r="69" spans="1:8" x14ac:dyDescent="0.35">
      <c r="A69" s="528"/>
      <c r="B69" s="529" t="s">
        <v>141</v>
      </c>
      <c r="C69" s="527"/>
      <c r="D69" s="530">
        <v>3.99</v>
      </c>
      <c r="E69" s="526"/>
      <c r="F69" s="526"/>
      <c r="G69" s="526"/>
      <c r="H69" s="526"/>
    </row>
    <row r="70" spans="1:8" x14ac:dyDescent="0.35">
      <c r="A70" s="528"/>
      <c r="B70" s="529" t="s">
        <v>245</v>
      </c>
      <c r="C70" s="527"/>
      <c r="D70" s="530">
        <v>3.53</v>
      </c>
      <c r="E70" s="526"/>
      <c r="F70" s="526"/>
      <c r="G70" s="526"/>
      <c r="H70" s="526"/>
    </row>
    <row r="71" spans="1:8" x14ac:dyDescent="0.35">
      <c r="A71" s="528"/>
      <c r="B71" s="529" t="s">
        <v>158</v>
      </c>
      <c r="C71" s="527"/>
      <c r="D71" s="530">
        <v>2.34</v>
      </c>
      <c r="E71" s="526"/>
      <c r="F71" s="526"/>
      <c r="G71" s="526"/>
      <c r="H71" s="526"/>
    </row>
    <row r="72" spans="1:8" x14ac:dyDescent="0.35">
      <c r="A72" s="528"/>
      <c r="B72" s="529" t="s">
        <v>261</v>
      </c>
      <c r="C72" s="527"/>
      <c r="D72" s="530">
        <v>2.2799999999999998</v>
      </c>
      <c r="E72" s="526"/>
      <c r="F72" s="526"/>
      <c r="G72" s="526"/>
      <c r="H72" s="526"/>
    </row>
    <row r="73" spans="1:8" x14ac:dyDescent="0.35">
      <c r="A73" s="528"/>
      <c r="B73" s="529" t="s">
        <v>105</v>
      </c>
      <c r="C73" s="527"/>
      <c r="D73" s="530">
        <v>2.2599999999999998</v>
      </c>
      <c r="E73" s="526"/>
      <c r="F73" s="526"/>
      <c r="G73" s="526"/>
      <c r="H73" s="526"/>
    </row>
    <row r="74" spans="1:8" x14ac:dyDescent="0.35">
      <c r="A74" s="528"/>
      <c r="B74" s="529" t="s">
        <v>305</v>
      </c>
      <c r="C74" s="527"/>
      <c r="D74" s="530">
        <v>1.99</v>
      </c>
      <c r="E74" s="526"/>
      <c r="F74" s="526"/>
      <c r="G74" s="526"/>
      <c r="H74" s="526"/>
    </row>
    <row r="75" spans="1:8" x14ac:dyDescent="0.35">
      <c r="A75" s="528"/>
      <c r="B75" s="529" t="s">
        <v>134</v>
      </c>
      <c r="C75" s="527"/>
      <c r="D75" s="530">
        <v>1.86</v>
      </c>
      <c r="E75" s="526"/>
      <c r="F75" s="526"/>
      <c r="G75" s="526"/>
      <c r="H75" s="526"/>
    </row>
    <row r="76" spans="1:8" x14ac:dyDescent="0.35">
      <c r="A76" s="528"/>
      <c r="B76" s="529" t="s">
        <v>95</v>
      </c>
      <c r="C76" s="527"/>
      <c r="D76" s="530">
        <v>1.65</v>
      </c>
      <c r="E76" s="526"/>
      <c r="F76" s="526"/>
      <c r="G76" s="526"/>
      <c r="H76" s="526"/>
    </row>
    <row r="77" spans="1:8" x14ac:dyDescent="0.35">
      <c r="A77" s="528"/>
      <c r="B77" s="529" t="s">
        <v>368</v>
      </c>
      <c r="C77" s="527"/>
      <c r="D77" s="530">
        <v>1.65</v>
      </c>
      <c r="E77" s="526"/>
      <c r="F77" s="526"/>
      <c r="G77" s="526"/>
      <c r="H77" s="526"/>
    </row>
    <row r="78" spans="1:8" x14ac:dyDescent="0.35">
      <c r="A78" s="528"/>
      <c r="B78" s="529" t="s">
        <v>516</v>
      </c>
      <c r="C78" s="527"/>
      <c r="D78" s="530">
        <v>1.43</v>
      </c>
      <c r="E78" s="526"/>
      <c r="F78" s="526"/>
      <c r="G78" s="526"/>
      <c r="H78" s="526"/>
    </row>
    <row r="79" spans="1:8" x14ac:dyDescent="0.35">
      <c r="A79" s="528"/>
      <c r="B79" s="529" t="s">
        <v>123</v>
      </c>
      <c r="C79" s="527"/>
      <c r="D79" s="530">
        <v>1.36</v>
      </c>
      <c r="E79" s="526"/>
      <c r="F79" s="526"/>
      <c r="G79" s="526"/>
      <c r="H79" s="526"/>
    </row>
    <row r="80" spans="1:8" x14ac:dyDescent="0.35">
      <c r="A80" s="528"/>
      <c r="B80" s="529" t="s">
        <v>311</v>
      </c>
      <c r="C80" s="527"/>
      <c r="D80" s="530">
        <v>1.1299999999999999</v>
      </c>
      <c r="E80" s="526"/>
      <c r="F80" s="526"/>
      <c r="G80" s="526"/>
      <c r="H80" s="526"/>
    </row>
    <row r="81" spans="1:8" x14ac:dyDescent="0.35">
      <c r="A81" s="528"/>
      <c r="B81" s="529" t="s">
        <v>308</v>
      </c>
      <c r="C81" s="527"/>
      <c r="D81" s="530">
        <v>0.91</v>
      </c>
      <c r="E81" s="526"/>
      <c r="F81" s="526"/>
      <c r="G81" s="526"/>
      <c r="H81" s="526"/>
    </row>
    <row r="82" spans="1:8" x14ac:dyDescent="0.35">
      <c r="A82" s="528"/>
      <c r="B82" s="529" t="s">
        <v>198</v>
      </c>
      <c r="C82" s="527"/>
      <c r="D82" s="530">
        <v>5.67</v>
      </c>
      <c r="E82" s="526"/>
      <c r="F82" s="526"/>
      <c r="G82" s="526"/>
      <c r="H82" s="526"/>
    </row>
    <row r="83" spans="1:8" x14ac:dyDescent="0.35">
      <c r="A83" s="706"/>
      <c r="B83" s="706"/>
      <c r="C83" s="706"/>
      <c r="D83" s="706"/>
      <c r="E83" s="706"/>
      <c r="F83" s="706"/>
      <c r="G83" s="706"/>
      <c r="H83" s="706"/>
    </row>
    <row r="84" spans="1:8" x14ac:dyDescent="0.35">
      <c r="A84" s="706"/>
      <c r="B84" s="708" t="s">
        <v>199</v>
      </c>
      <c r="C84" s="706"/>
      <c r="D84" s="706"/>
      <c r="E84" s="706"/>
      <c r="F84" s="706"/>
      <c r="G84" s="706"/>
      <c r="H84" s="706"/>
    </row>
    <row r="85" spans="1:8" x14ac:dyDescent="0.35">
      <c r="A85" s="705"/>
      <c r="B85" s="707" t="s">
        <v>200</v>
      </c>
      <c r="C85" s="705"/>
      <c r="D85" s="705"/>
      <c r="E85" s="705"/>
      <c r="F85" s="705"/>
      <c r="G85" s="705"/>
      <c r="H85" s="706"/>
    </row>
    <row r="86" spans="1:8" x14ac:dyDescent="0.35">
      <c r="A86" s="705"/>
      <c r="B86" s="711" t="s">
        <v>201</v>
      </c>
      <c r="C86" s="710" t="s">
        <v>202</v>
      </c>
      <c r="D86" s="711" t="s">
        <v>203</v>
      </c>
      <c r="E86" s="705"/>
      <c r="F86" s="705"/>
      <c r="G86" s="705"/>
      <c r="H86" s="706"/>
    </row>
    <row r="87" spans="1:8" x14ac:dyDescent="0.35">
      <c r="A87" s="705"/>
      <c r="B87" s="708" t="s">
        <v>418</v>
      </c>
      <c r="C87" s="709">
        <v>12.295</v>
      </c>
      <c r="D87" s="709">
        <v>12.202999999999999</v>
      </c>
      <c r="E87" s="705"/>
      <c r="F87" s="705"/>
      <c r="G87" s="705"/>
      <c r="H87" s="706"/>
    </row>
    <row r="88" spans="1:8" x14ac:dyDescent="0.35">
      <c r="A88" s="705"/>
      <c r="B88" s="708" t="s">
        <v>205</v>
      </c>
      <c r="C88" s="709">
        <v>13.835000000000001</v>
      </c>
      <c r="D88" s="709">
        <v>13.721</v>
      </c>
      <c r="E88" s="705"/>
      <c r="F88" s="705"/>
      <c r="G88" s="705"/>
      <c r="H88" s="706"/>
    </row>
    <row r="89" spans="1:8" x14ac:dyDescent="0.35">
      <c r="A89" s="705"/>
      <c r="B89" s="708" t="s">
        <v>273</v>
      </c>
      <c r="C89" s="709">
        <v>66.087000000000003</v>
      </c>
      <c r="D89" s="709">
        <v>65.59</v>
      </c>
      <c r="E89" s="705"/>
      <c r="F89" s="705"/>
      <c r="G89" s="705"/>
      <c r="H89" s="706"/>
    </row>
    <row r="90" spans="1:8" x14ac:dyDescent="0.35">
      <c r="A90" s="705"/>
      <c r="B90" s="708" t="s">
        <v>207</v>
      </c>
      <c r="C90" s="709">
        <v>70.716999999999999</v>
      </c>
      <c r="D90" s="709">
        <v>70.13</v>
      </c>
      <c r="E90" s="705"/>
      <c r="F90" s="705"/>
      <c r="G90" s="705"/>
      <c r="H90" s="706"/>
    </row>
    <row r="91" spans="1:8" x14ac:dyDescent="0.35">
      <c r="A91" s="705"/>
      <c r="B91" s="705"/>
      <c r="C91" s="705"/>
      <c r="D91" s="705"/>
      <c r="E91" s="705"/>
      <c r="F91" s="705"/>
      <c r="G91" s="705"/>
      <c r="H91" s="706"/>
    </row>
    <row r="92" spans="1:8" x14ac:dyDescent="0.35">
      <c r="A92" s="705"/>
      <c r="B92" s="707" t="s">
        <v>208</v>
      </c>
      <c r="C92" s="705"/>
      <c r="D92" s="705"/>
      <c r="E92" s="705"/>
      <c r="F92" s="705"/>
      <c r="G92" s="705"/>
      <c r="H92" s="706"/>
    </row>
    <row r="93" spans="1:8" x14ac:dyDescent="0.35">
      <c r="A93" s="706"/>
      <c r="B93" s="706"/>
      <c r="C93" s="706"/>
      <c r="D93" s="706"/>
      <c r="E93" s="706"/>
      <c r="F93" s="706"/>
      <c r="G93" s="706"/>
      <c r="H93" s="706"/>
    </row>
    <row r="94" spans="1:8" x14ac:dyDescent="0.35">
      <c r="A94" s="705"/>
      <c r="B94" s="707" t="s">
        <v>209</v>
      </c>
      <c r="C94" s="705"/>
      <c r="D94" s="705"/>
      <c r="E94" s="705"/>
      <c r="F94" s="705"/>
      <c r="G94" s="705"/>
      <c r="H94" s="706"/>
    </row>
    <row r="95" spans="1:8" x14ac:dyDescent="0.35">
      <c r="A95" s="707"/>
      <c r="B95" s="707" t="s">
        <v>210</v>
      </c>
      <c r="C95" s="707"/>
      <c r="D95" s="707"/>
      <c r="E95" s="707"/>
      <c r="F95" s="707"/>
      <c r="G95" s="707"/>
      <c r="H95" s="706"/>
    </row>
    <row r="96" spans="1:8" x14ac:dyDescent="0.35">
      <c r="A96" s="707"/>
      <c r="B96" s="707" t="s">
        <v>211</v>
      </c>
      <c r="C96" s="707"/>
      <c r="D96" s="707"/>
      <c r="E96" s="707"/>
      <c r="F96" s="707"/>
      <c r="G96" s="707"/>
      <c r="H96" s="706"/>
    </row>
    <row r="97" spans="1:8" x14ac:dyDescent="0.35">
      <c r="A97" s="707"/>
      <c r="B97" s="707" t="s">
        <v>212</v>
      </c>
      <c r="C97" s="707"/>
      <c r="D97" s="707"/>
      <c r="E97" s="707"/>
      <c r="F97" s="707"/>
      <c r="G97" s="707"/>
      <c r="H97" s="706"/>
    </row>
    <row r="98" spans="1:8" x14ac:dyDescent="0.35">
      <c r="A98" s="707"/>
      <c r="B98" s="707" t="s">
        <v>673</v>
      </c>
      <c r="C98" s="707"/>
      <c r="D98" s="707"/>
      <c r="E98" s="707"/>
      <c r="F98" s="707"/>
      <c r="G98" s="707"/>
      <c r="H98" s="706"/>
    </row>
    <row r="99" spans="1:8" x14ac:dyDescent="0.35">
      <c r="A99" s="707"/>
      <c r="B99" s="707" t="s">
        <v>214</v>
      </c>
      <c r="C99" s="707"/>
      <c r="D99" s="707"/>
      <c r="E99" s="707"/>
      <c r="F99" s="707"/>
      <c r="G99" s="707"/>
      <c r="H99" s="706"/>
    </row>
    <row r="100" spans="1:8" x14ac:dyDescent="0.35">
      <c r="A100" s="706"/>
      <c r="B100" s="706"/>
      <c r="C100" s="706"/>
      <c r="D100" s="706"/>
      <c r="E100" s="706"/>
      <c r="F100" s="706"/>
      <c r="G100" s="706"/>
      <c r="H100" s="706"/>
    </row>
    <row r="101" spans="1:8" x14ac:dyDescent="0.35">
      <c r="A101" s="706"/>
      <c r="B101" s="706"/>
      <c r="C101" s="706"/>
      <c r="D101" s="706"/>
      <c r="E101" s="706"/>
      <c r="F101" s="706"/>
      <c r="G101" s="706"/>
      <c r="H101" s="706"/>
    </row>
    <row r="102" spans="1:8" x14ac:dyDescent="0.35">
      <c r="A102" s="706"/>
      <c r="B102" s="706"/>
      <c r="C102" s="706"/>
      <c r="D102" s="706"/>
      <c r="E102" s="706"/>
      <c r="F102" s="706"/>
      <c r="G102" s="706"/>
      <c r="H102" s="706"/>
    </row>
    <row r="103" spans="1:8" x14ac:dyDescent="0.35">
      <c r="A103" s="706"/>
      <c r="B103" s="706"/>
      <c r="C103" s="706"/>
      <c r="D103" s="706"/>
      <c r="E103" s="706"/>
      <c r="F103" s="706"/>
      <c r="G103" s="706"/>
      <c r="H103" s="706"/>
    </row>
  </sheetData>
  <mergeCells count="9">
    <mergeCell ref="B59:F59"/>
    <mergeCell ref="B53:F53"/>
    <mergeCell ref="A1:I1"/>
    <mergeCell ref="A2:I2"/>
    <mergeCell ref="B54:F54"/>
    <mergeCell ref="B55:F55"/>
    <mergeCell ref="B56:F56"/>
    <mergeCell ref="B57:F57"/>
    <mergeCell ref="B58:F5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0" width="15.7265625" customWidth="1"/>
    <col min="11" max="11" width="10.453125" customWidth="1"/>
  </cols>
  <sheetData>
    <row r="1" spans="1:11" ht="21" customHeight="1" x14ac:dyDescent="0.35">
      <c r="A1" s="905" t="s">
        <v>674</v>
      </c>
      <c r="B1" s="905" t="s">
        <v>674</v>
      </c>
      <c r="C1" s="905" t="s">
        <v>674</v>
      </c>
      <c r="D1" s="905" t="s">
        <v>674</v>
      </c>
      <c r="E1" s="905" t="s">
        <v>674</v>
      </c>
      <c r="F1" s="905" t="s">
        <v>674</v>
      </c>
      <c r="G1" s="905" t="s">
        <v>674</v>
      </c>
      <c r="H1" s="905" t="s">
        <v>674</v>
      </c>
      <c r="I1" s="905" t="s">
        <v>674</v>
      </c>
      <c r="J1" s="266" t="s">
        <v>61</v>
      </c>
      <c r="K1" s="266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51"/>
      <c r="K2" s="251"/>
    </row>
    <row r="3" spans="1:11" x14ac:dyDescent="0.35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</row>
    <row r="4" spans="1:11" x14ac:dyDescent="0.35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</row>
    <row r="5" spans="1:11" ht="26" x14ac:dyDescent="0.35">
      <c r="A5" s="251"/>
      <c r="B5" s="265" t="s">
        <v>64</v>
      </c>
      <c r="C5" s="265" t="s">
        <v>65</v>
      </c>
      <c r="D5" s="265" t="s">
        <v>66</v>
      </c>
      <c r="E5" s="265" t="s">
        <v>67</v>
      </c>
      <c r="F5" s="265" t="s">
        <v>68</v>
      </c>
      <c r="G5" s="264" t="s">
        <v>69</v>
      </c>
      <c r="H5" s="264" t="s">
        <v>70</v>
      </c>
      <c r="I5" s="264" t="s">
        <v>71</v>
      </c>
      <c r="J5" s="264" t="s">
        <v>675</v>
      </c>
      <c r="K5" s="265" t="s">
        <v>676</v>
      </c>
    </row>
    <row r="6" spans="1:11" x14ac:dyDescent="0.35">
      <c r="A6" s="253"/>
      <c r="B6" s="255" t="s">
        <v>73</v>
      </c>
      <c r="C6" s="253"/>
      <c r="D6" s="253"/>
      <c r="E6" s="253"/>
      <c r="F6" s="253"/>
      <c r="G6" s="253"/>
      <c r="H6" s="253"/>
      <c r="I6" s="253"/>
      <c r="J6" s="253"/>
      <c r="K6" s="253"/>
    </row>
    <row r="7" spans="1:11" x14ac:dyDescent="0.35">
      <c r="A7" s="253"/>
      <c r="B7" s="255" t="s">
        <v>79</v>
      </c>
      <c r="C7" s="253"/>
      <c r="D7" s="253"/>
      <c r="E7" s="253"/>
      <c r="F7" s="253"/>
      <c r="G7" s="253"/>
      <c r="H7" s="253"/>
      <c r="I7" s="253"/>
      <c r="J7" s="253"/>
      <c r="K7" s="253"/>
    </row>
    <row r="8" spans="1:11" x14ac:dyDescent="0.35">
      <c r="A8" s="253"/>
      <c r="B8" s="255" t="s">
        <v>80</v>
      </c>
      <c r="C8" s="253"/>
      <c r="D8" s="253"/>
      <c r="E8" s="253"/>
      <c r="F8" s="253"/>
      <c r="G8" s="253"/>
      <c r="H8" s="253"/>
      <c r="I8" s="253"/>
      <c r="J8" s="253"/>
      <c r="K8" s="253"/>
    </row>
    <row r="9" spans="1:11" x14ac:dyDescent="0.35">
      <c r="A9" s="256" t="s">
        <v>81</v>
      </c>
      <c r="B9" s="252" t="s">
        <v>93</v>
      </c>
      <c r="C9" s="252" t="s">
        <v>72</v>
      </c>
      <c r="D9" s="252" t="s">
        <v>94</v>
      </c>
      <c r="E9" s="252" t="s">
        <v>95</v>
      </c>
      <c r="F9" s="257">
        <v>1220400</v>
      </c>
      <c r="G9" s="258">
        <v>23475</v>
      </c>
      <c r="H9" s="258">
        <v>8.74</v>
      </c>
      <c r="I9" s="259" t="s">
        <v>72</v>
      </c>
      <c r="J9" s="260">
        <v>8.74</v>
      </c>
      <c r="K9" s="260">
        <v>0</v>
      </c>
    </row>
    <row r="10" spans="1:11" x14ac:dyDescent="0.35">
      <c r="A10" s="256" t="s">
        <v>81</v>
      </c>
      <c r="B10" s="252" t="s">
        <v>232</v>
      </c>
      <c r="C10" s="252" t="s">
        <v>72</v>
      </c>
      <c r="D10" s="252" t="s">
        <v>233</v>
      </c>
      <c r="E10" s="252" t="s">
        <v>118</v>
      </c>
      <c r="F10" s="257">
        <v>661585</v>
      </c>
      <c r="G10" s="258">
        <v>13592.26</v>
      </c>
      <c r="H10" s="258">
        <v>5.0599999999999996</v>
      </c>
      <c r="I10" s="259" t="s">
        <v>72</v>
      </c>
      <c r="J10" s="260">
        <v>2.66</v>
      </c>
      <c r="K10" s="260">
        <v>2.3999999999999995</v>
      </c>
    </row>
    <row r="11" spans="1:11" x14ac:dyDescent="0.35">
      <c r="A11" s="256" t="s">
        <v>81</v>
      </c>
      <c r="B11" s="252" t="s">
        <v>88</v>
      </c>
      <c r="C11" s="252" t="s">
        <v>72</v>
      </c>
      <c r="D11" s="252" t="s">
        <v>89</v>
      </c>
      <c r="E11" s="252" t="s">
        <v>84</v>
      </c>
      <c r="F11" s="257">
        <v>2485000</v>
      </c>
      <c r="G11" s="258">
        <v>9756.11</v>
      </c>
      <c r="H11" s="258">
        <v>3.63</v>
      </c>
      <c r="I11" s="259" t="s">
        <v>72</v>
      </c>
      <c r="J11" s="260">
        <v>0</v>
      </c>
      <c r="K11" s="260">
        <v>3.63</v>
      </c>
    </row>
    <row r="12" spans="1:11" x14ac:dyDescent="0.35">
      <c r="A12" s="256" t="s">
        <v>81</v>
      </c>
      <c r="B12" s="252" t="s">
        <v>234</v>
      </c>
      <c r="C12" s="252" t="s">
        <v>72</v>
      </c>
      <c r="D12" s="252" t="s">
        <v>235</v>
      </c>
      <c r="E12" s="252" t="s">
        <v>236</v>
      </c>
      <c r="F12" s="257">
        <v>906114</v>
      </c>
      <c r="G12" s="258">
        <v>9610.25</v>
      </c>
      <c r="H12" s="258">
        <v>3.58</v>
      </c>
      <c r="I12" s="259" t="s">
        <v>72</v>
      </c>
      <c r="J12" s="260">
        <v>0</v>
      </c>
      <c r="K12" s="260">
        <v>3.58</v>
      </c>
    </row>
    <row r="13" spans="1:11" x14ac:dyDescent="0.35">
      <c r="A13" s="256" t="s">
        <v>81</v>
      </c>
      <c r="B13" s="252" t="s">
        <v>99</v>
      </c>
      <c r="C13" s="252" t="s">
        <v>72</v>
      </c>
      <c r="D13" s="252" t="s">
        <v>100</v>
      </c>
      <c r="E13" s="252" t="s">
        <v>84</v>
      </c>
      <c r="F13" s="257">
        <v>4808300</v>
      </c>
      <c r="G13" s="258">
        <v>9099.7099999999991</v>
      </c>
      <c r="H13" s="258">
        <v>3.39</v>
      </c>
      <c r="I13" s="259" t="s">
        <v>72</v>
      </c>
      <c r="J13" s="260">
        <v>0.31</v>
      </c>
      <c r="K13" s="260">
        <v>3.08</v>
      </c>
    </row>
    <row r="14" spans="1:11" x14ac:dyDescent="0.35">
      <c r="A14" s="256" t="s">
        <v>81</v>
      </c>
      <c r="B14" s="252" t="s">
        <v>82</v>
      </c>
      <c r="C14" s="252" t="s">
        <v>72</v>
      </c>
      <c r="D14" s="252" t="s">
        <v>83</v>
      </c>
      <c r="E14" s="252" t="s">
        <v>84</v>
      </c>
      <c r="F14" s="257">
        <v>728800</v>
      </c>
      <c r="G14" s="258">
        <v>8625.7099999999991</v>
      </c>
      <c r="H14" s="258">
        <v>3.21</v>
      </c>
      <c r="I14" s="259" t="s">
        <v>72</v>
      </c>
      <c r="J14" s="260">
        <v>0</v>
      </c>
      <c r="K14" s="260">
        <v>3.21</v>
      </c>
    </row>
    <row r="15" spans="1:11" x14ac:dyDescent="0.35">
      <c r="A15" s="256" t="s">
        <v>81</v>
      </c>
      <c r="B15" s="252" t="s">
        <v>96</v>
      </c>
      <c r="C15" s="252" t="s">
        <v>72</v>
      </c>
      <c r="D15" s="252" t="s">
        <v>97</v>
      </c>
      <c r="E15" s="252" t="s">
        <v>98</v>
      </c>
      <c r="F15" s="257">
        <v>879250</v>
      </c>
      <c r="G15" s="258">
        <v>8172.63</v>
      </c>
      <c r="H15" s="258">
        <v>3.04</v>
      </c>
      <c r="I15" s="259" t="s">
        <v>72</v>
      </c>
      <c r="J15" s="260">
        <v>0.12</v>
      </c>
      <c r="K15" s="260">
        <v>2.92</v>
      </c>
    </row>
    <row r="16" spans="1:11" x14ac:dyDescent="0.35">
      <c r="A16" s="256" t="s">
        <v>81</v>
      </c>
      <c r="B16" s="252" t="s">
        <v>90</v>
      </c>
      <c r="C16" s="252" t="s">
        <v>72</v>
      </c>
      <c r="D16" s="252" t="s">
        <v>91</v>
      </c>
      <c r="E16" s="252" t="s">
        <v>92</v>
      </c>
      <c r="F16" s="257">
        <v>8335800</v>
      </c>
      <c r="G16" s="258">
        <v>7302.16</v>
      </c>
      <c r="H16" s="258">
        <v>2.72</v>
      </c>
      <c r="I16" s="259" t="s">
        <v>72</v>
      </c>
      <c r="J16" s="260">
        <v>0</v>
      </c>
      <c r="K16" s="260">
        <v>2.72</v>
      </c>
    </row>
    <row r="17" spans="1:11" x14ac:dyDescent="0.35">
      <c r="A17" s="256" t="s">
        <v>81</v>
      </c>
      <c r="B17" s="252" t="s">
        <v>259</v>
      </c>
      <c r="C17" s="252" t="s">
        <v>72</v>
      </c>
      <c r="D17" s="252" t="s">
        <v>260</v>
      </c>
      <c r="E17" s="252" t="s">
        <v>261</v>
      </c>
      <c r="F17" s="257">
        <v>1470000</v>
      </c>
      <c r="G17" s="258">
        <v>6846.53</v>
      </c>
      <c r="H17" s="258">
        <v>2.5499999999999998</v>
      </c>
      <c r="I17" s="259" t="s">
        <v>72</v>
      </c>
      <c r="J17" s="260">
        <v>2.5499999999999998</v>
      </c>
      <c r="K17" s="260">
        <v>0</v>
      </c>
    </row>
    <row r="18" spans="1:11" x14ac:dyDescent="0.35">
      <c r="A18" s="256" t="s">
        <v>72</v>
      </c>
      <c r="B18" s="252" t="s">
        <v>279</v>
      </c>
      <c r="C18" s="252" t="s">
        <v>72</v>
      </c>
      <c r="D18" s="252" t="s">
        <v>280</v>
      </c>
      <c r="E18" s="252" t="s">
        <v>261</v>
      </c>
      <c r="F18" s="257">
        <v>138250</v>
      </c>
      <c r="G18" s="258">
        <v>6758.56</v>
      </c>
      <c r="H18" s="258">
        <v>2.52</v>
      </c>
      <c r="I18" s="259" t="s">
        <v>72</v>
      </c>
      <c r="J18" s="260">
        <v>2.52</v>
      </c>
      <c r="K18" s="260">
        <v>0</v>
      </c>
    </row>
    <row r="19" spans="1:11" x14ac:dyDescent="0.35">
      <c r="A19" s="256" t="s">
        <v>72</v>
      </c>
      <c r="B19" s="252" t="s">
        <v>331</v>
      </c>
      <c r="C19" s="252" t="s">
        <v>72</v>
      </c>
      <c r="D19" s="252" t="s">
        <v>332</v>
      </c>
      <c r="E19" s="252" t="s">
        <v>261</v>
      </c>
      <c r="F19" s="257">
        <v>663300</v>
      </c>
      <c r="G19" s="258">
        <v>5124.99</v>
      </c>
      <c r="H19" s="258">
        <v>1.91</v>
      </c>
      <c r="I19" s="259" t="s">
        <v>72</v>
      </c>
      <c r="J19" s="260">
        <v>1.36</v>
      </c>
      <c r="K19" s="260">
        <v>0.54999999999999982</v>
      </c>
    </row>
    <row r="20" spans="1:11" x14ac:dyDescent="0.35">
      <c r="A20" s="256" t="s">
        <v>72</v>
      </c>
      <c r="B20" s="252" t="s">
        <v>243</v>
      </c>
      <c r="C20" s="252" t="s">
        <v>72</v>
      </c>
      <c r="D20" s="252" t="s">
        <v>244</v>
      </c>
      <c r="E20" s="252" t="s">
        <v>245</v>
      </c>
      <c r="F20" s="257">
        <v>984962</v>
      </c>
      <c r="G20" s="258">
        <v>4272.2700000000004</v>
      </c>
      <c r="H20" s="258">
        <v>1.59</v>
      </c>
      <c r="I20" s="259" t="s">
        <v>72</v>
      </c>
      <c r="J20" s="260">
        <v>0.78</v>
      </c>
      <c r="K20" s="260">
        <v>0.81</v>
      </c>
    </row>
    <row r="21" spans="1:11" x14ac:dyDescent="0.35">
      <c r="A21" s="256" t="s">
        <v>72</v>
      </c>
      <c r="B21" s="252" t="s">
        <v>103</v>
      </c>
      <c r="C21" s="252" t="s">
        <v>72</v>
      </c>
      <c r="D21" s="252" t="s">
        <v>104</v>
      </c>
      <c r="E21" s="252" t="s">
        <v>105</v>
      </c>
      <c r="F21" s="257">
        <v>914773</v>
      </c>
      <c r="G21" s="258">
        <v>3755.6</v>
      </c>
      <c r="H21" s="258">
        <v>1.4</v>
      </c>
      <c r="I21" s="259" t="s">
        <v>72</v>
      </c>
      <c r="J21" s="260">
        <v>0.7</v>
      </c>
      <c r="K21" s="260">
        <v>0.7</v>
      </c>
    </row>
    <row r="22" spans="1:11" x14ac:dyDescent="0.35">
      <c r="A22" s="256" t="s">
        <v>72</v>
      </c>
      <c r="B22" s="252" t="s">
        <v>85</v>
      </c>
      <c r="C22" s="252" t="s">
        <v>72</v>
      </c>
      <c r="D22" s="252" t="s">
        <v>86</v>
      </c>
      <c r="E22" s="252" t="s">
        <v>87</v>
      </c>
      <c r="F22" s="257">
        <v>1393600</v>
      </c>
      <c r="G22" s="258">
        <v>3619.18</v>
      </c>
      <c r="H22" s="258">
        <v>1.35</v>
      </c>
      <c r="I22" s="259" t="s">
        <v>72</v>
      </c>
      <c r="J22" s="260">
        <v>0.35</v>
      </c>
      <c r="K22" s="260">
        <v>1</v>
      </c>
    </row>
    <row r="23" spans="1:11" x14ac:dyDescent="0.35">
      <c r="A23" s="256" t="s">
        <v>72</v>
      </c>
      <c r="B23" s="252" t="s">
        <v>241</v>
      </c>
      <c r="C23" s="252" t="s">
        <v>72</v>
      </c>
      <c r="D23" s="252" t="s">
        <v>242</v>
      </c>
      <c r="E23" s="252" t="s">
        <v>115</v>
      </c>
      <c r="F23" s="257">
        <v>2103200</v>
      </c>
      <c r="G23" s="258">
        <v>3475.54</v>
      </c>
      <c r="H23" s="258">
        <v>1.29</v>
      </c>
      <c r="I23" s="259" t="s">
        <v>72</v>
      </c>
      <c r="J23" s="260">
        <v>0</v>
      </c>
      <c r="K23" s="260">
        <v>1.29</v>
      </c>
    </row>
    <row r="24" spans="1:11" x14ac:dyDescent="0.35">
      <c r="A24" s="256" t="s">
        <v>72</v>
      </c>
      <c r="B24" s="252" t="s">
        <v>101</v>
      </c>
      <c r="C24" s="252" t="s">
        <v>72</v>
      </c>
      <c r="D24" s="252" t="s">
        <v>102</v>
      </c>
      <c r="E24" s="252" t="s">
        <v>84</v>
      </c>
      <c r="F24" s="257">
        <v>692800</v>
      </c>
      <c r="G24" s="258">
        <v>3412.04</v>
      </c>
      <c r="H24" s="258">
        <v>1.27</v>
      </c>
      <c r="I24" s="259" t="s">
        <v>72</v>
      </c>
      <c r="J24" s="260">
        <v>0.75</v>
      </c>
      <c r="K24" s="260">
        <v>0.52</v>
      </c>
    </row>
    <row r="25" spans="1:11" x14ac:dyDescent="0.35">
      <c r="A25" s="256" t="s">
        <v>72</v>
      </c>
      <c r="B25" s="252" t="s">
        <v>126</v>
      </c>
      <c r="C25" s="252" t="s">
        <v>72</v>
      </c>
      <c r="D25" s="252" t="s">
        <v>127</v>
      </c>
      <c r="E25" s="252" t="s">
        <v>95</v>
      </c>
      <c r="F25" s="257">
        <v>422815</v>
      </c>
      <c r="G25" s="258">
        <v>3381.46</v>
      </c>
      <c r="H25" s="258">
        <v>1.26</v>
      </c>
      <c r="I25" s="259" t="s">
        <v>72</v>
      </c>
      <c r="J25" s="260">
        <v>0</v>
      </c>
      <c r="K25" s="260">
        <v>1.26</v>
      </c>
    </row>
    <row r="26" spans="1:11" x14ac:dyDescent="0.35">
      <c r="A26" s="256" t="s">
        <v>72</v>
      </c>
      <c r="B26" s="252" t="s">
        <v>124</v>
      </c>
      <c r="C26" s="252" t="s">
        <v>72</v>
      </c>
      <c r="D26" s="252" t="s">
        <v>125</v>
      </c>
      <c r="E26" s="252" t="s">
        <v>123</v>
      </c>
      <c r="F26" s="257">
        <v>3597354</v>
      </c>
      <c r="G26" s="258">
        <v>3048.76</v>
      </c>
      <c r="H26" s="258">
        <v>1.1299999999999999</v>
      </c>
      <c r="I26" s="259" t="s">
        <v>72</v>
      </c>
      <c r="J26" s="260">
        <v>0</v>
      </c>
      <c r="K26" s="260">
        <v>1.1299999999999999</v>
      </c>
    </row>
    <row r="27" spans="1:11" x14ac:dyDescent="0.35">
      <c r="A27" s="256" t="s">
        <v>72</v>
      </c>
      <c r="B27" s="252" t="s">
        <v>116</v>
      </c>
      <c r="C27" s="252" t="s">
        <v>72</v>
      </c>
      <c r="D27" s="252" t="s">
        <v>117</v>
      </c>
      <c r="E27" s="252" t="s">
        <v>118</v>
      </c>
      <c r="F27" s="257">
        <v>648774</v>
      </c>
      <c r="G27" s="258">
        <v>2299.58</v>
      </c>
      <c r="H27" s="258">
        <v>0.86</v>
      </c>
      <c r="I27" s="259" t="s">
        <v>72</v>
      </c>
      <c r="J27" s="260">
        <v>0.02</v>
      </c>
      <c r="K27" s="260">
        <v>0.84</v>
      </c>
    </row>
    <row r="28" spans="1:11" x14ac:dyDescent="0.35">
      <c r="A28" s="256" t="s">
        <v>72</v>
      </c>
      <c r="B28" s="252" t="s">
        <v>264</v>
      </c>
      <c r="C28" s="252" t="s">
        <v>72</v>
      </c>
      <c r="D28" s="252" t="s">
        <v>265</v>
      </c>
      <c r="E28" s="252" t="s">
        <v>112</v>
      </c>
      <c r="F28" s="257">
        <v>198750</v>
      </c>
      <c r="G28" s="258">
        <v>2316.9299999999998</v>
      </c>
      <c r="H28" s="258">
        <v>0.86</v>
      </c>
      <c r="I28" s="259" t="s">
        <v>72</v>
      </c>
      <c r="J28" s="260">
        <v>0.86</v>
      </c>
      <c r="K28" s="260">
        <v>0</v>
      </c>
    </row>
    <row r="29" spans="1:11" x14ac:dyDescent="0.35">
      <c r="A29" s="256" t="s">
        <v>72</v>
      </c>
      <c r="B29" s="252" t="s">
        <v>360</v>
      </c>
      <c r="C29" s="252" t="s">
        <v>72</v>
      </c>
      <c r="D29" s="252" t="s">
        <v>361</v>
      </c>
      <c r="E29" s="252" t="s">
        <v>305</v>
      </c>
      <c r="F29" s="257">
        <v>2585500</v>
      </c>
      <c r="G29" s="258">
        <v>2289.46</v>
      </c>
      <c r="H29" s="258">
        <v>0.85</v>
      </c>
      <c r="I29" s="259" t="s">
        <v>72</v>
      </c>
      <c r="J29" s="260">
        <v>0</v>
      </c>
      <c r="K29" s="260">
        <v>0.85</v>
      </c>
    </row>
    <row r="30" spans="1:11" x14ac:dyDescent="0.35">
      <c r="A30" s="256" t="s">
        <v>72</v>
      </c>
      <c r="B30" s="252" t="s">
        <v>295</v>
      </c>
      <c r="C30" s="252" t="s">
        <v>72</v>
      </c>
      <c r="D30" s="252" t="s">
        <v>296</v>
      </c>
      <c r="E30" s="252" t="s">
        <v>105</v>
      </c>
      <c r="F30" s="257">
        <v>729000</v>
      </c>
      <c r="G30" s="258">
        <v>2252.61</v>
      </c>
      <c r="H30" s="258">
        <v>0.84</v>
      </c>
      <c r="I30" s="259" t="s">
        <v>72</v>
      </c>
      <c r="J30" s="260">
        <v>0.84</v>
      </c>
      <c r="K30" s="260">
        <v>0</v>
      </c>
    </row>
    <row r="31" spans="1:11" x14ac:dyDescent="0.35">
      <c r="A31" s="256" t="s">
        <v>72</v>
      </c>
      <c r="B31" s="252" t="s">
        <v>344</v>
      </c>
      <c r="C31" s="252" t="s">
        <v>72</v>
      </c>
      <c r="D31" s="252" t="s">
        <v>345</v>
      </c>
      <c r="E31" s="252" t="s">
        <v>261</v>
      </c>
      <c r="F31" s="257">
        <v>249300</v>
      </c>
      <c r="G31" s="258">
        <v>2266.7600000000002</v>
      </c>
      <c r="H31" s="258">
        <v>0.84</v>
      </c>
      <c r="I31" s="259" t="s">
        <v>72</v>
      </c>
      <c r="J31" s="260">
        <v>0.28000000000000003</v>
      </c>
      <c r="K31" s="260">
        <v>0.55999999999999994</v>
      </c>
    </row>
    <row r="32" spans="1:11" x14ac:dyDescent="0.35">
      <c r="A32" s="256" t="s">
        <v>72</v>
      </c>
      <c r="B32" s="252" t="s">
        <v>132</v>
      </c>
      <c r="C32" s="252" t="s">
        <v>72</v>
      </c>
      <c r="D32" s="252" t="s">
        <v>133</v>
      </c>
      <c r="E32" s="252" t="s">
        <v>134</v>
      </c>
      <c r="F32" s="257">
        <v>2356250</v>
      </c>
      <c r="G32" s="258">
        <v>2256.11</v>
      </c>
      <c r="H32" s="258">
        <v>0.84</v>
      </c>
      <c r="I32" s="259" t="s">
        <v>72</v>
      </c>
      <c r="J32" s="260">
        <v>0</v>
      </c>
      <c r="K32" s="260">
        <v>0.84</v>
      </c>
    </row>
    <row r="33" spans="1:11" x14ac:dyDescent="0.35">
      <c r="A33" s="256" t="s">
        <v>72</v>
      </c>
      <c r="B33" s="252" t="s">
        <v>255</v>
      </c>
      <c r="C33" s="252" t="s">
        <v>72</v>
      </c>
      <c r="D33" s="252" t="s">
        <v>256</v>
      </c>
      <c r="E33" s="252" t="s">
        <v>248</v>
      </c>
      <c r="F33" s="257">
        <v>365400</v>
      </c>
      <c r="G33" s="258">
        <v>2170.48</v>
      </c>
      <c r="H33" s="258">
        <v>0.81</v>
      </c>
      <c r="I33" s="259" t="s">
        <v>72</v>
      </c>
      <c r="J33" s="260">
        <v>0.81</v>
      </c>
      <c r="K33" s="260">
        <v>0</v>
      </c>
    </row>
    <row r="34" spans="1:11" x14ac:dyDescent="0.35">
      <c r="A34" s="256" t="s">
        <v>72</v>
      </c>
      <c r="B34" s="252" t="s">
        <v>293</v>
      </c>
      <c r="C34" s="252" t="s">
        <v>72</v>
      </c>
      <c r="D34" s="252" t="s">
        <v>294</v>
      </c>
      <c r="E34" s="252" t="s">
        <v>87</v>
      </c>
      <c r="F34" s="257">
        <v>242250</v>
      </c>
      <c r="G34" s="258">
        <v>1885.55</v>
      </c>
      <c r="H34" s="258">
        <v>0.7</v>
      </c>
      <c r="I34" s="259" t="s">
        <v>72</v>
      </c>
      <c r="J34" s="260">
        <v>0.7</v>
      </c>
      <c r="K34" s="260">
        <v>0</v>
      </c>
    </row>
    <row r="35" spans="1:11" x14ac:dyDescent="0.35">
      <c r="A35" s="256" t="s">
        <v>72</v>
      </c>
      <c r="B35" s="252" t="s">
        <v>106</v>
      </c>
      <c r="C35" s="252" t="s">
        <v>72</v>
      </c>
      <c r="D35" s="252" t="s">
        <v>107</v>
      </c>
      <c r="E35" s="252" t="s">
        <v>92</v>
      </c>
      <c r="F35" s="257">
        <v>1037600</v>
      </c>
      <c r="G35" s="258">
        <v>1774.3</v>
      </c>
      <c r="H35" s="258">
        <v>0.66</v>
      </c>
      <c r="I35" s="259" t="s">
        <v>72</v>
      </c>
      <c r="J35" s="260">
        <v>0</v>
      </c>
      <c r="K35" s="260">
        <v>0.66</v>
      </c>
    </row>
    <row r="36" spans="1:11" x14ac:dyDescent="0.35">
      <c r="A36" s="256" t="s">
        <v>72</v>
      </c>
      <c r="B36" s="252" t="s">
        <v>289</v>
      </c>
      <c r="C36" s="252" t="s">
        <v>72</v>
      </c>
      <c r="D36" s="252" t="s">
        <v>290</v>
      </c>
      <c r="E36" s="252" t="s">
        <v>261</v>
      </c>
      <c r="F36" s="257">
        <v>226500</v>
      </c>
      <c r="G36" s="258">
        <v>1708.94</v>
      </c>
      <c r="H36" s="258">
        <v>0.64</v>
      </c>
      <c r="I36" s="259" t="s">
        <v>72</v>
      </c>
      <c r="J36" s="260">
        <v>0</v>
      </c>
      <c r="K36" s="260">
        <v>0.64</v>
      </c>
    </row>
    <row r="37" spans="1:11" x14ac:dyDescent="0.35">
      <c r="A37" s="256" t="s">
        <v>72</v>
      </c>
      <c r="B37" s="252" t="s">
        <v>645</v>
      </c>
      <c r="C37" s="252" t="s">
        <v>72</v>
      </c>
      <c r="D37" s="252" t="s">
        <v>646</v>
      </c>
      <c r="E37" s="252" t="s">
        <v>158</v>
      </c>
      <c r="F37" s="257">
        <v>258800</v>
      </c>
      <c r="G37" s="258">
        <v>1593.3</v>
      </c>
      <c r="H37" s="258">
        <v>0.59</v>
      </c>
      <c r="I37" s="259" t="s">
        <v>72</v>
      </c>
      <c r="J37" s="260">
        <v>0</v>
      </c>
      <c r="K37" s="260">
        <v>0.59</v>
      </c>
    </row>
    <row r="38" spans="1:11" x14ac:dyDescent="0.35">
      <c r="A38" s="256" t="s">
        <v>72</v>
      </c>
      <c r="B38" s="252" t="s">
        <v>309</v>
      </c>
      <c r="C38" s="252" t="s">
        <v>72</v>
      </c>
      <c r="D38" s="252" t="s">
        <v>310</v>
      </c>
      <c r="E38" s="252" t="s">
        <v>311</v>
      </c>
      <c r="F38" s="257">
        <v>1241000</v>
      </c>
      <c r="G38" s="258">
        <v>1417.22</v>
      </c>
      <c r="H38" s="258">
        <v>0.53</v>
      </c>
      <c r="I38" s="259" t="s">
        <v>72</v>
      </c>
      <c r="J38" s="260">
        <v>0</v>
      </c>
      <c r="K38" s="260">
        <v>0.53</v>
      </c>
    </row>
    <row r="39" spans="1:11" x14ac:dyDescent="0.35">
      <c r="A39" s="256" t="s">
        <v>72</v>
      </c>
      <c r="B39" s="252" t="s">
        <v>677</v>
      </c>
      <c r="C39" s="252" t="s">
        <v>72</v>
      </c>
      <c r="D39" s="252" t="s">
        <v>678</v>
      </c>
      <c r="E39" s="252" t="s">
        <v>115</v>
      </c>
      <c r="F39" s="257">
        <v>358000</v>
      </c>
      <c r="G39" s="258">
        <v>1295.78</v>
      </c>
      <c r="H39" s="258">
        <v>0.48</v>
      </c>
      <c r="I39" s="259" t="s">
        <v>72</v>
      </c>
      <c r="J39" s="260">
        <v>0</v>
      </c>
      <c r="K39" s="260">
        <v>0.48</v>
      </c>
    </row>
    <row r="40" spans="1:11" x14ac:dyDescent="0.35">
      <c r="A40" s="256" t="s">
        <v>72</v>
      </c>
      <c r="B40" s="252" t="s">
        <v>679</v>
      </c>
      <c r="C40" s="252" t="s">
        <v>72</v>
      </c>
      <c r="D40" s="252" t="s">
        <v>680</v>
      </c>
      <c r="E40" s="252" t="s">
        <v>158</v>
      </c>
      <c r="F40" s="257">
        <v>2981411</v>
      </c>
      <c r="G40" s="258">
        <v>1216.42</v>
      </c>
      <c r="H40" s="258">
        <v>0.45</v>
      </c>
      <c r="I40" s="259" t="s">
        <v>72</v>
      </c>
      <c r="J40" s="260">
        <v>0</v>
      </c>
      <c r="K40" s="260">
        <v>0.45</v>
      </c>
    </row>
    <row r="41" spans="1:11" x14ac:dyDescent="0.35">
      <c r="A41" s="256" t="s">
        <v>72</v>
      </c>
      <c r="B41" s="252" t="s">
        <v>362</v>
      </c>
      <c r="C41" s="252" t="s">
        <v>72</v>
      </c>
      <c r="D41" s="252" t="s">
        <v>363</v>
      </c>
      <c r="E41" s="252" t="s">
        <v>158</v>
      </c>
      <c r="F41" s="257">
        <v>1250515</v>
      </c>
      <c r="G41" s="258">
        <v>1087.95</v>
      </c>
      <c r="H41" s="258">
        <v>0.4</v>
      </c>
      <c r="I41" s="259" t="s">
        <v>72</v>
      </c>
      <c r="J41" s="260">
        <v>0</v>
      </c>
      <c r="K41" s="260">
        <v>0.4</v>
      </c>
    </row>
    <row r="42" spans="1:11" x14ac:dyDescent="0.35">
      <c r="A42" s="256" t="s">
        <v>72</v>
      </c>
      <c r="B42" s="252" t="s">
        <v>681</v>
      </c>
      <c r="C42" s="252" t="s">
        <v>72</v>
      </c>
      <c r="D42" s="252" t="s">
        <v>682</v>
      </c>
      <c r="E42" s="252" t="s">
        <v>236</v>
      </c>
      <c r="F42" s="257">
        <v>417131</v>
      </c>
      <c r="G42" s="258">
        <v>1083.08</v>
      </c>
      <c r="H42" s="258">
        <v>0.4</v>
      </c>
      <c r="I42" s="259" t="s">
        <v>72</v>
      </c>
      <c r="J42" s="260">
        <v>0</v>
      </c>
      <c r="K42" s="260">
        <v>0.4</v>
      </c>
    </row>
    <row r="43" spans="1:11" x14ac:dyDescent="0.35">
      <c r="A43" s="256" t="s">
        <v>72</v>
      </c>
      <c r="B43" s="252" t="s">
        <v>423</v>
      </c>
      <c r="C43" s="252" t="s">
        <v>72</v>
      </c>
      <c r="D43" s="252" t="s">
        <v>424</v>
      </c>
      <c r="E43" s="252" t="s">
        <v>92</v>
      </c>
      <c r="F43" s="257">
        <v>5480396</v>
      </c>
      <c r="G43" s="258">
        <v>1087.8599999999999</v>
      </c>
      <c r="H43" s="258">
        <v>0.4</v>
      </c>
      <c r="I43" s="259" t="s">
        <v>72</v>
      </c>
      <c r="J43" s="260">
        <v>0</v>
      </c>
      <c r="K43" s="260">
        <v>0.4</v>
      </c>
    </row>
    <row r="44" spans="1:11" x14ac:dyDescent="0.35">
      <c r="A44" s="256" t="s">
        <v>72</v>
      </c>
      <c r="B44" s="252" t="s">
        <v>421</v>
      </c>
      <c r="C44" s="252" t="s">
        <v>72</v>
      </c>
      <c r="D44" s="252" t="s">
        <v>422</v>
      </c>
      <c r="E44" s="252" t="s">
        <v>115</v>
      </c>
      <c r="F44" s="257">
        <v>218210</v>
      </c>
      <c r="G44" s="258">
        <v>1075.45</v>
      </c>
      <c r="H44" s="258">
        <v>0.4</v>
      </c>
      <c r="I44" s="259" t="s">
        <v>72</v>
      </c>
      <c r="J44" s="260">
        <v>0</v>
      </c>
      <c r="K44" s="260">
        <v>0.4</v>
      </c>
    </row>
    <row r="45" spans="1:11" x14ac:dyDescent="0.35">
      <c r="A45" s="256" t="s">
        <v>72</v>
      </c>
      <c r="B45" s="252" t="s">
        <v>246</v>
      </c>
      <c r="C45" s="252" t="s">
        <v>72</v>
      </c>
      <c r="D45" s="252" t="s">
        <v>247</v>
      </c>
      <c r="E45" s="252" t="s">
        <v>248</v>
      </c>
      <c r="F45" s="257">
        <v>15200</v>
      </c>
      <c r="G45" s="258">
        <v>1058.7</v>
      </c>
      <c r="H45" s="258">
        <v>0.39</v>
      </c>
      <c r="I45" s="259" t="s">
        <v>72</v>
      </c>
      <c r="J45" s="260">
        <v>0.39</v>
      </c>
      <c r="K45" s="260">
        <v>0</v>
      </c>
    </row>
    <row r="46" spans="1:11" x14ac:dyDescent="0.35">
      <c r="A46" s="256" t="s">
        <v>72</v>
      </c>
      <c r="B46" s="252" t="s">
        <v>683</v>
      </c>
      <c r="C46" s="252" t="s">
        <v>72</v>
      </c>
      <c r="D46" s="252" t="s">
        <v>684</v>
      </c>
      <c r="E46" s="252" t="s">
        <v>158</v>
      </c>
      <c r="F46" s="257">
        <v>372882</v>
      </c>
      <c r="G46" s="258">
        <v>1025.05</v>
      </c>
      <c r="H46" s="258">
        <v>0.38</v>
      </c>
      <c r="I46" s="259" t="s">
        <v>72</v>
      </c>
      <c r="J46" s="260">
        <v>0</v>
      </c>
      <c r="K46" s="260">
        <v>0.38</v>
      </c>
    </row>
    <row r="47" spans="1:11" x14ac:dyDescent="0.35">
      <c r="A47" s="256" t="s">
        <v>72</v>
      </c>
      <c r="B47" s="252" t="s">
        <v>496</v>
      </c>
      <c r="C47" s="252" t="s">
        <v>72</v>
      </c>
      <c r="D47" s="252" t="s">
        <v>497</v>
      </c>
      <c r="E47" s="252" t="s">
        <v>141</v>
      </c>
      <c r="F47" s="257">
        <v>150000</v>
      </c>
      <c r="G47" s="258">
        <v>1030.6500000000001</v>
      </c>
      <c r="H47" s="258">
        <v>0.38</v>
      </c>
      <c r="I47" s="259" t="s">
        <v>72</v>
      </c>
      <c r="J47" s="260">
        <v>0</v>
      </c>
      <c r="K47" s="260">
        <v>0.38</v>
      </c>
    </row>
    <row r="48" spans="1:11" x14ac:dyDescent="0.35">
      <c r="A48" s="256" t="s">
        <v>72</v>
      </c>
      <c r="B48" s="252" t="s">
        <v>150</v>
      </c>
      <c r="C48" s="252" t="s">
        <v>72</v>
      </c>
      <c r="D48" s="252" t="s">
        <v>151</v>
      </c>
      <c r="E48" s="252" t="s">
        <v>77</v>
      </c>
      <c r="F48" s="257">
        <v>2075330</v>
      </c>
      <c r="G48" s="258">
        <v>966.07</v>
      </c>
      <c r="H48" s="258">
        <v>0.36</v>
      </c>
      <c r="I48" s="259" t="s">
        <v>72</v>
      </c>
      <c r="J48" s="260">
        <v>0</v>
      </c>
      <c r="K48" s="260">
        <v>0.36</v>
      </c>
    </row>
    <row r="49" spans="1:11" x14ac:dyDescent="0.35">
      <c r="A49" s="256" t="s">
        <v>72</v>
      </c>
      <c r="B49" s="252" t="s">
        <v>394</v>
      </c>
      <c r="C49" s="252" t="s">
        <v>72</v>
      </c>
      <c r="D49" s="252" t="s">
        <v>395</v>
      </c>
      <c r="E49" s="252" t="s">
        <v>305</v>
      </c>
      <c r="F49" s="257">
        <v>232000</v>
      </c>
      <c r="G49" s="258">
        <v>906.89</v>
      </c>
      <c r="H49" s="258">
        <v>0.34</v>
      </c>
      <c r="I49" s="259" t="s">
        <v>72</v>
      </c>
      <c r="J49" s="260">
        <v>0</v>
      </c>
      <c r="K49" s="260">
        <v>0.34</v>
      </c>
    </row>
    <row r="50" spans="1:11" x14ac:dyDescent="0.35">
      <c r="A50" s="256" t="s">
        <v>72</v>
      </c>
      <c r="B50" s="252" t="s">
        <v>312</v>
      </c>
      <c r="C50" s="252" t="s">
        <v>72</v>
      </c>
      <c r="D50" s="252" t="s">
        <v>313</v>
      </c>
      <c r="E50" s="252" t="s">
        <v>248</v>
      </c>
      <c r="F50" s="257">
        <v>615600</v>
      </c>
      <c r="G50" s="258">
        <v>816.59</v>
      </c>
      <c r="H50" s="258">
        <v>0.3</v>
      </c>
      <c r="I50" s="259" t="s">
        <v>72</v>
      </c>
      <c r="J50" s="260">
        <v>0.3</v>
      </c>
      <c r="K50" s="260">
        <v>0</v>
      </c>
    </row>
    <row r="51" spans="1:11" x14ac:dyDescent="0.35">
      <c r="A51" s="256" t="s">
        <v>72</v>
      </c>
      <c r="B51" s="252" t="s">
        <v>639</v>
      </c>
      <c r="C51" s="252" t="s">
        <v>72</v>
      </c>
      <c r="D51" s="252" t="s">
        <v>640</v>
      </c>
      <c r="E51" s="252" t="s">
        <v>95</v>
      </c>
      <c r="F51" s="257">
        <v>880000</v>
      </c>
      <c r="G51" s="258">
        <v>766.48</v>
      </c>
      <c r="H51" s="258">
        <v>0.28999999999999998</v>
      </c>
      <c r="I51" s="259" t="s">
        <v>72</v>
      </c>
      <c r="J51" s="260">
        <v>0</v>
      </c>
      <c r="K51" s="260">
        <v>0.28999999999999998</v>
      </c>
    </row>
    <row r="52" spans="1:11" x14ac:dyDescent="0.35">
      <c r="A52" s="256" t="s">
        <v>72</v>
      </c>
      <c r="B52" s="252" t="s">
        <v>432</v>
      </c>
      <c r="C52" s="252" t="s">
        <v>72</v>
      </c>
      <c r="D52" s="252" t="s">
        <v>433</v>
      </c>
      <c r="E52" s="252" t="s">
        <v>118</v>
      </c>
      <c r="F52" s="257">
        <v>378999</v>
      </c>
      <c r="G52" s="258">
        <v>711.19</v>
      </c>
      <c r="H52" s="258">
        <v>0.26</v>
      </c>
      <c r="I52" s="259" t="s">
        <v>72</v>
      </c>
      <c r="J52" s="260">
        <v>0</v>
      </c>
      <c r="K52" s="260">
        <v>0.26</v>
      </c>
    </row>
    <row r="53" spans="1:11" x14ac:dyDescent="0.35">
      <c r="A53" s="256" t="s">
        <v>72</v>
      </c>
      <c r="B53" s="252" t="s">
        <v>371</v>
      </c>
      <c r="C53" s="252" t="s">
        <v>72</v>
      </c>
      <c r="D53" s="252" t="s">
        <v>372</v>
      </c>
      <c r="E53" s="252" t="s">
        <v>115</v>
      </c>
      <c r="F53" s="257">
        <v>138250</v>
      </c>
      <c r="G53" s="258">
        <v>697.19</v>
      </c>
      <c r="H53" s="258">
        <v>0.26</v>
      </c>
      <c r="I53" s="259" t="s">
        <v>72</v>
      </c>
      <c r="J53" s="260">
        <v>0.17</v>
      </c>
      <c r="K53" s="260">
        <v>0.09</v>
      </c>
    </row>
    <row r="54" spans="1:11" x14ac:dyDescent="0.35">
      <c r="A54" s="256" t="s">
        <v>72</v>
      </c>
      <c r="B54" s="252" t="s">
        <v>685</v>
      </c>
      <c r="C54" s="252" t="s">
        <v>72</v>
      </c>
      <c r="D54" s="252" t="s">
        <v>686</v>
      </c>
      <c r="E54" s="252" t="s">
        <v>158</v>
      </c>
      <c r="F54" s="257">
        <v>2788454</v>
      </c>
      <c r="G54" s="258">
        <v>666.44</v>
      </c>
      <c r="H54" s="258">
        <v>0.25</v>
      </c>
      <c r="I54" s="259" t="s">
        <v>72</v>
      </c>
      <c r="J54" s="260">
        <v>0</v>
      </c>
      <c r="K54" s="260">
        <v>0.25</v>
      </c>
    </row>
    <row r="55" spans="1:11" x14ac:dyDescent="0.35">
      <c r="A55" s="256" t="s">
        <v>72</v>
      </c>
      <c r="B55" s="252" t="s">
        <v>452</v>
      </c>
      <c r="C55" s="252" t="s">
        <v>72</v>
      </c>
      <c r="D55" s="252" t="s">
        <v>453</v>
      </c>
      <c r="E55" s="252" t="s">
        <v>95</v>
      </c>
      <c r="F55" s="257">
        <v>102700</v>
      </c>
      <c r="G55" s="258">
        <v>606.49</v>
      </c>
      <c r="H55" s="258">
        <v>0.23</v>
      </c>
      <c r="I55" s="259" t="s">
        <v>72</v>
      </c>
      <c r="J55" s="260">
        <v>0.23</v>
      </c>
      <c r="K55" s="260">
        <v>0</v>
      </c>
    </row>
    <row r="56" spans="1:11" x14ac:dyDescent="0.35">
      <c r="A56" s="256" t="s">
        <v>72</v>
      </c>
      <c r="B56" s="252" t="s">
        <v>222</v>
      </c>
      <c r="C56" s="252" t="s">
        <v>72</v>
      </c>
      <c r="D56" s="252" t="s">
        <v>223</v>
      </c>
      <c r="E56" s="252" t="s">
        <v>84</v>
      </c>
      <c r="F56" s="257">
        <v>1190000</v>
      </c>
      <c r="G56" s="258">
        <v>600.36</v>
      </c>
      <c r="H56" s="258">
        <v>0.22</v>
      </c>
      <c r="I56" s="259" t="s">
        <v>72</v>
      </c>
      <c r="J56" s="260">
        <v>0.22</v>
      </c>
      <c r="K56" s="260">
        <v>0</v>
      </c>
    </row>
    <row r="57" spans="1:11" x14ac:dyDescent="0.35">
      <c r="A57" s="256" t="s">
        <v>72</v>
      </c>
      <c r="B57" s="252" t="s">
        <v>687</v>
      </c>
      <c r="C57" s="252" t="s">
        <v>72</v>
      </c>
      <c r="D57" s="252" t="s">
        <v>688</v>
      </c>
      <c r="E57" s="252" t="s">
        <v>158</v>
      </c>
      <c r="F57" s="257">
        <v>2342923</v>
      </c>
      <c r="G57" s="258">
        <v>529.5</v>
      </c>
      <c r="H57" s="258">
        <v>0.2</v>
      </c>
      <c r="I57" s="259" t="s">
        <v>72</v>
      </c>
      <c r="J57" s="260">
        <v>0</v>
      </c>
      <c r="K57" s="260">
        <v>0.2</v>
      </c>
    </row>
    <row r="58" spans="1:11" x14ac:dyDescent="0.35">
      <c r="A58" s="256" t="s">
        <v>72</v>
      </c>
      <c r="B58" s="252" t="s">
        <v>392</v>
      </c>
      <c r="C58" s="252" t="s">
        <v>72</v>
      </c>
      <c r="D58" s="252" t="s">
        <v>393</v>
      </c>
      <c r="E58" s="252" t="s">
        <v>261</v>
      </c>
      <c r="F58" s="257">
        <v>118800</v>
      </c>
      <c r="G58" s="258">
        <v>496.23</v>
      </c>
      <c r="H58" s="258">
        <v>0.18</v>
      </c>
      <c r="I58" s="259" t="s">
        <v>72</v>
      </c>
      <c r="J58" s="260">
        <v>0.18</v>
      </c>
      <c r="K58" s="260">
        <v>0</v>
      </c>
    </row>
    <row r="59" spans="1:11" x14ac:dyDescent="0.35">
      <c r="A59" s="256" t="s">
        <v>72</v>
      </c>
      <c r="B59" s="252" t="s">
        <v>167</v>
      </c>
      <c r="C59" s="252" t="s">
        <v>72</v>
      </c>
      <c r="D59" s="252" t="s">
        <v>168</v>
      </c>
      <c r="E59" s="252" t="s">
        <v>77</v>
      </c>
      <c r="F59" s="257">
        <v>987400</v>
      </c>
      <c r="G59" s="258">
        <v>483.83</v>
      </c>
      <c r="H59" s="258">
        <v>0.18</v>
      </c>
      <c r="I59" s="259" t="s">
        <v>72</v>
      </c>
      <c r="J59" s="260">
        <v>0</v>
      </c>
      <c r="K59" s="260">
        <v>0.18</v>
      </c>
    </row>
    <row r="60" spans="1:11" x14ac:dyDescent="0.35">
      <c r="A60" s="256" t="s">
        <v>72</v>
      </c>
      <c r="B60" s="252" t="s">
        <v>657</v>
      </c>
      <c r="C60" s="252" t="s">
        <v>72</v>
      </c>
      <c r="D60" s="252" t="s">
        <v>658</v>
      </c>
      <c r="E60" s="252" t="s">
        <v>413</v>
      </c>
      <c r="F60" s="257">
        <v>305000</v>
      </c>
      <c r="G60" s="258">
        <v>426.7</v>
      </c>
      <c r="H60" s="258">
        <v>0.16</v>
      </c>
      <c r="I60" s="259" t="s">
        <v>72</v>
      </c>
      <c r="J60" s="260">
        <v>0</v>
      </c>
      <c r="K60" s="260">
        <v>0.16</v>
      </c>
    </row>
    <row r="61" spans="1:11" x14ac:dyDescent="0.35">
      <c r="A61" s="256" t="s">
        <v>72</v>
      </c>
      <c r="B61" s="252" t="s">
        <v>257</v>
      </c>
      <c r="C61" s="252" t="s">
        <v>72</v>
      </c>
      <c r="D61" s="252" t="s">
        <v>258</v>
      </c>
      <c r="E61" s="252" t="s">
        <v>87</v>
      </c>
      <c r="F61" s="257">
        <v>9200</v>
      </c>
      <c r="G61" s="258">
        <v>420.81</v>
      </c>
      <c r="H61" s="258">
        <v>0.16</v>
      </c>
      <c r="I61" s="259" t="s">
        <v>72</v>
      </c>
      <c r="J61" s="260">
        <v>0.16</v>
      </c>
      <c r="K61" s="260">
        <v>0</v>
      </c>
    </row>
    <row r="62" spans="1:11" x14ac:dyDescent="0.35">
      <c r="A62" s="256" t="s">
        <v>72</v>
      </c>
      <c r="B62" s="252" t="s">
        <v>128</v>
      </c>
      <c r="C62" s="252" t="s">
        <v>72</v>
      </c>
      <c r="D62" s="252" t="s">
        <v>129</v>
      </c>
      <c r="E62" s="252" t="s">
        <v>98</v>
      </c>
      <c r="F62" s="257">
        <v>684750</v>
      </c>
      <c r="G62" s="258">
        <v>415.64</v>
      </c>
      <c r="H62" s="258">
        <v>0.15</v>
      </c>
      <c r="I62" s="259" t="s">
        <v>72</v>
      </c>
      <c r="J62" s="260">
        <v>0</v>
      </c>
      <c r="K62" s="260">
        <v>0.15</v>
      </c>
    </row>
    <row r="63" spans="1:11" x14ac:dyDescent="0.35">
      <c r="A63" s="256" t="s">
        <v>72</v>
      </c>
      <c r="B63" s="252" t="s">
        <v>163</v>
      </c>
      <c r="C63" s="252" t="s">
        <v>72</v>
      </c>
      <c r="D63" s="252" t="s">
        <v>164</v>
      </c>
      <c r="E63" s="252" t="s">
        <v>134</v>
      </c>
      <c r="F63" s="257">
        <v>163400</v>
      </c>
      <c r="G63" s="258">
        <v>278.83999999999997</v>
      </c>
      <c r="H63" s="258">
        <v>0.1</v>
      </c>
      <c r="I63" s="259" t="s">
        <v>72</v>
      </c>
      <c r="J63" s="260">
        <v>0.1</v>
      </c>
      <c r="K63" s="260">
        <v>0</v>
      </c>
    </row>
    <row r="64" spans="1:11" x14ac:dyDescent="0.35">
      <c r="A64" s="256" t="s">
        <v>72</v>
      </c>
      <c r="B64" s="252" t="s">
        <v>262</v>
      </c>
      <c r="C64" s="252" t="s">
        <v>72</v>
      </c>
      <c r="D64" s="252" t="s">
        <v>263</v>
      </c>
      <c r="E64" s="252" t="s">
        <v>236</v>
      </c>
      <c r="F64" s="257">
        <v>28800</v>
      </c>
      <c r="G64" s="258">
        <v>234.23</v>
      </c>
      <c r="H64" s="258">
        <v>0.09</v>
      </c>
      <c r="I64" s="259" t="s">
        <v>72</v>
      </c>
      <c r="J64" s="260">
        <v>0.09</v>
      </c>
      <c r="K64" s="260">
        <v>0</v>
      </c>
    </row>
    <row r="65" spans="1:11" x14ac:dyDescent="0.35">
      <c r="A65" s="256" t="s">
        <v>72</v>
      </c>
      <c r="B65" s="252" t="s">
        <v>137</v>
      </c>
      <c r="C65" s="252" t="s">
        <v>72</v>
      </c>
      <c r="D65" s="252" t="s">
        <v>138</v>
      </c>
      <c r="E65" s="252" t="s">
        <v>87</v>
      </c>
      <c r="F65" s="257">
        <v>347500</v>
      </c>
      <c r="G65" s="258">
        <v>224.49</v>
      </c>
      <c r="H65" s="258">
        <v>0.08</v>
      </c>
      <c r="I65" s="259" t="s">
        <v>72</v>
      </c>
      <c r="J65" s="260">
        <v>0</v>
      </c>
      <c r="K65" s="260">
        <v>0.08</v>
      </c>
    </row>
    <row r="66" spans="1:11" x14ac:dyDescent="0.35">
      <c r="A66" s="256" t="s">
        <v>72</v>
      </c>
      <c r="B66" s="252" t="s">
        <v>689</v>
      </c>
      <c r="C66" s="252" t="s">
        <v>72</v>
      </c>
      <c r="D66" s="252" t="s">
        <v>690</v>
      </c>
      <c r="E66" s="252" t="s">
        <v>427</v>
      </c>
      <c r="F66" s="257">
        <v>14500</v>
      </c>
      <c r="G66" s="258">
        <v>227.71</v>
      </c>
      <c r="H66" s="258">
        <v>0.08</v>
      </c>
      <c r="I66" s="259" t="s">
        <v>72</v>
      </c>
      <c r="J66" s="260">
        <v>0.08</v>
      </c>
      <c r="K66" s="260">
        <v>0</v>
      </c>
    </row>
    <row r="67" spans="1:11" x14ac:dyDescent="0.35">
      <c r="A67" s="256" t="s">
        <v>72</v>
      </c>
      <c r="B67" s="252" t="s">
        <v>146</v>
      </c>
      <c r="C67" s="252" t="s">
        <v>72</v>
      </c>
      <c r="D67" s="252" t="s">
        <v>147</v>
      </c>
      <c r="E67" s="252" t="s">
        <v>87</v>
      </c>
      <c r="F67" s="257">
        <v>6000</v>
      </c>
      <c r="G67" s="258">
        <v>98.94</v>
      </c>
      <c r="H67" s="258">
        <v>0.04</v>
      </c>
      <c r="I67" s="259" t="s">
        <v>72</v>
      </c>
      <c r="J67" s="260">
        <v>0.04</v>
      </c>
      <c r="K67" s="260">
        <v>0</v>
      </c>
    </row>
    <row r="68" spans="1:11" x14ac:dyDescent="0.35">
      <c r="A68" s="256" t="s">
        <v>72</v>
      </c>
      <c r="B68" s="252" t="s">
        <v>303</v>
      </c>
      <c r="C68" s="252" t="s">
        <v>72</v>
      </c>
      <c r="D68" s="252" t="s">
        <v>304</v>
      </c>
      <c r="E68" s="252" t="s">
        <v>305</v>
      </c>
      <c r="F68" s="257">
        <v>30000</v>
      </c>
      <c r="G68" s="258">
        <v>107.96</v>
      </c>
      <c r="H68" s="258">
        <v>0.04</v>
      </c>
      <c r="I68" s="259" t="s">
        <v>72</v>
      </c>
      <c r="J68" s="260">
        <v>0.04</v>
      </c>
      <c r="K68" s="260">
        <v>0</v>
      </c>
    </row>
    <row r="69" spans="1:11" x14ac:dyDescent="0.35">
      <c r="A69" s="256" t="s">
        <v>72</v>
      </c>
      <c r="B69" s="252" t="s">
        <v>266</v>
      </c>
      <c r="C69" s="252" t="s">
        <v>72</v>
      </c>
      <c r="D69" s="252" t="s">
        <v>267</v>
      </c>
      <c r="E69" s="252" t="s">
        <v>248</v>
      </c>
      <c r="F69" s="257">
        <v>2500</v>
      </c>
      <c r="G69" s="258">
        <v>72.17</v>
      </c>
      <c r="H69" s="258">
        <v>0.03</v>
      </c>
      <c r="I69" s="259" t="s">
        <v>72</v>
      </c>
      <c r="J69" s="260">
        <v>0.03</v>
      </c>
      <c r="K69" s="260">
        <v>0</v>
      </c>
    </row>
    <row r="70" spans="1:11" x14ac:dyDescent="0.35">
      <c r="A70" s="256" t="s">
        <v>72</v>
      </c>
      <c r="B70" s="252" t="s">
        <v>268</v>
      </c>
      <c r="C70" s="252" t="s">
        <v>72</v>
      </c>
      <c r="D70" s="252" t="s">
        <v>269</v>
      </c>
      <c r="E70" s="252" t="s">
        <v>95</v>
      </c>
      <c r="F70" s="257">
        <v>1625</v>
      </c>
      <c r="G70" s="258">
        <v>90.57</v>
      </c>
      <c r="H70" s="258">
        <v>0.03</v>
      </c>
      <c r="I70" s="259" t="s">
        <v>72</v>
      </c>
      <c r="J70" s="260">
        <v>0.03</v>
      </c>
      <c r="K70" s="260">
        <v>0</v>
      </c>
    </row>
    <row r="71" spans="1:11" x14ac:dyDescent="0.35">
      <c r="A71" s="256" t="s">
        <v>72</v>
      </c>
      <c r="B71" s="252" t="s">
        <v>456</v>
      </c>
      <c r="C71" s="252" t="s">
        <v>72</v>
      </c>
      <c r="D71" s="252" t="s">
        <v>104</v>
      </c>
      <c r="E71" s="252" t="s">
        <v>105</v>
      </c>
      <c r="F71" s="257">
        <v>80134</v>
      </c>
      <c r="G71" s="258">
        <v>50.85</v>
      </c>
      <c r="H71" s="258">
        <v>0.02</v>
      </c>
      <c r="I71" s="259" t="s">
        <v>72</v>
      </c>
      <c r="J71" s="260">
        <v>0</v>
      </c>
      <c r="K71" s="260">
        <v>0.02</v>
      </c>
    </row>
    <row r="72" spans="1:11" x14ac:dyDescent="0.35">
      <c r="A72" s="256" t="s">
        <v>72</v>
      </c>
      <c r="B72" s="252" t="s">
        <v>691</v>
      </c>
      <c r="C72" s="252" t="s">
        <v>72</v>
      </c>
      <c r="D72" s="252" t="s">
        <v>692</v>
      </c>
      <c r="E72" s="252" t="s">
        <v>261</v>
      </c>
      <c r="F72" s="257">
        <v>2300</v>
      </c>
      <c r="G72" s="258">
        <v>9.2799999999999994</v>
      </c>
      <c r="H72" s="258" t="s">
        <v>173</v>
      </c>
      <c r="I72" s="259" t="s">
        <v>72</v>
      </c>
      <c r="J72" s="260">
        <v>0</v>
      </c>
      <c r="K72" s="260">
        <v>0</v>
      </c>
    </row>
    <row r="73" spans="1:11" x14ac:dyDescent="0.35">
      <c r="A73" s="256" t="s">
        <v>72</v>
      </c>
      <c r="B73" s="252" t="s">
        <v>693</v>
      </c>
      <c r="C73" s="252" t="s">
        <v>72</v>
      </c>
      <c r="D73" s="252" t="s">
        <v>694</v>
      </c>
      <c r="E73" s="252" t="s">
        <v>403</v>
      </c>
      <c r="F73" s="257">
        <v>17109</v>
      </c>
      <c r="G73" s="258">
        <v>10.64</v>
      </c>
      <c r="H73" s="258" t="s">
        <v>173</v>
      </c>
      <c r="I73" s="259" t="s">
        <v>72</v>
      </c>
      <c r="J73" s="260">
        <v>0</v>
      </c>
      <c r="K73" s="260">
        <v>0</v>
      </c>
    </row>
    <row r="74" spans="1:11" x14ac:dyDescent="0.35">
      <c r="A74" s="256" t="s">
        <v>72</v>
      </c>
      <c r="B74" s="252" t="s">
        <v>356</v>
      </c>
      <c r="C74" s="252" t="s">
        <v>72</v>
      </c>
      <c r="D74" s="252" t="s">
        <v>357</v>
      </c>
      <c r="E74" s="252" t="s">
        <v>115</v>
      </c>
      <c r="F74" s="257">
        <v>700</v>
      </c>
      <c r="G74" s="258">
        <v>6.48</v>
      </c>
      <c r="H74" s="258" t="s">
        <v>173</v>
      </c>
      <c r="I74" s="259" t="s">
        <v>72</v>
      </c>
      <c r="J74" s="260">
        <v>0</v>
      </c>
      <c r="K74" s="260">
        <v>0</v>
      </c>
    </row>
    <row r="75" spans="1:11" x14ac:dyDescent="0.35">
      <c r="A75" s="256" t="s">
        <v>72</v>
      </c>
      <c r="B75" s="252" t="s">
        <v>666</v>
      </c>
      <c r="C75" s="252" t="s">
        <v>72</v>
      </c>
      <c r="D75" s="252" t="s">
        <v>405</v>
      </c>
      <c r="E75" s="252" t="s">
        <v>403</v>
      </c>
      <c r="F75" s="257">
        <v>4200</v>
      </c>
      <c r="G75" s="258">
        <v>0.15</v>
      </c>
      <c r="H75" s="258" t="s">
        <v>173</v>
      </c>
      <c r="I75" s="259" t="s">
        <v>72</v>
      </c>
      <c r="J75" s="260">
        <v>0</v>
      </c>
      <c r="K75" s="260">
        <v>0</v>
      </c>
    </row>
    <row r="76" spans="1:11" x14ac:dyDescent="0.35">
      <c r="A76" s="254"/>
      <c r="B76" s="255" t="s">
        <v>78</v>
      </c>
      <c r="C76" s="254"/>
      <c r="D76" s="254"/>
      <c r="E76" s="254"/>
      <c r="F76" s="254"/>
      <c r="G76" s="261">
        <v>178443.66</v>
      </c>
      <c r="H76" s="261">
        <v>66.390000000000043</v>
      </c>
      <c r="I76" s="254"/>
      <c r="J76" s="254"/>
      <c r="K76" s="254"/>
    </row>
    <row r="77" spans="1:11" x14ac:dyDescent="0.35">
      <c r="A77" s="253"/>
      <c r="B77" s="255" t="s">
        <v>174</v>
      </c>
      <c r="C77" s="253"/>
      <c r="D77" s="253"/>
      <c r="E77" s="253"/>
      <c r="F77" s="253"/>
      <c r="G77" s="261">
        <v>178443.66</v>
      </c>
      <c r="H77" s="261">
        <v>66.390000000000043</v>
      </c>
      <c r="I77" s="253"/>
      <c r="J77" s="253"/>
      <c r="K77" s="253"/>
    </row>
    <row r="78" spans="1:11" x14ac:dyDescent="0.35">
      <c r="A78" s="253"/>
      <c r="B78" s="255" t="s">
        <v>175</v>
      </c>
      <c r="C78" s="253"/>
      <c r="D78" s="253"/>
      <c r="E78" s="253"/>
      <c r="F78" s="253"/>
      <c r="G78" s="253"/>
      <c r="H78" s="253"/>
      <c r="I78" s="253"/>
      <c r="J78" s="253"/>
      <c r="K78" s="253"/>
    </row>
    <row r="79" spans="1:11" x14ac:dyDescent="0.35">
      <c r="A79" s="253"/>
      <c r="B79" s="255" t="s">
        <v>79</v>
      </c>
      <c r="C79" s="253"/>
      <c r="D79" s="253"/>
      <c r="E79" s="253"/>
      <c r="F79" s="253"/>
      <c r="G79" s="253"/>
      <c r="H79" s="253"/>
      <c r="I79" s="253"/>
      <c r="J79" s="253"/>
      <c r="K79" s="253"/>
    </row>
    <row r="80" spans="1:11" x14ac:dyDescent="0.35">
      <c r="A80" s="253"/>
      <c r="B80" s="255" t="s">
        <v>532</v>
      </c>
      <c r="C80" s="253"/>
      <c r="D80" s="253"/>
      <c r="E80" s="253"/>
      <c r="F80" s="253"/>
      <c r="G80" s="253"/>
      <c r="H80" s="253"/>
      <c r="I80" s="253"/>
      <c r="J80" s="253"/>
      <c r="K80" s="253"/>
    </row>
    <row r="81" spans="1:11" x14ac:dyDescent="0.35">
      <c r="A81" s="256" t="s">
        <v>72</v>
      </c>
      <c r="B81" s="252" t="s">
        <v>695</v>
      </c>
      <c r="C81" s="252">
        <v>7.59</v>
      </c>
      <c r="D81" s="252" t="s">
        <v>696</v>
      </c>
      <c r="E81" s="252" t="s">
        <v>535</v>
      </c>
      <c r="F81" s="257">
        <v>1500000</v>
      </c>
      <c r="G81" s="258">
        <v>1646.32</v>
      </c>
      <c r="H81" s="258">
        <v>0.61</v>
      </c>
      <c r="I81" s="259">
        <v>5.41</v>
      </c>
      <c r="J81" s="260" t="s">
        <v>72</v>
      </c>
      <c r="K81" s="260" t="s">
        <v>72</v>
      </c>
    </row>
    <row r="82" spans="1:11" x14ac:dyDescent="0.35">
      <c r="A82" s="256" t="s">
        <v>72</v>
      </c>
      <c r="B82" s="252" t="s">
        <v>697</v>
      </c>
      <c r="C82" s="252">
        <v>6.97</v>
      </c>
      <c r="D82" s="252" t="s">
        <v>698</v>
      </c>
      <c r="E82" s="252" t="s">
        <v>535</v>
      </c>
      <c r="F82" s="257">
        <v>1000000</v>
      </c>
      <c r="G82" s="258">
        <v>1071.46</v>
      </c>
      <c r="H82" s="258">
        <v>0.4</v>
      </c>
      <c r="I82" s="259">
        <v>5.52</v>
      </c>
      <c r="J82" s="260" t="s">
        <v>72</v>
      </c>
      <c r="K82" s="260" t="s">
        <v>72</v>
      </c>
    </row>
    <row r="83" spans="1:11" x14ac:dyDescent="0.35">
      <c r="A83" s="253"/>
      <c r="B83" s="255" t="s">
        <v>176</v>
      </c>
      <c r="C83" s="253"/>
      <c r="D83" s="253"/>
      <c r="E83" s="253"/>
      <c r="F83" s="253"/>
      <c r="G83" s="253"/>
      <c r="H83" s="253"/>
      <c r="I83" s="253"/>
      <c r="J83" s="253"/>
      <c r="K83" s="253"/>
    </row>
    <row r="84" spans="1:11" x14ac:dyDescent="0.35">
      <c r="A84" s="256" t="s">
        <v>81</v>
      </c>
      <c r="B84" s="252" t="s">
        <v>566</v>
      </c>
      <c r="C84" s="252">
        <v>8.98</v>
      </c>
      <c r="D84" s="252" t="s">
        <v>461</v>
      </c>
      <c r="E84" s="252" t="s">
        <v>567</v>
      </c>
      <c r="F84" s="257">
        <v>800</v>
      </c>
      <c r="G84" s="258">
        <v>7933.15</v>
      </c>
      <c r="H84" s="258">
        <v>2.95</v>
      </c>
      <c r="I84" s="259">
        <v>9.4749999999999996</v>
      </c>
      <c r="J84" s="260" t="s">
        <v>72</v>
      </c>
      <c r="K84" s="260" t="s">
        <v>72</v>
      </c>
    </row>
    <row r="85" spans="1:11" x14ac:dyDescent="0.35">
      <c r="A85" s="256" t="s">
        <v>72</v>
      </c>
      <c r="B85" s="252" t="s">
        <v>699</v>
      </c>
      <c r="C85" s="252">
        <v>9.9499999999999993</v>
      </c>
      <c r="D85" s="252" t="s">
        <v>594</v>
      </c>
      <c r="E85" s="252" t="s">
        <v>595</v>
      </c>
      <c r="F85" s="257">
        <v>650</v>
      </c>
      <c r="G85" s="258">
        <v>6626.57</v>
      </c>
      <c r="H85" s="258">
        <v>2.4700000000000002</v>
      </c>
      <c r="I85" s="259">
        <v>7.8</v>
      </c>
      <c r="J85" s="260" t="s">
        <v>72</v>
      </c>
      <c r="K85" s="260" t="s">
        <v>72</v>
      </c>
    </row>
    <row r="86" spans="1:11" x14ac:dyDescent="0.35">
      <c r="A86" s="256" t="s">
        <v>72</v>
      </c>
      <c r="B86" s="252" t="s">
        <v>700</v>
      </c>
      <c r="C86" s="252">
        <v>8.75</v>
      </c>
      <c r="D86" s="252" t="s">
        <v>624</v>
      </c>
      <c r="E86" s="252" t="s">
        <v>567</v>
      </c>
      <c r="F86" s="257">
        <v>500</v>
      </c>
      <c r="G86" s="258">
        <v>4738.83</v>
      </c>
      <c r="H86" s="258">
        <v>1.76</v>
      </c>
      <c r="I86" s="259">
        <v>12.34</v>
      </c>
      <c r="J86" s="260" t="s">
        <v>72</v>
      </c>
      <c r="K86" s="260" t="s">
        <v>72</v>
      </c>
    </row>
    <row r="87" spans="1:11" x14ac:dyDescent="0.35">
      <c r="A87" s="256" t="s">
        <v>72</v>
      </c>
      <c r="B87" s="252" t="s">
        <v>603</v>
      </c>
      <c r="C87" s="252">
        <v>10.99</v>
      </c>
      <c r="D87" s="252" t="s">
        <v>604</v>
      </c>
      <c r="E87" s="252" t="s">
        <v>567</v>
      </c>
      <c r="F87" s="257">
        <v>459</v>
      </c>
      <c r="G87" s="258">
        <v>4685.03</v>
      </c>
      <c r="H87" s="258">
        <v>1.74</v>
      </c>
      <c r="I87" s="259">
        <v>7.89</v>
      </c>
      <c r="J87" s="260" t="s">
        <v>72</v>
      </c>
      <c r="K87" s="260" t="s">
        <v>72</v>
      </c>
    </row>
    <row r="88" spans="1:11" x14ac:dyDescent="0.35">
      <c r="A88" s="256" t="s">
        <v>72</v>
      </c>
      <c r="B88" s="252" t="s">
        <v>568</v>
      </c>
      <c r="C88" s="252">
        <v>9.6999999999999993</v>
      </c>
      <c r="D88" s="252" t="s">
        <v>569</v>
      </c>
      <c r="E88" s="252" t="s">
        <v>570</v>
      </c>
      <c r="F88" s="257">
        <v>4000</v>
      </c>
      <c r="G88" s="258">
        <v>3894.02</v>
      </c>
      <c r="H88" s="258">
        <v>1.45</v>
      </c>
      <c r="I88" s="259">
        <v>11.85</v>
      </c>
      <c r="J88" s="260" t="s">
        <v>72</v>
      </c>
      <c r="K88" s="260" t="s">
        <v>72</v>
      </c>
    </row>
    <row r="89" spans="1:11" x14ac:dyDescent="0.35">
      <c r="A89" s="256" t="s">
        <v>72</v>
      </c>
      <c r="B89" s="252" t="s">
        <v>701</v>
      </c>
      <c r="C89" s="252">
        <v>7.48</v>
      </c>
      <c r="D89" s="252" t="s">
        <v>702</v>
      </c>
      <c r="E89" s="252" t="s">
        <v>179</v>
      </c>
      <c r="F89" s="257">
        <v>250</v>
      </c>
      <c r="G89" s="258">
        <v>2667.93</v>
      </c>
      <c r="H89" s="258">
        <v>0.99</v>
      </c>
      <c r="I89" s="259">
        <v>6.45</v>
      </c>
      <c r="J89" s="260" t="s">
        <v>72</v>
      </c>
      <c r="K89" s="260" t="s">
        <v>72</v>
      </c>
    </row>
    <row r="90" spans="1:11" x14ac:dyDescent="0.35">
      <c r="A90" s="256" t="s">
        <v>72</v>
      </c>
      <c r="B90" s="252" t="s">
        <v>703</v>
      </c>
      <c r="C90" s="252">
        <v>7.75</v>
      </c>
      <c r="D90" s="252" t="s">
        <v>564</v>
      </c>
      <c r="E90" s="252" t="s">
        <v>179</v>
      </c>
      <c r="F90" s="257">
        <v>250</v>
      </c>
      <c r="G90" s="258">
        <v>2657.21</v>
      </c>
      <c r="H90" s="258">
        <v>0.99</v>
      </c>
      <c r="I90" s="259">
        <v>6.8250000000000002</v>
      </c>
      <c r="J90" s="260" t="s">
        <v>72</v>
      </c>
      <c r="K90" s="260" t="s">
        <v>72</v>
      </c>
    </row>
    <row r="91" spans="1:11" x14ac:dyDescent="0.35">
      <c r="A91" s="256" t="s">
        <v>72</v>
      </c>
      <c r="B91" s="252" t="s">
        <v>704</v>
      </c>
      <c r="C91" s="252">
        <v>7.4</v>
      </c>
      <c r="D91" s="252" t="s">
        <v>564</v>
      </c>
      <c r="E91" s="252" t="s">
        <v>179</v>
      </c>
      <c r="F91" s="257">
        <v>250</v>
      </c>
      <c r="G91" s="258">
        <v>2596.31</v>
      </c>
      <c r="H91" s="258">
        <v>0.97</v>
      </c>
      <c r="I91" s="259">
        <v>6.8250000000000002</v>
      </c>
      <c r="J91" s="260" t="s">
        <v>72</v>
      </c>
      <c r="K91" s="260" t="s">
        <v>72</v>
      </c>
    </row>
    <row r="92" spans="1:11" x14ac:dyDescent="0.35">
      <c r="A92" s="256" t="s">
        <v>72</v>
      </c>
      <c r="B92" s="252" t="s">
        <v>705</v>
      </c>
      <c r="C92" s="252">
        <v>8.6</v>
      </c>
      <c r="D92" s="252" t="s">
        <v>594</v>
      </c>
      <c r="E92" s="252" t="s">
        <v>570</v>
      </c>
      <c r="F92" s="257">
        <v>250</v>
      </c>
      <c r="G92" s="258">
        <v>2521.0700000000002</v>
      </c>
      <c r="H92" s="258">
        <v>0.94</v>
      </c>
      <c r="I92" s="259">
        <v>7.75</v>
      </c>
      <c r="J92" s="260" t="s">
        <v>72</v>
      </c>
      <c r="K92" s="260" t="s">
        <v>72</v>
      </c>
    </row>
    <row r="93" spans="1:11" x14ac:dyDescent="0.35">
      <c r="A93" s="256" t="s">
        <v>72</v>
      </c>
      <c r="B93" s="252" t="s">
        <v>706</v>
      </c>
      <c r="C93" s="252">
        <v>9.08</v>
      </c>
      <c r="D93" s="252" t="s">
        <v>604</v>
      </c>
      <c r="E93" s="252" t="s">
        <v>707</v>
      </c>
      <c r="F93" s="257">
        <v>250</v>
      </c>
      <c r="G93" s="258">
        <v>2524.96</v>
      </c>
      <c r="H93" s="258">
        <v>0.94</v>
      </c>
      <c r="I93" s="259">
        <v>8.2799999999999994</v>
      </c>
      <c r="J93" s="260" t="s">
        <v>72</v>
      </c>
      <c r="K93" s="260" t="s">
        <v>72</v>
      </c>
    </row>
    <row r="94" spans="1:11" x14ac:dyDescent="0.35">
      <c r="A94" s="256" t="s">
        <v>72</v>
      </c>
      <c r="B94" s="252" t="s">
        <v>708</v>
      </c>
      <c r="C94" s="252">
        <v>9.1</v>
      </c>
      <c r="D94" s="252" t="s">
        <v>604</v>
      </c>
      <c r="E94" s="252" t="s">
        <v>707</v>
      </c>
      <c r="F94" s="257">
        <v>250</v>
      </c>
      <c r="G94" s="258">
        <v>2524.11</v>
      </c>
      <c r="H94" s="258">
        <v>0.94</v>
      </c>
      <c r="I94" s="259">
        <v>8.2799999999999994</v>
      </c>
      <c r="J94" s="260" t="s">
        <v>72</v>
      </c>
      <c r="K94" s="260" t="s">
        <v>72</v>
      </c>
    </row>
    <row r="95" spans="1:11" x14ac:dyDescent="0.35">
      <c r="A95" s="256" t="s">
        <v>72</v>
      </c>
      <c r="B95" s="252" t="s">
        <v>709</v>
      </c>
      <c r="C95" s="252">
        <v>9.5</v>
      </c>
      <c r="D95" s="252" t="s">
        <v>710</v>
      </c>
      <c r="E95" s="252" t="s">
        <v>570</v>
      </c>
      <c r="F95" s="257">
        <v>150</v>
      </c>
      <c r="G95" s="258">
        <v>1508.19</v>
      </c>
      <c r="H95" s="258">
        <v>0.56000000000000005</v>
      </c>
      <c r="I95" s="259">
        <v>9.3849999999999998</v>
      </c>
      <c r="J95" s="260" t="s">
        <v>72</v>
      </c>
      <c r="K95" s="260" t="s">
        <v>72</v>
      </c>
    </row>
    <row r="96" spans="1:11" x14ac:dyDescent="0.35">
      <c r="A96" s="256" t="s">
        <v>72</v>
      </c>
      <c r="B96" s="252" t="s">
        <v>711</v>
      </c>
      <c r="C96" s="252">
        <v>9.14</v>
      </c>
      <c r="D96" s="252" t="s">
        <v>712</v>
      </c>
      <c r="E96" s="252" t="s">
        <v>595</v>
      </c>
      <c r="F96" s="257">
        <v>100</v>
      </c>
      <c r="G96" s="258">
        <v>1017.54</v>
      </c>
      <c r="H96" s="258">
        <v>0.38</v>
      </c>
      <c r="I96" s="259">
        <v>7.6950000000000003</v>
      </c>
      <c r="J96" s="260" t="s">
        <v>72</v>
      </c>
      <c r="K96" s="260" t="s">
        <v>72</v>
      </c>
    </row>
    <row r="97" spans="1:11" x14ac:dyDescent="0.35">
      <c r="A97" s="256" t="s">
        <v>72</v>
      </c>
      <c r="B97" s="252" t="s">
        <v>713</v>
      </c>
      <c r="C97" s="252">
        <v>8.9499999999999993</v>
      </c>
      <c r="D97" s="252" t="s">
        <v>461</v>
      </c>
      <c r="E97" s="10" t="s">
        <v>1153</v>
      </c>
      <c r="F97" s="257">
        <v>90</v>
      </c>
      <c r="G97" s="258">
        <v>897.43</v>
      </c>
      <c r="H97" s="258">
        <v>0.33</v>
      </c>
      <c r="I97" s="259">
        <v>9.375</v>
      </c>
      <c r="J97" s="260" t="s">
        <v>72</v>
      </c>
      <c r="K97" s="260" t="s">
        <v>72</v>
      </c>
    </row>
    <row r="98" spans="1:11" x14ac:dyDescent="0.35">
      <c r="A98" s="256" t="s">
        <v>72</v>
      </c>
      <c r="B98" s="252" t="s">
        <v>714</v>
      </c>
      <c r="C98" s="252">
        <v>8.85</v>
      </c>
      <c r="D98" s="252" t="s">
        <v>715</v>
      </c>
      <c r="E98" s="252" t="s">
        <v>556</v>
      </c>
      <c r="F98" s="257">
        <v>50</v>
      </c>
      <c r="G98" s="258">
        <v>516.73</v>
      </c>
      <c r="H98" s="258">
        <v>0.19</v>
      </c>
      <c r="I98" s="259">
        <v>6.43</v>
      </c>
      <c r="J98" s="260" t="s">
        <v>72</v>
      </c>
      <c r="K98" s="260" t="s">
        <v>72</v>
      </c>
    </row>
    <row r="99" spans="1:11" x14ac:dyDescent="0.35">
      <c r="A99" s="256" t="s">
        <v>72</v>
      </c>
      <c r="B99" s="252" t="s">
        <v>716</v>
      </c>
      <c r="C99" s="252">
        <v>9</v>
      </c>
      <c r="D99" s="252" t="s">
        <v>604</v>
      </c>
      <c r="E99" s="252" t="s">
        <v>598</v>
      </c>
      <c r="F99" s="257">
        <v>50</v>
      </c>
      <c r="G99" s="258">
        <v>504.53</v>
      </c>
      <c r="H99" s="258">
        <v>0.19</v>
      </c>
      <c r="I99" s="259">
        <v>8.0399999999999991</v>
      </c>
      <c r="J99" s="260" t="s">
        <v>72</v>
      </c>
      <c r="K99" s="260" t="s">
        <v>72</v>
      </c>
    </row>
    <row r="100" spans="1:11" x14ac:dyDescent="0.35">
      <c r="A100" s="254"/>
      <c r="B100" s="255" t="s">
        <v>78</v>
      </c>
      <c r="C100" s="254"/>
      <c r="D100" s="254"/>
      <c r="E100" s="254"/>
      <c r="F100" s="254"/>
      <c r="G100" s="261">
        <v>50531.39</v>
      </c>
      <c r="H100" s="261">
        <v>18.8</v>
      </c>
      <c r="I100" s="254"/>
      <c r="J100" s="254"/>
      <c r="K100" s="254"/>
    </row>
    <row r="101" spans="1:11" x14ac:dyDescent="0.35">
      <c r="A101" s="253"/>
      <c r="B101" s="255" t="s">
        <v>618</v>
      </c>
      <c r="C101" s="253"/>
      <c r="D101" s="253"/>
      <c r="E101" s="253"/>
      <c r="F101" s="253"/>
      <c r="G101" s="253"/>
      <c r="H101" s="253"/>
      <c r="I101" s="253"/>
      <c r="J101" s="253"/>
      <c r="K101" s="253"/>
    </row>
    <row r="102" spans="1:11" x14ac:dyDescent="0.35">
      <c r="A102" s="253"/>
      <c r="B102" s="255" t="s">
        <v>176</v>
      </c>
      <c r="C102" s="253"/>
      <c r="D102" s="253"/>
      <c r="E102" s="253"/>
      <c r="F102" s="253"/>
      <c r="G102" s="253"/>
      <c r="H102" s="253"/>
      <c r="I102" s="253"/>
      <c r="J102" s="253"/>
      <c r="K102" s="253"/>
    </row>
    <row r="103" spans="1:11" x14ac:dyDescent="0.35">
      <c r="A103" s="256" t="s">
        <v>72</v>
      </c>
      <c r="B103" s="252" t="s">
        <v>717</v>
      </c>
      <c r="C103" s="252">
        <v>8.75</v>
      </c>
      <c r="D103" s="252" t="s">
        <v>718</v>
      </c>
      <c r="E103" s="252" t="s">
        <v>559</v>
      </c>
      <c r="F103" s="257">
        <v>1250</v>
      </c>
      <c r="G103" s="258">
        <v>1111.1300000000001</v>
      </c>
      <c r="H103" s="258">
        <v>0.41</v>
      </c>
      <c r="I103" s="259">
        <v>9.1750000000000007</v>
      </c>
      <c r="J103" s="260" t="s">
        <v>72</v>
      </c>
      <c r="K103" s="260" t="s">
        <v>72</v>
      </c>
    </row>
    <row r="104" spans="1:11" x14ac:dyDescent="0.35">
      <c r="A104" s="254"/>
      <c r="B104" s="255" t="s">
        <v>78</v>
      </c>
      <c r="C104" s="254"/>
      <c r="D104" s="254"/>
      <c r="E104" s="254"/>
      <c r="F104" s="254"/>
      <c r="G104" s="261">
        <v>1111.1300000000001</v>
      </c>
      <c r="H104" s="261">
        <v>0.41</v>
      </c>
      <c r="I104" s="254"/>
      <c r="J104" s="254"/>
      <c r="K104" s="254"/>
    </row>
    <row r="105" spans="1:11" x14ac:dyDescent="0.35">
      <c r="A105" s="253"/>
      <c r="B105" s="255" t="s">
        <v>174</v>
      </c>
      <c r="C105" s="253"/>
      <c r="D105" s="253"/>
      <c r="E105" s="253"/>
      <c r="F105" s="253"/>
      <c r="G105" s="261">
        <v>51642.52</v>
      </c>
      <c r="H105" s="261">
        <v>19.21</v>
      </c>
      <c r="I105" s="253"/>
      <c r="J105" s="253"/>
      <c r="K105" s="253"/>
    </row>
    <row r="106" spans="1:11" x14ac:dyDescent="0.35">
      <c r="A106" s="253"/>
      <c r="B106" s="255" t="s">
        <v>183</v>
      </c>
      <c r="C106" s="253"/>
      <c r="D106" s="253"/>
      <c r="E106" s="253"/>
      <c r="F106" s="253"/>
      <c r="G106" s="253"/>
      <c r="H106" s="253"/>
      <c r="I106" s="253"/>
      <c r="J106" s="253"/>
      <c r="K106" s="253"/>
    </row>
    <row r="107" spans="1:11" x14ac:dyDescent="0.35">
      <c r="A107" s="253"/>
      <c r="B107" s="255" t="s">
        <v>719</v>
      </c>
      <c r="C107" s="253"/>
      <c r="D107" s="253"/>
      <c r="E107" s="253"/>
      <c r="F107" s="253"/>
      <c r="G107" s="253"/>
      <c r="H107" s="253"/>
      <c r="I107" s="253"/>
      <c r="J107" s="253"/>
      <c r="K107" s="253"/>
    </row>
    <row r="108" spans="1:11" x14ac:dyDescent="0.35">
      <c r="A108" s="256" t="s">
        <v>72</v>
      </c>
      <c r="B108" s="252" t="s">
        <v>720</v>
      </c>
      <c r="C108" s="252" t="s">
        <v>72</v>
      </c>
      <c r="D108" s="252" t="s">
        <v>721</v>
      </c>
      <c r="E108" s="252" t="s">
        <v>722</v>
      </c>
      <c r="F108" s="257">
        <v>2500000</v>
      </c>
      <c r="G108" s="258">
        <v>2467.87</v>
      </c>
      <c r="H108" s="258">
        <v>0.92</v>
      </c>
      <c r="I108" s="259">
        <v>3.3</v>
      </c>
      <c r="J108" s="260" t="s">
        <v>72</v>
      </c>
      <c r="K108" s="260" t="s">
        <v>72</v>
      </c>
    </row>
    <row r="109" spans="1:11" x14ac:dyDescent="0.35">
      <c r="A109" s="256" t="s">
        <v>72</v>
      </c>
      <c r="B109" s="252" t="s">
        <v>723</v>
      </c>
      <c r="C109" s="252" t="s">
        <v>72</v>
      </c>
      <c r="D109" s="252" t="s">
        <v>724</v>
      </c>
      <c r="E109" s="252" t="s">
        <v>722</v>
      </c>
      <c r="F109" s="257">
        <v>2500000</v>
      </c>
      <c r="G109" s="258">
        <v>2466.77</v>
      </c>
      <c r="H109" s="258">
        <v>0.92</v>
      </c>
      <c r="I109" s="259">
        <v>3.3</v>
      </c>
      <c r="J109" s="260" t="s">
        <v>72</v>
      </c>
      <c r="K109" s="260" t="s">
        <v>72</v>
      </c>
    </row>
    <row r="110" spans="1:11" x14ac:dyDescent="0.35">
      <c r="A110" s="253"/>
      <c r="B110" s="255" t="s">
        <v>184</v>
      </c>
      <c r="C110" s="253"/>
      <c r="D110" s="253"/>
      <c r="E110" s="253"/>
      <c r="F110" s="253"/>
      <c r="G110" s="253"/>
      <c r="H110" s="253"/>
      <c r="I110" s="253"/>
      <c r="J110" s="253"/>
      <c r="K110" s="253"/>
    </row>
    <row r="111" spans="1:11" x14ac:dyDescent="0.35">
      <c r="A111" s="256" t="s">
        <v>72</v>
      </c>
      <c r="B111" s="252" t="s">
        <v>72</v>
      </c>
      <c r="C111" s="252" t="s">
        <v>72</v>
      </c>
      <c r="D111" s="252" t="s">
        <v>184</v>
      </c>
      <c r="E111" s="252" t="s">
        <v>72</v>
      </c>
      <c r="F111" s="257" t="s">
        <v>72</v>
      </c>
      <c r="G111" s="258">
        <v>10791.76</v>
      </c>
      <c r="H111" s="258">
        <v>4.0199999999999996</v>
      </c>
      <c r="I111" s="259" t="s">
        <v>72</v>
      </c>
      <c r="J111" s="260" t="s">
        <v>72</v>
      </c>
      <c r="K111" s="260" t="s">
        <v>72</v>
      </c>
    </row>
    <row r="112" spans="1:11" x14ac:dyDescent="0.35">
      <c r="A112" s="254"/>
      <c r="B112" s="255" t="s">
        <v>78</v>
      </c>
      <c r="C112" s="254"/>
      <c r="D112" s="254"/>
      <c r="E112" s="254"/>
      <c r="F112" s="254"/>
      <c r="G112" s="261">
        <v>15726.4</v>
      </c>
      <c r="H112" s="261">
        <v>5.8599999999999994</v>
      </c>
      <c r="I112" s="254"/>
      <c r="J112" s="254"/>
      <c r="K112" s="254"/>
    </row>
    <row r="113" spans="1:11" x14ac:dyDescent="0.35">
      <c r="A113" s="253"/>
      <c r="B113" s="255" t="s">
        <v>174</v>
      </c>
      <c r="C113" s="253"/>
      <c r="D113" s="253"/>
      <c r="E113" s="253"/>
      <c r="F113" s="253"/>
      <c r="G113" s="261">
        <v>15726.4</v>
      </c>
      <c r="H113" s="261">
        <v>5.8599999999999994</v>
      </c>
      <c r="I113" s="253"/>
      <c r="J113" s="253"/>
      <c r="K113" s="253"/>
    </row>
    <row r="114" spans="1:11" x14ac:dyDescent="0.35">
      <c r="A114" s="253"/>
      <c r="B114" s="255" t="s">
        <v>725</v>
      </c>
      <c r="C114" s="253"/>
      <c r="D114" s="253"/>
      <c r="E114" s="253"/>
      <c r="F114" s="253"/>
      <c r="G114" s="253"/>
      <c r="H114" s="253"/>
      <c r="I114" s="253"/>
      <c r="J114" s="253"/>
      <c r="K114" s="253"/>
    </row>
    <row r="115" spans="1:11" x14ac:dyDescent="0.35">
      <c r="A115" s="253"/>
      <c r="B115" s="255" t="s">
        <v>726</v>
      </c>
      <c r="C115" s="253"/>
      <c r="D115" s="253"/>
      <c r="E115" s="253"/>
      <c r="F115" s="253"/>
      <c r="G115" s="253"/>
      <c r="H115" s="253"/>
      <c r="I115" s="253"/>
      <c r="J115" s="253"/>
      <c r="K115" s="253"/>
    </row>
    <row r="116" spans="1:11" x14ac:dyDescent="0.35">
      <c r="A116" s="256" t="s">
        <v>72</v>
      </c>
      <c r="B116" s="252" t="s">
        <v>72</v>
      </c>
      <c r="C116" s="252" t="s">
        <v>72</v>
      </c>
      <c r="D116" s="252" t="s">
        <v>223</v>
      </c>
      <c r="E116" s="252" t="s">
        <v>72</v>
      </c>
      <c r="F116" s="257" t="s">
        <v>72</v>
      </c>
      <c r="G116" s="258">
        <v>11500</v>
      </c>
      <c r="H116" s="258">
        <v>4.2700000000000005</v>
      </c>
      <c r="I116" s="259" t="s">
        <v>72</v>
      </c>
      <c r="J116" s="260" t="s">
        <v>72</v>
      </c>
      <c r="K116" s="260" t="s">
        <v>72</v>
      </c>
    </row>
    <row r="117" spans="1:11" x14ac:dyDescent="0.35">
      <c r="A117" s="256" t="s">
        <v>72</v>
      </c>
      <c r="B117" s="252" t="s">
        <v>72</v>
      </c>
      <c r="C117" s="252" t="s">
        <v>72</v>
      </c>
      <c r="D117" s="252" t="s">
        <v>727</v>
      </c>
      <c r="E117" s="252" t="s">
        <v>72</v>
      </c>
      <c r="F117" s="257" t="s">
        <v>72</v>
      </c>
      <c r="G117" s="258">
        <v>9000</v>
      </c>
      <c r="H117" s="258">
        <v>3.36</v>
      </c>
      <c r="I117" s="259" t="s">
        <v>72</v>
      </c>
      <c r="J117" s="260" t="s">
        <v>72</v>
      </c>
      <c r="K117" s="260" t="s">
        <v>72</v>
      </c>
    </row>
    <row r="118" spans="1:11" x14ac:dyDescent="0.35">
      <c r="A118" s="256" t="s">
        <v>72</v>
      </c>
      <c r="B118" s="252" t="s">
        <v>72</v>
      </c>
      <c r="C118" s="252" t="s">
        <v>72</v>
      </c>
      <c r="D118" s="252" t="s">
        <v>728</v>
      </c>
      <c r="E118" s="252" t="s">
        <v>72</v>
      </c>
      <c r="F118" s="257" t="s">
        <v>72</v>
      </c>
      <c r="G118" s="258">
        <v>1000</v>
      </c>
      <c r="H118" s="258">
        <v>0.37</v>
      </c>
      <c r="I118" s="259" t="s">
        <v>72</v>
      </c>
      <c r="J118" s="260" t="s">
        <v>72</v>
      </c>
      <c r="K118" s="260" t="s">
        <v>72</v>
      </c>
    </row>
    <row r="119" spans="1:11" x14ac:dyDescent="0.35">
      <c r="A119" s="254"/>
      <c r="B119" s="255" t="s">
        <v>78</v>
      </c>
      <c r="C119" s="254"/>
      <c r="D119" s="254"/>
      <c r="E119" s="254"/>
      <c r="F119" s="254"/>
      <c r="G119" s="261">
        <v>21500</v>
      </c>
      <c r="H119" s="261">
        <v>8.0000000000000018</v>
      </c>
      <c r="I119" s="254"/>
      <c r="J119" s="254"/>
      <c r="K119" s="254"/>
    </row>
    <row r="120" spans="1:11" x14ac:dyDescent="0.35">
      <c r="A120" s="253"/>
      <c r="B120" s="255" t="s">
        <v>174</v>
      </c>
      <c r="C120" s="253"/>
      <c r="D120" s="253"/>
      <c r="E120" s="253"/>
      <c r="F120" s="253"/>
      <c r="G120" s="261">
        <v>21500</v>
      </c>
      <c r="H120" s="261">
        <v>8.0000000000000018</v>
      </c>
      <c r="I120" s="253"/>
      <c r="J120" s="253"/>
      <c r="K120" s="253"/>
    </row>
    <row r="121" spans="1:11" x14ac:dyDescent="0.35">
      <c r="A121" s="253"/>
      <c r="B121" s="255" t="s">
        <v>185</v>
      </c>
      <c r="C121" s="253"/>
      <c r="D121" s="253"/>
      <c r="E121" s="253"/>
      <c r="F121" s="253"/>
      <c r="G121" s="253"/>
      <c r="H121" s="253"/>
      <c r="I121" s="253"/>
      <c r="J121" s="253"/>
      <c r="K121" s="253"/>
    </row>
    <row r="122" spans="1:11" x14ac:dyDescent="0.35">
      <c r="A122" s="253"/>
      <c r="B122" s="255" t="s">
        <v>186</v>
      </c>
      <c r="C122" s="253"/>
      <c r="D122" s="253"/>
      <c r="E122" s="253"/>
      <c r="F122" s="253"/>
      <c r="G122" s="253"/>
      <c r="H122" s="253"/>
      <c r="I122" s="253"/>
      <c r="J122" s="253"/>
      <c r="K122" s="253"/>
    </row>
    <row r="123" spans="1:11" x14ac:dyDescent="0.35">
      <c r="A123" s="256" t="s">
        <v>72</v>
      </c>
      <c r="B123" s="252" t="s">
        <v>72</v>
      </c>
      <c r="C123" s="252" t="s">
        <v>72</v>
      </c>
      <c r="D123" s="252" t="s">
        <v>186</v>
      </c>
      <c r="E123" s="252" t="s">
        <v>72</v>
      </c>
      <c r="F123" s="257" t="s">
        <v>72</v>
      </c>
      <c r="G123" s="258">
        <v>1402.21</v>
      </c>
      <c r="H123" s="258">
        <v>0.54</v>
      </c>
      <c r="I123" s="259" t="s">
        <v>72</v>
      </c>
      <c r="J123" s="260" t="s">
        <v>72</v>
      </c>
      <c r="K123" s="260" t="s">
        <v>72</v>
      </c>
    </row>
    <row r="124" spans="1:11" x14ac:dyDescent="0.35">
      <c r="A124" s="254"/>
      <c r="B124" s="255" t="s">
        <v>78</v>
      </c>
      <c r="C124" s="254"/>
      <c r="D124" s="254"/>
      <c r="E124" s="254"/>
      <c r="F124" s="254"/>
      <c r="G124" s="261">
        <v>1402.21</v>
      </c>
      <c r="H124" s="261">
        <v>0.54</v>
      </c>
      <c r="I124" s="254"/>
      <c r="J124" s="254"/>
      <c r="K124" s="254"/>
    </row>
    <row r="125" spans="1:11" x14ac:dyDescent="0.35">
      <c r="A125" s="253"/>
      <c r="B125" s="255" t="s">
        <v>174</v>
      </c>
      <c r="C125" s="253"/>
      <c r="D125" s="253"/>
      <c r="E125" s="253"/>
      <c r="F125" s="253"/>
      <c r="G125" s="261">
        <v>1402.21</v>
      </c>
      <c r="H125" s="261">
        <v>0.54</v>
      </c>
      <c r="I125" s="253"/>
      <c r="J125" s="253"/>
      <c r="K125" s="253"/>
    </row>
    <row r="126" spans="1:11" x14ac:dyDescent="0.35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</row>
    <row r="127" spans="1:11" x14ac:dyDescent="0.35">
      <c r="A127" s="251"/>
      <c r="B127" s="262" t="s">
        <v>187</v>
      </c>
      <c r="C127" s="251"/>
      <c r="D127" s="251"/>
      <c r="E127" s="251"/>
      <c r="F127" s="251"/>
      <c r="G127" s="263">
        <v>268714.78999999998</v>
      </c>
      <c r="H127" s="263">
        <v>100.00000000000006</v>
      </c>
      <c r="I127" s="251"/>
      <c r="J127" s="251"/>
      <c r="K127" s="251"/>
    </row>
    <row r="128" spans="1:11" x14ac:dyDescent="0.35">
      <c r="A128" s="256" t="s">
        <v>188</v>
      </c>
      <c r="B128" s="904" t="s">
        <v>189</v>
      </c>
      <c r="C128" s="904" t="s">
        <v>189</v>
      </c>
      <c r="D128" s="904" t="s">
        <v>189</v>
      </c>
      <c r="E128" s="904" t="s">
        <v>189</v>
      </c>
      <c r="F128" s="904" t="s">
        <v>189</v>
      </c>
      <c r="G128" s="252"/>
      <c r="H128" s="252"/>
      <c r="I128" s="252"/>
      <c r="J128" s="252"/>
      <c r="K128" s="252"/>
    </row>
    <row r="129" spans="1:11" x14ac:dyDescent="0.35">
      <c r="A129" s="252"/>
      <c r="B129" s="903" t="s">
        <v>190</v>
      </c>
      <c r="C129" s="903" t="s">
        <v>190</v>
      </c>
      <c r="D129" s="903" t="s">
        <v>190</v>
      </c>
      <c r="E129" s="903" t="s">
        <v>190</v>
      </c>
      <c r="F129" s="903" t="s">
        <v>190</v>
      </c>
      <c r="G129" s="252"/>
      <c r="H129" s="252"/>
      <c r="I129" s="252"/>
      <c r="J129" s="252"/>
      <c r="K129" s="252"/>
    </row>
    <row r="130" spans="1:11" x14ac:dyDescent="0.35">
      <c r="A130" s="252"/>
      <c r="B130" s="903" t="s">
        <v>191</v>
      </c>
      <c r="C130" s="903" t="s">
        <v>191</v>
      </c>
      <c r="D130" s="903" t="s">
        <v>191</v>
      </c>
      <c r="E130" s="903" t="s">
        <v>191</v>
      </c>
      <c r="F130" s="903" t="s">
        <v>191</v>
      </c>
      <c r="G130" s="252"/>
      <c r="H130" s="252"/>
      <c r="I130" s="252"/>
      <c r="J130" s="252"/>
      <c r="K130" s="252"/>
    </row>
    <row r="131" spans="1:11" x14ac:dyDescent="0.35">
      <c r="A131" s="252"/>
      <c r="B131" s="903" t="s">
        <v>192</v>
      </c>
      <c r="C131" s="903" t="s">
        <v>192</v>
      </c>
      <c r="D131" s="903" t="s">
        <v>192</v>
      </c>
      <c r="E131" s="903" t="s">
        <v>192</v>
      </c>
      <c r="F131" s="903" t="s">
        <v>192</v>
      </c>
      <c r="G131" s="252"/>
      <c r="H131" s="252"/>
      <c r="I131" s="252"/>
      <c r="J131" s="252"/>
      <c r="K131" s="252"/>
    </row>
    <row r="132" spans="1:11" x14ac:dyDescent="0.35">
      <c r="A132" s="252"/>
      <c r="B132" s="903" t="s">
        <v>193</v>
      </c>
      <c r="C132" s="903" t="s">
        <v>193</v>
      </c>
      <c r="D132" s="903" t="s">
        <v>193</v>
      </c>
      <c r="E132" s="903" t="s">
        <v>193</v>
      </c>
      <c r="F132" s="903" t="s">
        <v>193</v>
      </c>
      <c r="G132" s="252"/>
      <c r="H132" s="252"/>
      <c r="I132" s="252"/>
      <c r="J132" s="252"/>
      <c r="K132" s="252"/>
    </row>
    <row r="133" spans="1:11" x14ac:dyDescent="0.35">
      <c r="A133" s="252"/>
      <c r="B133" s="903" t="s">
        <v>194</v>
      </c>
      <c r="C133" s="903" t="s">
        <v>194</v>
      </c>
      <c r="D133" s="903" t="s">
        <v>194</v>
      </c>
      <c r="E133" s="903" t="s">
        <v>194</v>
      </c>
      <c r="F133" s="903" t="s">
        <v>194</v>
      </c>
      <c r="G133" s="252"/>
      <c r="H133" s="252"/>
      <c r="I133" s="252"/>
      <c r="J133" s="252"/>
      <c r="K133" s="252"/>
    </row>
    <row r="134" spans="1:11" x14ac:dyDescent="0.35">
      <c r="A134" s="252"/>
      <c r="B134" s="903" t="s">
        <v>195</v>
      </c>
      <c r="C134" s="903" t="s">
        <v>195</v>
      </c>
      <c r="D134" s="903" t="s">
        <v>195</v>
      </c>
      <c r="E134" s="903" t="s">
        <v>195</v>
      </c>
      <c r="F134" s="903" t="s">
        <v>195</v>
      </c>
      <c r="G134" s="252"/>
      <c r="H134" s="252"/>
      <c r="I134" s="252"/>
      <c r="J134" s="252"/>
      <c r="K134" s="252"/>
    </row>
    <row r="136" spans="1:11" x14ac:dyDescent="0.35">
      <c r="A136" s="580"/>
      <c r="B136" s="583" t="s">
        <v>196</v>
      </c>
      <c r="C136" s="580"/>
      <c r="D136" s="580"/>
      <c r="E136" s="578"/>
      <c r="F136" s="578"/>
      <c r="G136" s="578"/>
      <c r="H136" s="578"/>
    </row>
    <row r="137" spans="1:11" x14ac:dyDescent="0.35">
      <c r="A137" s="580"/>
      <c r="B137" s="581" t="s">
        <v>84</v>
      </c>
      <c r="C137" s="579"/>
      <c r="D137" s="582">
        <v>10.44</v>
      </c>
      <c r="E137" s="578"/>
      <c r="F137" s="578"/>
      <c r="G137" s="578"/>
      <c r="H137" s="578"/>
    </row>
    <row r="138" spans="1:11" x14ac:dyDescent="0.35">
      <c r="A138" s="580"/>
      <c r="B138" s="581" t="s">
        <v>236</v>
      </c>
      <c r="C138" s="579"/>
      <c r="D138" s="582">
        <v>3.98</v>
      </c>
      <c r="E138" s="578"/>
      <c r="F138" s="578"/>
      <c r="G138" s="578"/>
      <c r="H138" s="578"/>
    </row>
    <row r="139" spans="1:11" x14ac:dyDescent="0.35">
      <c r="A139" s="580"/>
      <c r="B139" s="581" t="s">
        <v>92</v>
      </c>
      <c r="C139" s="579"/>
      <c r="D139" s="582">
        <v>3.7800000000000002</v>
      </c>
      <c r="E139" s="578"/>
      <c r="F139" s="578"/>
      <c r="G139" s="578"/>
      <c r="H139" s="578"/>
    </row>
    <row r="140" spans="1:11" x14ac:dyDescent="0.35">
      <c r="A140" s="580"/>
      <c r="B140" s="581" t="s">
        <v>118</v>
      </c>
      <c r="C140" s="579"/>
      <c r="D140" s="582">
        <v>3.4999999999999996</v>
      </c>
      <c r="E140" s="578"/>
      <c r="F140" s="578"/>
      <c r="G140" s="578"/>
      <c r="H140" s="578"/>
    </row>
    <row r="141" spans="1:11" x14ac:dyDescent="0.35">
      <c r="A141" s="580"/>
      <c r="B141" s="581" t="s">
        <v>98</v>
      </c>
      <c r="C141" s="579"/>
      <c r="D141" s="582">
        <v>3.07</v>
      </c>
      <c r="E141" s="578"/>
      <c r="F141" s="578"/>
      <c r="G141" s="578"/>
      <c r="H141" s="578"/>
    </row>
    <row r="142" spans="1:11" x14ac:dyDescent="0.35">
      <c r="A142" s="580"/>
      <c r="B142" s="581" t="s">
        <v>158</v>
      </c>
      <c r="C142" s="579"/>
      <c r="D142" s="582">
        <v>2.27</v>
      </c>
      <c r="E142" s="578"/>
      <c r="F142" s="578"/>
      <c r="G142" s="578"/>
      <c r="H142" s="578"/>
    </row>
    <row r="143" spans="1:11" x14ac:dyDescent="0.35">
      <c r="A143" s="580"/>
      <c r="B143" s="581" t="s">
        <v>115</v>
      </c>
      <c r="C143" s="579"/>
      <c r="D143" s="582">
        <v>2.2600000000000002</v>
      </c>
      <c r="E143" s="578"/>
      <c r="F143" s="578"/>
      <c r="G143" s="578"/>
      <c r="H143" s="578"/>
    </row>
    <row r="144" spans="1:11" x14ac:dyDescent="0.35">
      <c r="A144" s="580"/>
      <c r="B144" s="581" t="s">
        <v>261</v>
      </c>
      <c r="C144" s="579"/>
      <c r="D144" s="582">
        <v>1.75</v>
      </c>
      <c r="E144" s="578"/>
      <c r="F144" s="578"/>
      <c r="G144" s="578"/>
      <c r="H144" s="578"/>
    </row>
    <row r="145" spans="1:8" x14ac:dyDescent="0.35">
      <c r="A145" s="580"/>
      <c r="B145" s="581" t="s">
        <v>95</v>
      </c>
      <c r="C145" s="579"/>
      <c r="D145" s="582">
        <v>1.55</v>
      </c>
      <c r="E145" s="578"/>
      <c r="F145" s="578"/>
      <c r="G145" s="578"/>
      <c r="H145" s="578"/>
    </row>
    <row r="146" spans="1:8" x14ac:dyDescent="0.35">
      <c r="A146" s="580"/>
      <c r="B146" s="581" t="s">
        <v>305</v>
      </c>
      <c r="C146" s="579"/>
      <c r="D146" s="582">
        <v>1.19</v>
      </c>
      <c r="E146" s="578"/>
      <c r="F146" s="578"/>
      <c r="G146" s="578"/>
      <c r="H146" s="578"/>
    </row>
    <row r="147" spans="1:8" x14ac:dyDescent="0.35">
      <c r="A147" s="580"/>
      <c r="B147" s="581" t="s">
        <v>123</v>
      </c>
      <c r="C147" s="579"/>
      <c r="D147" s="582">
        <v>1.1299999999999999</v>
      </c>
      <c r="E147" s="578"/>
      <c r="F147" s="578"/>
      <c r="G147" s="578"/>
      <c r="H147" s="578"/>
    </row>
    <row r="148" spans="1:8" x14ac:dyDescent="0.35">
      <c r="A148" s="580"/>
      <c r="B148" s="581" t="s">
        <v>87</v>
      </c>
      <c r="C148" s="579"/>
      <c r="D148" s="582">
        <v>1.08</v>
      </c>
      <c r="E148" s="578"/>
      <c r="F148" s="578"/>
      <c r="G148" s="578"/>
      <c r="H148" s="578"/>
    </row>
    <row r="149" spans="1:8" x14ac:dyDescent="0.35">
      <c r="A149" s="580"/>
      <c r="B149" s="581" t="s">
        <v>134</v>
      </c>
      <c r="C149" s="579"/>
      <c r="D149" s="582">
        <v>0.84</v>
      </c>
      <c r="E149" s="578"/>
      <c r="F149" s="578"/>
      <c r="G149" s="578"/>
      <c r="H149" s="578"/>
    </row>
    <row r="150" spans="1:8" x14ac:dyDescent="0.35">
      <c r="A150" s="580"/>
      <c r="B150" s="581" t="s">
        <v>245</v>
      </c>
      <c r="C150" s="579"/>
      <c r="D150" s="582">
        <v>0.81</v>
      </c>
      <c r="E150" s="578"/>
      <c r="F150" s="578"/>
      <c r="G150" s="578"/>
      <c r="H150" s="578"/>
    </row>
    <row r="151" spans="1:8" x14ac:dyDescent="0.35">
      <c r="A151" s="580"/>
      <c r="B151" s="581" t="s">
        <v>105</v>
      </c>
      <c r="C151" s="579"/>
      <c r="D151" s="582">
        <v>0.72</v>
      </c>
      <c r="E151" s="578"/>
      <c r="F151" s="578"/>
      <c r="G151" s="578"/>
      <c r="H151" s="578"/>
    </row>
    <row r="152" spans="1:8" x14ac:dyDescent="0.35">
      <c r="A152" s="580"/>
      <c r="B152" s="581" t="s">
        <v>77</v>
      </c>
      <c r="C152" s="579"/>
      <c r="D152" s="582">
        <v>0.54</v>
      </c>
      <c r="E152" s="578"/>
      <c r="F152" s="578"/>
      <c r="G152" s="578"/>
      <c r="H152" s="578"/>
    </row>
    <row r="153" spans="1:8" x14ac:dyDescent="0.35">
      <c r="A153" s="580"/>
      <c r="B153" s="581" t="s">
        <v>311</v>
      </c>
      <c r="C153" s="579"/>
      <c r="D153" s="582">
        <v>0.53</v>
      </c>
      <c r="E153" s="578"/>
      <c r="F153" s="578"/>
      <c r="G153" s="578"/>
      <c r="H153" s="578"/>
    </row>
    <row r="154" spans="1:8" x14ac:dyDescent="0.35">
      <c r="A154" s="580"/>
      <c r="B154" s="581" t="s">
        <v>141</v>
      </c>
      <c r="C154" s="579"/>
      <c r="D154" s="582">
        <v>0.38</v>
      </c>
      <c r="E154" s="578"/>
      <c r="F154" s="578"/>
      <c r="G154" s="578"/>
      <c r="H154" s="578"/>
    </row>
    <row r="155" spans="1:8" x14ac:dyDescent="0.35">
      <c r="A155" s="580"/>
      <c r="B155" s="581" t="s">
        <v>413</v>
      </c>
      <c r="C155" s="579"/>
      <c r="D155" s="582">
        <v>0.16</v>
      </c>
      <c r="E155" s="578"/>
      <c r="F155" s="578"/>
      <c r="G155" s="578"/>
      <c r="H155" s="578"/>
    </row>
    <row r="156" spans="1:8" x14ac:dyDescent="0.35">
      <c r="A156" s="580"/>
      <c r="B156" s="581" t="s">
        <v>248</v>
      </c>
      <c r="C156" s="579"/>
      <c r="D156" s="582" t="s">
        <v>173</v>
      </c>
      <c r="E156" s="578"/>
      <c r="F156" s="578"/>
      <c r="G156" s="578"/>
      <c r="H156" s="578"/>
    </row>
    <row r="157" spans="1:8" x14ac:dyDescent="0.35">
      <c r="A157" s="580"/>
      <c r="B157" s="581" t="s">
        <v>427</v>
      </c>
      <c r="C157" s="579"/>
      <c r="D157" s="582" t="s">
        <v>173</v>
      </c>
      <c r="E157" s="578"/>
      <c r="F157" s="578"/>
      <c r="G157" s="578"/>
      <c r="H157" s="578"/>
    </row>
    <row r="158" spans="1:8" x14ac:dyDescent="0.35">
      <c r="A158" s="580"/>
      <c r="B158" s="581" t="s">
        <v>112</v>
      </c>
      <c r="C158" s="579"/>
      <c r="D158" s="582" t="s">
        <v>173</v>
      </c>
      <c r="E158" s="578"/>
      <c r="F158" s="578"/>
      <c r="G158" s="578"/>
      <c r="H158" s="578"/>
    </row>
    <row r="159" spans="1:8" x14ac:dyDescent="0.35">
      <c r="A159" s="580"/>
      <c r="B159" s="581" t="s">
        <v>403</v>
      </c>
      <c r="C159" s="579"/>
      <c r="D159" s="582" t="s">
        <v>173</v>
      </c>
      <c r="E159" s="578"/>
      <c r="F159" s="578"/>
      <c r="G159" s="578"/>
      <c r="H159" s="578"/>
    </row>
    <row r="160" spans="1:8" x14ac:dyDescent="0.35">
      <c r="A160" s="580"/>
      <c r="B160" s="581" t="s">
        <v>729</v>
      </c>
      <c r="C160" s="579"/>
      <c r="D160" s="582">
        <v>26.41</v>
      </c>
      <c r="E160" s="578"/>
      <c r="F160" s="578"/>
      <c r="G160" s="578"/>
      <c r="H160" s="578"/>
    </row>
    <row r="161" spans="1:8" x14ac:dyDescent="0.35">
      <c r="A161" s="580"/>
      <c r="B161" s="581" t="s">
        <v>730</v>
      </c>
      <c r="C161" s="579"/>
      <c r="D161" s="582">
        <v>2.85</v>
      </c>
      <c r="E161" s="578"/>
      <c r="F161" s="578"/>
      <c r="G161" s="578"/>
      <c r="H161" s="578"/>
    </row>
    <row r="162" spans="1:8" x14ac:dyDescent="0.35">
      <c r="A162" s="580"/>
      <c r="B162" s="581" t="s">
        <v>197</v>
      </c>
      <c r="C162" s="579"/>
      <c r="D162" s="582">
        <v>18.2</v>
      </c>
      <c r="E162" s="578"/>
      <c r="F162" s="578"/>
      <c r="G162" s="578"/>
      <c r="H162" s="578"/>
    </row>
    <row r="163" spans="1:8" x14ac:dyDescent="0.35">
      <c r="A163" s="580"/>
      <c r="B163" s="581" t="s">
        <v>198</v>
      </c>
      <c r="C163" s="579"/>
      <c r="D163" s="582">
        <v>12.559999999999997</v>
      </c>
      <c r="E163" s="578"/>
      <c r="F163" s="578"/>
      <c r="G163" s="578"/>
      <c r="H163" s="578"/>
    </row>
    <row r="164" spans="1:8" x14ac:dyDescent="0.35">
      <c r="A164" s="776"/>
      <c r="B164" s="776"/>
      <c r="C164" s="776"/>
      <c r="D164" s="776"/>
      <c r="E164" s="776"/>
      <c r="F164" s="776"/>
      <c r="G164" s="776"/>
      <c r="H164" s="776"/>
    </row>
    <row r="165" spans="1:8" x14ac:dyDescent="0.35">
      <c r="A165" s="776"/>
      <c r="B165" s="778" t="s">
        <v>199</v>
      </c>
      <c r="C165" s="776"/>
      <c r="D165" s="776"/>
      <c r="E165" s="776"/>
      <c r="F165" s="776"/>
      <c r="G165" s="776"/>
      <c r="H165" s="776"/>
    </row>
    <row r="166" spans="1:8" x14ac:dyDescent="0.35">
      <c r="A166" s="775"/>
      <c r="B166" s="777" t="s">
        <v>200</v>
      </c>
      <c r="C166" s="775"/>
      <c r="D166" s="775"/>
      <c r="E166" s="775"/>
      <c r="F166" s="775"/>
      <c r="G166" s="775"/>
      <c r="H166" s="776"/>
    </row>
    <row r="167" spans="1:8" x14ac:dyDescent="0.35">
      <c r="A167" s="775"/>
      <c r="B167" s="781" t="s">
        <v>201</v>
      </c>
      <c r="C167" s="780" t="s">
        <v>202</v>
      </c>
      <c r="D167" s="781" t="s">
        <v>203</v>
      </c>
      <c r="E167" s="775"/>
      <c r="F167" s="775"/>
      <c r="G167" s="775"/>
      <c r="H167" s="776"/>
    </row>
    <row r="168" spans="1:8" x14ac:dyDescent="0.35">
      <c r="A168" s="775"/>
      <c r="B168" s="778" t="s">
        <v>418</v>
      </c>
      <c r="C168" s="779">
        <v>10.202999999999999</v>
      </c>
      <c r="D168" s="779">
        <v>10.11</v>
      </c>
      <c r="E168" s="775"/>
      <c r="F168" s="775"/>
      <c r="G168" s="775"/>
      <c r="H168" s="776"/>
    </row>
    <row r="169" spans="1:8" x14ac:dyDescent="0.35">
      <c r="A169" s="775"/>
      <c r="B169" s="778" t="s">
        <v>205</v>
      </c>
      <c r="C169" s="779">
        <v>11.186999999999999</v>
      </c>
      <c r="D169" s="779">
        <v>11.077999999999999</v>
      </c>
      <c r="E169" s="775"/>
      <c r="F169" s="775"/>
      <c r="G169" s="775"/>
      <c r="H169" s="776"/>
    </row>
    <row r="170" spans="1:8" x14ac:dyDescent="0.35">
      <c r="A170" s="775"/>
      <c r="B170" s="778" t="s">
        <v>273</v>
      </c>
      <c r="C170" s="779">
        <v>36.991</v>
      </c>
      <c r="D170" s="779">
        <v>36.652999999999999</v>
      </c>
      <c r="E170" s="775"/>
      <c r="F170" s="775"/>
      <c r="G170" s="775"/>
      <c r="H170" s="776"/>
    </row>
    <row r="171" spans="1:8" x14ac:dyDescent="0.35">
      <c r="A171" s="775"/>
      <c r="B171" s="778" t="s">
        <v>207</v>
      </c>
      <c r="C171" s="779">
        <v>39.695</v>
      </c>
      <c r="D171" s="779">
        <v>39.307000000000002</v>
      </c>
      <c r="E171" s="775"/>
      <c r="F171" s="775"/>
      <c r="G171" s="775"/>
      <c r="H171" s="776"/>
    </row>
    <row r="172" spans="1:8" x14ac:dyDescent="0.35">
      <c r="A172" s="775"/>
      <c r="B172" s="775"/>
      <c r="C172" s="775"/>
      <c r="D172" s="775"/>
      <c r="E172" s="775"/>
      <c r="F172" s="775"/>
      <c r="G172" s="775"/>
      <c r="H172" s="776"/>
    </row>
    <row r="173" spans="1:8" x14ac:dyDescent="0.35">
      <c r="A173" s="775"/>
      <c r="B173" s="777" t="s">
        <v>208</v>
      </c>
      <c r="C173" s="775"/>
      <c r="D173" s="775"/>
      <c r="E173" s="775"/>
      <c r="F173" s="775"/>
      <c r="G173" s="775"/>
      <c r="H173" s="776"/>
    </row>
    <row r="174" spans="1:8" x14ac:dyDescent="0.35">
      <c r="A174" s="776"/>
      <c r="B174" s="776"/>
      <c r="C174" s="776"/>
      <c r="D174" s="776"/>
      <c r="E174" s="776"/>
      <c r="F174" s="776"/>
      <c r="G174" s="776"/>
      <c r="H174" s="776"/>
    </row>
    <row r="175" spans="1:8" x14ac:dyDescent="0.35">
      <c r="A175" s="775"/>
      <c r="B175" s="777" t="s">
        <v>209</v>
      </c>
      <c r="C175" s="775"/>
      <c r="D175" s="775"/>
      <c r="E175" s="775"/>
      <c r="F175" s="775"/>
      <c r="G175" s="775"/>
      <c r="H175" s="776"/>
    </row>
    <row r="176" spans="1:8" x14ac:dyDescent="0.35">
      <c r="A176" s="777"/>
      <c r="B176" s="777" t="s">
        <v>210</v>
      </c>
      <c r="C176" s="777"/>
      <c r="D176" s="777"/>
      <c r="E176" s="777"/>
      <c r="F176" s="777"/>
      <c r="G176" s="777"/>
      <c r="H176" s="776"/>
    </row>
    <row r="177" spans="1:8" x14ac:dyDescent="0.35">
      <c r="A177" s="777"/>
      <c r="B177" s="777" t="s">
        <v>211</v>
      </c>
      <c r="C177" s="777"/>
      <c r="D177" s="777"/>
      <c r="E177" s="777"/>
      <c r="F177" s="777"/>
      <c r="G177" s="777"/>
      <c r="H177" s="776"/>
    </row>
    <row r="178" spans="1:8" x14ac:dyDescent="0.35">
      <c r="A178" s="777"/>
      <c r="B178" s="777" t="s">
        <v>731</v>
      </c>
      <c r="C178" s="777"/>
      <c r="D178" s="777"/>
      <c r="E178" s="777"/>
      <c r="F178" s="777"/>
      <c r="G178" s="777"/>
      <c r="H178" s="776"/>
    </row>
    <row r="179" spans="1:8" x14ac:dyDescent="0.35">
      <c r="A179" s="777"/>
      <c r="B179" s="777" t="s">
        <v>732</v>
      </c>
      <c r="C179" s="777"/>
      <c r="D179" s="777"/>
      <c r="E179" s="777"/>
      <c r="F179" s="777"/>
      <c r="G179" s="777"/>
      <c r="H179" s="776"/>
    </row>
    <row r="180" spans="1:8" x14ac:dyDescent="0.35">
      <c r="A180" s="777"/>
      <c r="B180" s="777" t="s">
        <v>733</v>
      </c>
      <c r="C180" s="777"/>
      <c r="D180" s="777"/>
      <c r="E180" s="777"/>
      <c r="F180" s="777"/>
      <c r="G180" s="777"/>
      <c r="H180" s="776"/>
    </row>
    <row r="181" spans="1:8" x14ac:dyDescent="0.35">
      <c r="A181" s="777"/>
      <c r="B181" s="777" t="s">
        <v>734</v>
      </c>
      <c r="C181" s="777"/>
      <c r="D181" s="777"/>
      <c r="E181" s="777"/>
      <c r="F181" s="777"/>
      <c r="G181" s="777"/>
      <c r="H181" s="776"/>
    </row>
    <row r="182" spans="1:8" x14ac:dyDescent="0.35">
      <c r="A182" s="777"/>
      <c r="B182" s="777" t="s">
        <v>735</v>
      </c>
      <c r="C182" s="777"/>
      <c r="D182" s="777"/>
      <c r="E182" s="777"/>
      <c r="F182" s="777"/>
      <c r="G182" s="777"/>
      <c r="H182" s="776"/>
    </row>
    <row r="183" spans="1:8" x14ac:dyDescent="0.35">
      <c r="A183" s="776"/>
      <c r="B183" s="776"/>
      <c r="C183" s="776"/>
      <c r="D183" s="776"/>
      <c r="E183" s="776"/>
      <c r="F183" s="776"/>
      <c r="G183" s="776"/>
      <c r="H183" s="776"/>
    </row>
    <row r="184" spans="1:8" x14ac:dyDescent="0.35">
      <c r="A184" s="776"/>
      <c r="B184" s="776"/>
      <c r="C184" s="776"/>
      <c r="D184" s="776"/>
      <c r="E184" s="776"/>
      <c r="F184" s="776"/>
      <c r="G184" s="776"/>
      <c r="H184" s="776"/>
    </row>
    <row r="185" spans="1:8" x14ac:dyDescent="0.35">
      <c r="A185" s="776"/>
      <c r="B185" s="776"/>
      <c r="C185" s="776"/>
      <c r="D185" s="776"/>
      <c r="E185" s="776"/>
      <c r="F185" s="776"/>
      <c r="G185" s="776"/>
      <c r="H185" s="776"/>
    </row>
    <row r="186" spans="1:8" x14ac:dyDescent="0.35">
      <c r="A186" s="776"/>
      <c r="B186" s="776"/>
      <c r="C186" s="776"/>
      <c r="D186" s="776"/>
      <c r="E186" s="776"/>
      <c r="F186" s="776"/>
      <c r="G186" s="776"/>
      <c r="H186" s="776"/>
    </row>
  </sheetData>
  <mergeCells count="9">
    <mergeCell ref="B134:F134"/>
    <mergeCell ref="B128:F128"/>
    <mergeCell ref="A1:I1"/>
    <mergeCell ref="A2:I2"/>
    <mergeCell ref="B129:F129"/>
    <mergeCell ref="B130:F130"/>
    <mergeCell ref="B131:F131"/>
    <mergeCell ref="B132:F132"/>
    <mergeCell ref="B133:F1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31" sqref="D3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736</v>
      </c>
      <c r="B1" s="905" t="s">
        <v>736</v>
      </c>
      <c r="C1" s="905" t="s">
        <v>736</v>
      </c>
      <c r="D1" s="905" t="s">
        <v>736</v>
      </c>
      <c r="E1" s="905" t="s">
        <v>736</v>
      </c>
      <c r="F1" s="905" t="s">
        <v>736</v>
      </c>
      <c r="G1" s="905" t="s">
        <v>736</v>
      </c>
      <c r="H1" s="905" t="s">
        <v>736</v>
      </c>
      <c r="I1" s="905" t="s">
        <v>736</v>
      </c>
      <c r="J1" s="281" t="s">
        <v>61</v>
      </c>
      <c r="K1" s="281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67"/>
      <c r="K2" s="267"/>
    </row>
    <row r="3" spans="1:11" x14ac:dyDescent="0.35">
      <c r="A3" s="267"/>
      <c r="B3" s="267"/>
      <c r="C3" s="267"/>
      <c r="D3" s="267"/>
      <c r="E3" s="267"/>
      <c r="F3" s="267"/>
      <c r="G3" s="267"/>
      <c r="H3" s="267"/>
      <c r="I3" s="267"/>
      <c r="J3" s="267"/>
      <c r="K3" s="267"/>
    </row>
    <row r="4" spans="1:11" x14ac:dyDescent="0.35">
      <c r="A4" s="267"/>
      <c r="B4" s="267"/>
      <c r="C4" s="267"/>
      <c r="D4" s="267"/>
      <c r="E4" s="267"/>
      <c r="F4" s="267"/>
      <c r="G4" s="267"/>
      <c r="H4" s="267"/>
      <c r="I4" s="267"/>
      <c r="J4" s="267"/>
      <c r="K4" s="267"/>
    </row>
    <row r="5" spans="1:11" ht="26" x14ac:dyDescent="0.35">
      <c r="A5" s="267"/>
      <c r="B5" s="282" t="s">
        <v>64</v>
      </c>
      <c r="C5" s="282" t="s">
        <v>65</v>
      </c>
      <c r="D5" s="282" t="s">
        <v>66</v>
      </c>
      <c r="E5" s="282" t="s">
        <v>67</v>
      </c>
      <c r="F5" s="282" t="s">
        <v>68</v>
      </c>
      <c r="G5" s="283" t="s">
        <v>69</v>
      </c>
      <c r="H5" s="283" t="s">
        <v>70</v>
      </c>
      <c r="I5" s="283" t="s">
        <v>71</v>
      </c>
      <c r="J5" s="280" t="s">
        <v>72</v>
      </c>
      <c r="K5" s="280" t="s">
        <v>72</v>
      </c>
    </row>
    <row r="6" spans="1:11" x14ac:dyDescent="0.35">
      <c r="A6" s="269"/>
      <c r="B6" s="271" t="s">
        <v>73</v>
      </c>
      <c r="C6" s="269"/>
      <c r="D6" s="269"/>
      <c r="E6" s="269"/>
      <c r="F6" s="269"/>
      <c r="G6" s="269"/>
      <c r="H6" s="269"/>
      <c r="I6" s="269"/>
      <c r="J6" s="269"/>
      <c r="K6" s="269"/>
    </row>
    <row r="7" spans="1:11" x14ac:dyDescent="0.35">
      <c r="A7" s="269"/>
      <c r="B7" s="271" t="s">
        <v>79</v>
      </c>
      <c r="C7" s="269"/>
      <c r="D7" s="269"/>
      <c r="E7" s="269"/>
      <c r="F7" s="269"/>
      <c r="G7" s="269"/>
      <c r="H7" s="269"/>
      <c r="I7" s="269"/>
      <c r="J7" s="269"/>
      <c r="K7" s="269"/>
    </row>
    <row r="8" spans="1:11" x14ac:dyDescent="0.35">
      <c r="A8" s="269"/>
      <c r="B8" s="271" t="s">
        <v>80</v>
      </c>
      <c r="C8" s="269"/>
      <c r="D8" s="269"/>
      <c r="E8" s="269"/>
      <c r="F8" s="269"/>
      <c r="G8" s="269"/>
      <c r="H8" s="269"/>
      <c r="I8" s="269"/>
      <c r="J8" s="269"/>
      <c r="K8" s="269"/>
    </row>
    <row r="9" spans="1:11" x14ac:dyDescent="0.35">
      <c r="A9" s="272" t="s">
        <v>81</v>
      </c>
      <c r="B9" s="268" t="s">
        <v>88</v>
      </c>
      <c r="C9" s="268" t="s">
        <v>72</v>
      </c>
      <c r="D9" s="268" t="s">
        <v>89</v>
      </c>
      <c r="E9" s="268" t="s">
        <v>84</v>
      </c>
      <c r="F9" s="273">
        <v>880000</v>
      </c>
      <c r="G9" s="274">
        <v>3454.88</v>
      </c>
      <c r="H9" s="274">
        <v>8.61</v>
      </c>
      <c r="I9" s="275" t="s">
        <v>72</v>
      </c>
      <c r="J9" s="276" t="s">
        <v>72</v>
      </c>
      <c r="K9" s="276" t="s">
        <v>72</v>
      </c>
    </row>
    <row r="10" spans="1:11" x14ac:dyDescent="0.35">
      <c r="A10" s="272" t="s">
        <v>81</v>
      </c>
      <c r="B10" s="268" t="s">
        <v>96</v>
      </c>
      <c r="C10" s="268" t="s">
        <v>72</v>
      </c>
      <c r="D10" s="268" t="s">
        <v>97</v>
      </c>
      <c r="E10" s="268" t="s">
        <v>98</v>
      </c>
      <c r="F10" s="273">
        <v>353550</v>
      </c>
      <c r="G10" s="274">
        <v>3286.25</v>
      </c>
      <c r="H10" s="274">
        <v>8.19</v>
      </c>
      <c r="I10" s="275" t="s">
        <v>72</v>
      </c>
      <c r="J10" s="276" t="s">
        <v>72</v>
      </c>
      <c r="K10" s="276" t="s">
        <v>72</v>
      </c>
    </row>
    <row r="11" spans="1:11" x14ac:dyDescent="0.35">
      <c r="A11" s="272" t="s">
        <v>81</v>
      </c>
      <c r="B11" s="268" t="s">
        <v>99</v>
      </c>
      <c r="C11" s="268" t="s">
        <v>72</v>
      </c>
      <c r="D11" s="268" t="s">
        <v>100</v>
      </c>
      <c r="E11" s="268" t="s">
        <v>84</v>
      </c>
      <c r="F11" s="273">
        <v>1683050</v>
      </c>
      <c r="G11" s="274">
        <v>3185.17</v>
      </c>
      <c r="H11" s="274">
        <v>7.94</v>
      </c>
      <c r="I11" s="275" t="s">
        <v>72</v>
      </c>
      <c r="J11" s="276" t="s">
        <v>72</v>
      </c>
      <c r="K11" s="276" t="s">
        <v>72</v>
      </c>
    </row>
    <row r="12" spans="1:11" x14ac:dyDescent="0.35">
      <c r="A12" s="272" t="s">
        <v>81</v>
      </c>
      <c r="B12" s="268" t="s">
        <v>643</v>
      </c>
      <c r="C12" s="268" t="s">
        <v>72</v>
      </c>
      <c r="D12" s="268" t="s">
        <v>644</v>
      </c>
      <c r="E12" s="268" t="s">
        <v>92</v>
      </c>
      <c r="F12" s="273">
        <v>550142</v>
      </c>
      <c r="G12" s="274">
        <v>3097.3</v>
      </c>
      <c r="H12" s="274">
        <v>7.72</v>
      </c>
      <c r="I12" s="275" t="s">
        <v>72</v>
      </c>
      <c r="J12" s="276" t="s">
        <v>72</v>
      </c>
      <c r="K12" s="276" t="s">
        <v>72</v>
      </c>
    </row>
    <row r="13" spans="1:11" x14ac:dyDescent="0.35">
      <c r="A13" s="272" t="s">
        <v>81</v>
      </c>
      <c r="B13" s="268" t="s">
        <v>90</v>
      </c>
      <c r="C13" s="268" t="s">
        <v>72</v>
      </c>
      <c r="D13" s="268" t="s">
        <v>91</v>
      </c>
      <c r="E13" s="268" t="s">
        <v>92</v>
      </c>
      <c r="F13" s="273">
        <v>2914400</v>
      </c>
      <c r="G13" s="274">
        <v>2553.0100000000002</v>
      </c>
      <c r="H13" s="274">
        <v>6.36</v>
      </c>
      <c r="I13" s="275" t="s">
        <v>72</v>
      </c>
      <c r="J13" s="276" t="s">
        <v>72</v>
      </c>
      <c r="K13" s="276" t="s">
        <v>72</v>
      </c>
    </row>
    <row r="14" spans="1:11" x14ac:dyDescent="0.35">
      <c r="A14" s="272" t="s">
        <v>81</v>
      </c>
      <c r="B14" s="268" t="s">
        <v>309</v>
      </c>
      <c r="C14" s="268" t="s">
        <v>72</v>
      </c>
      <c r="D14" s="268" t="s">
        <v>310</v>
      </c>
      <c r="E14" s="268" t="s">
        <v>311</v>
      </c>
      <c r="F14" s="273">
        <v>2065000</v>
      </c>
      <c r="G14" s="274">
        <v>2358.23</v>
      </c>
      <c r="H14" s="274">
        <v>5.88</v>
      </c>
      <c r="I14" s="275" t="s">
        <v>72</v>
      </c>
      <c r="J14" s="276" t="s">
        <v>72</v>
      </c>
      <c r="K14" s="276" t="s">
        <v>72</v>
      </c>
    </row>
    <row r="15" spans="1:11" x14ac:dyDescent="0.35">
      <c r="A15" s="272" t="s">
        <v>81</v>
      </c>
      <c r="B15" s="268" t="s">
        <v>737</v>
      </c>
      <c r="C15" s="268" t="s">
        <v>72</v>
      </c>
      <c r="D15" s="268" t="s">
        <v>443</v>
      </c>
      <c r="E15" s="268" t="s">
        <v>95</v>
      </c>
      <c r="F15" s="273">
        <v>138000</v>
      </c>
      <c r="G15" s="274">
        <v>1789.65</v>
      </c>
      <c r="H15" s="274">
        <v>4.46</v>
      </c>
      <c r="I15" s="275" t="s">
        <v>72</v>
      </c>
      <c r="J15" s="276" t="s">
        <v>72</v>
      </c>
      <c r="K15" s="276" t="s">
        <v>72</v>
      </c>
    </row>
    <row r="16" spans="1:11" x14ac:dyDescent="0.35">
      <c r="A16" s="272" t="s">
        <v>81</v>
      </c>
      <c r="B16" s="268" t="s">
        <v>738</v>
      </c>
      <c r="C16" s="268" t="s">
        <v>72</v>
      </c>
      <c r="D16" s="268" t="s">
        <v>739</v>
      </c>
      <c r="E16" s="268" t="s">
        <v>77</v>
      </c>
      <c r="F16" s="273">
        <v>1613625</v>
      </c>
      <c r="G16" s="274">
        <v>1659.61</v>
      </c>
      <c r="H16" s="274">
        <v>4.1399999999999997</v>
      </c>
      <c r="I16" s="275" t="s">
        <v>72</v>
      </c>
      <c r="J16" s="276" t="s">
        <v>72</v>
      </c>
      <c r="K16" s="276" t="s">
        <v>72</v>
      </c>
    </row>
    <row r="17" spans="1:11" x14ac:dyDescent="0.35">
      <c r="A17" s="272" t="s">
        <v>81</v>
      </c>
      <c r="B17" s="268" t="s">
        <v>360</v>
      </c>
      <c r="C17" s="268" t="s">
        <v>72</v>
      </c>
      <c r="D17" s="268" t="s">
        <v>361</v>
      </c>
      <c r="E17" s="268" t="s">
        <v>305</v>
      </c>
      <c r="F17" s="273">
        <v>1842000</v>
      </c>
      <c r="G17" s="274">
        <v>1631.09</v>
      </c>
      <c r="H17" s="274">
        <v>4.0599999999999996</v>
      </c>
      <c r="I17" s="275" t="s">
        <v>72</v>
      </c>
      <c r="J17" s="276" t="s">
        <v>72</v>
      </c>
      <c r="K17" s="276" t="s">
        <v>72</v>
      </c>
    </row>
    <row r="18" spans="1:11" x14ac:dyDescent="0.35">
      <c r="A18" s="272" t="s">
        <v>81</v>
      </c>
      <c r="B18" s="268" t="s">
        <v>683</v>
      </c>
      <c r="C18" s="268" t="s">
        <v>72</v>
      </c>
      <c r="D18" s="268" t="s">
        <v>684</v>
      </c>
      <c r="E18" s="268" t="s">
        <v>158</v>
      </c>
      <c r="F18" s="273">
        <v>544774</v>
      </c>
      <c r="G18" s="274">
        <v>1497.58</v>
      </c>
      <c r="H18" s="274">
        <v>3.73</v>
      </c>
      <c r="I18" s="275" t="s">
        <v>72</v>
      </c>
      <c r="J18" s="276" t="s">
        <v>72</v>
      </c>
      <c r="K18" s="276" t="s">
        <v>72</v>
      </c>
    </row>
    <row r="19" spans="1:11" x14ac:dyDescent="0.35">
      <c r="A19" s="272" t="s">
        <v>72</v>
      </c>
      <c r="B19" s="268" t="s">
        <v>150</v>
      </c>
      <c r="C19" s="268" t="s">
        <v>72</v>
      </c>
      <c r="D19" s="268" t="s">
        <v>151</v>
      </c>
      <c r="E19" s="268" t="s">
        <v>77</v>
      </c>
      <c r="F19" s="273">
        <v>2858885</v>
      </c>
      <c r="G19" s="274">
        <v>1330.81</v>
      </c>
      <c r="H19" s="274">
        <v>3.32</v>
      </c>
      <c r="I19" s="275" t="s">
        <v>72</v>
      </c>
      <c r="J19" s="276" t="s">
        <v>72</v>
      </c>
      <c r="K19" s="276" t="s">
        <v>72</v>
      </c>
    </row>
    <row r="20" spans="1:11" x14ac:dyDescent="0.35">
      <c r="A20" s="272" t="s">
        <v>72</v>
      </c>
      <c r="B20" s="268" t="s">
        <v>639</v>
      </c>
      <c r="C20" s="268" t="s">
        <v>72</v>
      </c>
      <c r="D20" s="268" t="s">
        <v>640</v>
      </c>
      <c r="E20" s="268" t="s">
        <v>95</v>
      </c>
      <c r="F20" s="273">
        <v>1466000</v>
      </c>
      <c r="G20" s="274">
        <v>1276.8900000000001</v>
      </c>
      <c r="H20" s="274">
        <v>3.18</v>
      </c>
      <c r="I20" s="275" t="s">
        <v>72</v>
      </c>
      <c r="J20" s="276" t="s">
        <v>72</v>
      </c>
      <c r="K20" s="276" t="s">
        <v>72</v>
      </c>
    </row>
    <row r="21" spans="1:11" x14ac:dyDescent="0.35">
      <c r="A21" s="272" t="s">
        <v>72</v>
      </c>
      <c r="B21" s="268" t="s">
        <v>142</v>
      </c>
      <c r="C21" s="268" t="s">
        <v>72</v>
      </c>
      <c r="D21" s="268" t="s">
        <v>143</v>
      </c>
      <c r="E21" s="268" t="s">
        <v>98</v>
      </c>
      <c r="F21" s="273">
        <v>384344</v>
      </c>
      <c r="G21" s="274">
        <v>1257.3800000000001</v>
      </c>
      <c r="H21" s="274">
        <v>3.13</v>
      </c>
      <c r="I21" s="275" t="s">
        <v>72</v>
      </c>
      <c r="J21" s="276" t="s">
        <v>72</v>
      </c>
      <c r="K21" s="276" t="s">
        <v>72</v>
      </c>
    </row>
    <row r="22" spans="1:11" x14ac:dyDescent="0.35">
      <c r="A22" s="272" t="s">
        <v>72</v>
      </c>
      <c r="B22" s="268" t="s">
        <v>243</v>
      </c>
      <c r="C22" s="268" t="s">
        <v>72</v>
      </c>
      <c r="D22" s="268" t="s">
        <v>244</v>
      </c>
      <c r="E22" s="268" t="s">
        <v>245</v>
      </c>
      <c r="F22" s="273">
        <v>260000</v>
      </c>
      <c r="G22" s="274">
        <v>1127.75</v>
      </c>
      <c r="H22" s="274">
        <v>2.81</v>
      </c>
      <c r="I22" s="275" t="s">
        <v>72</v>
      </c>
      <c r="J22" s="276" t="s">
        <v>72</v>
      </c>
      <c r="K22" s="276" t="s">
        <v>72</v>
      </c>
    </row>
    <row r="23" spans="1:11" x14ac:dyDescent="0.35">
      <c r="A23" s="272" t="s">
        <v>72</v>
      </c>
      <c r="B23" s="268" t="s">
        <v>641</v>
      </c>
      <c r="C23" s="268" t="s">
        <v>72</v>
      </c>
      <c r="D23" s="268" t="s">
        <v>642</v>
      </c>
      <c r="E23" s="268" t="s">
        <v>95</v>
      </c>
      <c r="F23" s="273">
        <v>1019200</v>
      </c>
      <c r="G23" s="274">
        <v>1048.25</v>
      </c>
      <c r="H23" s="274">
        <v>2.61</v>
      </c>
      <c r="I23" s="275" t="s">
        <v>72</v>
      </c>
      <c r="J23" s="276" t="s">
        <v>72</v>
      </c>
      <c r="K23" s="276" t="s">
        <v>72</v>
      </c>
    </row>
    <row r="24" spans="1:11" x14ac:dyDescent="0.35">
      <c r="A24" s="272" t="s">
        <v>72</v>
      </c>
      <c r="B24" s="268" t="s">
        <v>85</v>
      </c>
      <c r="C24" s="268" t="s">
        <v>72</v>
      </c>
      <c r="D24" s="268" t="s">
        <v>86</v>
      </c>
      <c r="E24" s="268" t="s">
        <v>87</v>
      </c>
      <c r="F24" s="273">
        <v>375000</v>
      </c>
      <c r="G24" s="274">
        <v>973.88</v>
      </c>
      <c r="H24" s="274">
        <v>2.4300000000000002</v>
      </c>
      <c r="I24" s="275" t="s">
        <v>72</v>
      </c>
      <c r="J24" s="276" t="s">
        <v>72</v>
      </c>
      <c r="K24" s="276" t="s">
        <v>72</v>
      </c>
    </row>
    <row r="25" spans="1:11" x14ac:dyDescent="0.35">
      <c r="A25" s="272" t="s">
        <v>72</v>
      </c>
      <c r="B25" s="268" t="s">
        <v>126</v>
      </c>
      <c r="C25" s="268" t="s">
        <v>72</v>
      </c>
      <c r="D25" s="268" t="s">
        <v>127</v>
      </c>
      <c r="E25" s="268" t="s">
        <v>95</v>
      </c>
      <c r="F25" s="273">
        <v>118683</v>
      </c>
      <c r="G25" s="274">
        <v>949.17</v>
      </c>
      <c r="H25" s="274">
        <v>2.37</v>
      </c>
      <c r="I25" s="275" t="s">
        <v>72</v>
      </c>
      <c r="J25" s="276" t="s">
        <v>72</v>
      </c>
      <c r="K25" s="276" t="s">
        <v>72</v>
      </c>
    </row>
    <row r="26" spans="1:11" x14ac:dyDescent="0.35">
      <c r="A26" s="272" t="s">
        <v>72</v>
      </c>
      <c r="B26" s="268" t="s">
        <v>448</v>
      </c>
      <c r="C26" s="268" t="s">
        <v>72</v>
      </c>
      <c r="D26" s="268" t="s">
        <v>449</v>
      </c>
      <c r="E26" s="268" t="s">
        <v>98</v>
      </c>
      <c r="F26" s="273">
        <v>18334450</v>
      </c>
      <c r="G26" s="274">
        <v>907.56</v>
      </c>
      <c r="H26" s="274">
        <v>2.2599999999999998</v>
      </c>
      <c r="I26" s="275" t="s">
        <v>72</v>
      </c>
      <c r="J26" s="276" t="s">
        <v>72</v>
      </c>
      <c r="K26" s="276" t="s">
        <v>72</v>
      </c>
    </row>
    <row r="27" spans="1:11" x14ac:dyDescent="0.35">
      <c r="A27" s="272" t="s">
        <v>72</v>
      </c>
      <c r="B27" s="268" t="s">
        <v>740</v>
      </c>
      <c r="C27" s="268" t="s">
        <v>72</v>
      </c>
      <c r="D27" s="268" t="s">
        <v>741</v>
      </c>
      <c r="E27" s="268" t="s">
        <v>427</v>
      </c>
      <c r="F27" s="273">
        <v>698115</v>
      </c>
      <c r="G27" s="274">
        <v>812.95</v>
      </c>
      <c r="H27" s="274">
        <v>2.0299999999999998</v>
      </c>
      <c r="I27" s="275" t="s">
        <v>72</v>
      </c>
      <c r="J27" s="276" t="s">
        <v>72</v>
      </c>
      <c r="K27" s="276" t="s">
        <v>72</v>
      </c>
    </row>
    <row r="28" spans="1:11" x14ac:dyDescent="0.35">
      <c r="A28" s="272" t="s">
        <v>72</v>
      </c>
      <c r="B28" s="268" t="s">
        <v>128</v>
      </c>
      <c r="C28" s="268" t="s">
        <v>72</v>
      </c>
      <c r="D28" s="268" t="s">
        <v>129</v>
      </c>
      <c r="E28" s="268" t="s">
        <v>98</v>
      </c>
      <c r="F28" s="273">
        <v>1333350</v>
      </c>
      <c r="G28" s="274">
        <v>809.34</v>
      </c>
      <c r="H28" s="274">
        <v>2.02</v>
      </c>
      <c r="I28" s="275" t="s">
        <v>72</v>
      </c>
      <c r="J28" s="276" t="s">
        <v>72</v>
      </c>
      <c r="K28" s="276" t="s">
        <v>72</v>
      </c>
    </row>
    <row r="29" spans="1:11" x14ac:dyDescent="0.35">
      <c r="A29" s="272" t="s">
        <v>72</v>
      </c>
      <c r="B29" s="268" t="s">
        <v>685</v>
      </c>
      <c r="C29" s="268" t="s">
        <v>72</v>
      </c>
      <c r="D29" s="268" t="s">
        <v>686</v>
      </c>
      <c r="E29" s="268" t="s">
        <v>158</v>
      </c>
      <c r="F29" s="273">
        <v>3088143</v>
      </c>
      <c r="G29" s="274">
        <v>738.07</v>
      </c>
      <c r="H29" s="274">
        <v>1.84</v>
      </c>
      <c r="I29" s="275" t="s">
        <v>72</v>
      </c>
      <c r="J29" s="276" t="s">
        <v>72</v>
      </c>
      <c r="K29" s="276" t="s">
        <v>72</v>
      </c>
    </row>
    <row r="30" spans="1:11" x14ac:dyDescent="0.35">
      <c r="A30" s="272" t="s">
        <v>72</v>
      </c>
      <c r="B30" s="268" t="s">
        <v>103</v>
      </c>
      <c r="C30" s="268" t="s">
        <v>72</v>
      </c>
      <c r="D30" s="268" t="s">
        <v>104</v>
      </c>
      <c r="E30" s="268" t="s">
        <v>105</v>
      </c>
      <c r="F30" s="273">
        <v>175400</v>
      </c>
      <c r="G30" s="274">
        <v>720.1</v>
      </c>
      <c r="H30" s="274">
        <v>1.79</v>
      </c>
      <c r="I30" s="275" t="s">
        <v>72</v>
      </c>
      <c r="J30" s="276" t="s">
        <v>72</v>
      </c>
      <c r="K30" s="276" t="s">
        <v>72</v>
      </c>
    </row>
    <row r="31" spans="1:11" x14ac:dyDescent="0.35">
      <c r="A31" s="272" t="s">
        <v>72</v>
      </c>
      <c r="B31" s="268" t="s">
        <v>450</v>
      </c>
      <c r="C31" s="268" t="s">
        <v>72</v>
      </c>
      <c r="D31" s="268" t="s">
        <v>451</v>
      </c>
      <c r="E31" s="268" t="s">
        <v>413</v>
      </c>
      <c r="F31" s="273">
        <v>103689</v>
      </c>
      <c r="G31" s="274">
        <v>686.99</v>
      </c>
      <c r="H31" s="274">
        <v>1.71</v>
      </c>
      <c r="I31" s="275" t="s">
        <v>72</v>
      </c>
      <c r="J31" s="276" t="s">
        <v>72</v>
      </c>
      <c r="K31" s="276" t="s">
        <v>72</v>
      </c>
    </row>
    <row r="32" spans="1:11" x14ac:dyDescent="0.35">
      <c r="A32" s="272" t="s">
        <v>72</v>
      </c>
      <c r="B32" s="268" t="s">
        <v>132</v>
      </c>
      <c r="C32" s="268" t="s">
        <v>72</v>
      </c>
      <c r="D32" s="268" t="s">
        <v>133</v>
      </c>
      <c r="E32" s="268" t="s">
        <v>134</v>
      </c>
      <c r="F32" s="273">
        <v>569000</v>
      </c>
      <c r="G32" s="274">
        <v>544.82000000000005</v>
      </c>
      <c r="H32" s="274">
        <v>1.36</v>
      </c>
      <c r="I32" s="275" t="s">
        <v>72</v>
      </c>
      <c r="J32" s="276" t="s">
        <v>72</v>
      </c>
      <c r="K32" s="276" t="s">
        <v>72</v>
      </c>
    </row>
    <row r="33" spans="1:11" x14ac:dyDescent="0.35">
      <c r="A33" s="272" t="s">
        <v>72</v>
      </c>
      <c r="B33" s="268" t="s">
        <v>116</v>
      </c>
      <c r="C33" s="268" t="s">
        <v>72</v>
      </c>
      <c r="D33" s="268" t="s">
        <v>117</v>
      </c>
      <c r="E33" s="268" t="s">
        <v>118</v>
      </c>
      <c r="F33" s="273">
        <v>96500</v>
      </c>
      <c r="G33" s="274">
        <v>342.04</v>
      </c>
      <c r="H33" s="274">
        <v>0.85</v>
      </c>
      <c r="I33" s="275" t="s">
        <v>72</v>
      </c>
      <c r="J33" s="276" t="s">
        <v>72</v>
      </c>
      <c r="K33" s="276" t="s">
        <v>72</v>
      </c>
    </row>
    <row r="34" spans="1:11" x14ac:dyDescent="0.35">
      <c r="A34" s="272" t="s">
        <v>72</v>
      </c>
      <c r="B34" s="268" t="s">
        <v>163</v>
      </c>
      <c r="C34" s="268" t="s">
        <v>72</v>
      </c>
      <c r="D34" s="268" t="s">
        <v>164</v>
      </c>
      <c r="E34" s="268" t="s">
        <v>134</v>
      </c>
      <c r="F34" s="273">
        <v>156500</v>
      </c>
      <c r="G34" s="274">
        <v>267.07</v>
      </c>
      <c r="H34" s="274">
        <v>0.67</v>
      </c>
      <c r="I34" s="275" t="s">
        <v>72</v>
      </c>
      <c r="J34" s="276" t="s">
        <v>72</v>
      </c>
      <c r="K34" s="276" t="s">
        <v>72</v>
      </c>
    </row>
    <row r="35" spans="1:11" x14ac:dyDescent="0.35">
      <c r="A35" s="272" t="s">
        <v>72</v>
      </c>
      <c r="B35" s="268" t="s">
        <v>742</v>
      </c>
      <c r="C35" s="268" t="s">
        <v>72</v>
      </c>
      <c r="D35" s="268" t="s">
        <v>743</v>
      </c>
      <c r="E35" s="268" t="s">
        <v>305</v>
      </c>
      <c r="F35" s="273">
        <v>1532796</v>
      </c>
      <c r="G35" s="274">
        <v>230.69</v>
      </c>
      <c r="H35" s="274">
        <v>0.56999999999999995</v>
      </c>
      <c r="I35" s="275" t="s">
        <v>72</v>
      </c>
      <c r="J35" s="276" t="s">
        <v>72</v>
      </c>
      <c r="K35" s="276" t="s">
        <v>72</v>
      </c>
    </row>
    <row r="36" spans="1:11" x14ac:dyDescent="0.35">
      <c r="A36" s="272" t="s">
        <v>72</v>
      </c>
      <c r="B36" s="268" t="s">
        <v>414</v>
      </c>
      <c r="C36" s="268" t="s">
        <v>72</v>
      </c>
      <c r="D36" s="268" t="s">
        <v>415</v>
      </c>
      <c r="E36" s="268" t="s">
        <v>98</v>
      </c>
      <c r="F36" s="273">
        <v>971210</v>
      </c>
      <c r="G36" s="274">
        <v>157.34</v>
      </c>
      <c r="H36" s="274">
        <v>0.39</v>
      </c>
      <c r="I36" s="275" t="s">
        <v>72</v>
      </c>
      <c r="J36" s="276" t="s">
        <v>72</v>
      </c>
      <c r="K36" s="276" t="s">
        <v>72</v>
      </c>
    </row>
    <row r="37" spans="1:11" x14ac:dyDescent="0.35">
      <c r="A37" s="272" t="s">
        <v>72</v>
      </c>
      <c r="B37" s="268" t="s">
        <v>661</v>
      </c>
      <c r="C37" s="268" t="s">
        <v>72</v>
      </c>
      <c r="D37" s="268" t="s">
        <v>662</v>
      </c>
      <c r="E37" s="268" t="s">
        <v>77</v>
      </c>
      <c r="F37" s="273">
        <v>544297</v>
      </c>
      <c r="G37" s="274">
        <v>158.12</v>
      </c>
      <c r="H37" s="274">
        <v>0.39</v>
      </c>
      <c r="I37" s="275" t="s">
        <v>72</v>
      </c>
      <c r="J37" s="276" t="s">
        <v>72</v>
      </c>
      <c r="K37" s="276" t="s">
        <v>72</v>
      </c>
    </row>
    <row r="38" spans="1:11" x14ac:dyDescent="0.35">
      <c r="A38" s="272" t="s">
        <v>72</v>
      </c>
      <c r="B38" s="268" t="s">
        <v>645</v>
      </c>
      <c r="C38" s="268" t="s">
        <v>72</v>
      </c>
      <c r="D38" s="268" t="s">
        <v>646</v>
      </c>
      <c r="E38" s="268" t="s">
        <v>158</v>
      </c>
      <c r="F38" s="273">
        <v>20290</v>
      </c>
      <c r="G38" s="274">
        <v>124.92</v>
      </c>
      <c r="H38" s="274">
        <v>0.31</v>
      </c>
      <c r="I38" s="275" t="s">
        <v>72</v>
      </c>
      <c r="J38" s="276" t="s">
        <v>72</v>
      </c>
      <c r="K38" s="276" t="s">
        <v>72</v>
      </c>
    </row>
    <row r="39" spans="1:11" x14ac:dyDescent="0.35">
      <c r="A39" s="272" t="s">
        <v>72</v>
      </c>
      <c r="B39" s="268" t="s">
        <v>744</v>
      </c>
      <c r="C39" s="268" t="s">
        <v>72</v>
      </c>
      <c r="D39" s="268" t="s">
        <v>745</v>
      </c>
      <c r="E39" s="268" t="s">
        <v>77</v>
      </c>
      <c r="F39" s="273">
        <v>1487665</v>
      </c>
      <c r="G39" s="274">
        <v>78.849999999999994</v>
      </c>
      <c r="H39" s="274">
        <v>0.2</v>
      </c>
      <c r="I39" s="275" t="s">
        <v>72</v>
      </c>
      <c r="J39" s="276" t="s">
        <v>72</v>
      </c>
      <c r="K39" s="276" t="s">
        <v>72</v>
      </c>
    </row>
    <row r="40" spans="1:11" x14ac:dyDescent="0.35">
      <c r="A40" s="272" t="s">
        <v>72</v>
      </c>
      <c r="B40" s="268" t="s">
        <v>647</v>
      </c>
      <c r="C40" s="268" t="s">
        <v>72</v>
      </c>
      <c r="D40" s="268" t="s">
        <v>648</v>
      </c>
      <c r="E40" s="268" t="s">
        <v>158</v>
      </c>
      <c r="F40" s="273">
        <v>15292</v>
      </c>
      <c r="G40" s="274">
        <v>4.8</v>
      </c>
      <c r="H40" s="274">
        <v>0.01</v>
      </c>
      <c r="I40" s="275" t="s">
        <v>72</v>
      </c>
      <c r="J40" s="276" t="s">
        <v>72</v>
      </c>
      <c r="K40" s="276" t="s">
        <v>72</v>
      </c>
    </row>
    <row r="41" spans="1:11" x14ac:dyDescent="0.35">
      <c r="A41" s="270"/>
      <c r="B41" s="271" t="s">
        <v>78</v>
      </c>
      <c r="C41" s="270"/>
      <c r="D41" s="270"/>
      <c r="E41" s="270"/>
      <c r="F41" s="270"/>
      <c r="G41" s="277">
        <v>39060.559999999998</v>
      </c>
      <c r="H41" s="277">
        <v>97.340000000000018</v>
      </c>
      <c r="I41" s="270"/>
      <c r="J41" s="270"/>
      <c r="K41" s="270"/>
    </row>
    <row r="42" spans="1:11" x14ac:dyDescent="0.35">
      <c r="A42" s="269"/>
      <c r="B42" s="271" t="s">
        <v>174</v>
      </c>
      <c r="C42" s="269"/>
      <c r="D42" s="269"/>
      <c r="E42" s="269"/>
      <c r="F42" s="269"/>
      <c r="G42" s="277">
        <v>39060.559999999998</v>
      </c>
      <c r="H42" s="277">
        <v>97.340000000000018</v>
      </c>
      <c r="I42" s="269"/>
      <c r="J42" s="269"/>
      <c r="K42" s="269"/>
    </row>
    <row r="43" spans="1:11" x14ac:dyDescent="0.35">
      <c r="A43" s="269"/>
      <c r="B43" s="271" t="s">
        <v>183</v>
      </c>
      <c r="C43" s="269"/>
      <c r="D43" s="269"/>
      <c r="E43" s="269"/>
      <c r="F43" s="269"/>
      <c r="G43" s="269"/>
      <c r="H43" s="269"/>
      <c r="I43" s="269"/>
      <c r="J43" s="269"/>
      <c r="K43" s="269"/>
    </row>
    <row r="44" spans="1:11" x14ac:dyDescent="0.35">
      <c r="A44" s="269"/>
      <c r="B44" s="271" t="s">
        <v>184</v>
      </c>
      <c r="C44" s="269"/>
      <c r="D44" s="269"/>
      <c r="E44" s="269"/>
      <c r="F44" s="269"/>
      <c r="G44" s="269"/>
      <c r="H44" s="269"/>
      <c r="I44" s="269"/>
      <c r="J44" s="269"/>
      <c r="K44" s="269"/>
    </row>
    <row r="45" spans="1:11" x14ac:dyDescent="0.35">
      <c r="A45" s="272" t="s">
        <v>72</v>
      </c>
      <c r="B45" s="268" t="s">
        <v>72</v>
      </c>
      <c r="C45" s="268" t="s">
        <v>72</v>
      </c>
      <c r="D45" s="268" t="s">
        <v>184</v>
      </c>
      <c r="E45" s="268" t="s">
        <v>72</v>
      </c>
      <c r="F45" s="273" t="s">
        <v>72</v>
      </c>
      <c r="G45" s="274">
        <v>597.29</v>
      </c>
      <c r="H45" s="274">
        <v>1.49</v>
      </c>
      <c r="I45" s="275" t="s">
        <v>72</v>
      </c>
      <c r="J45" s="276" t="s">
        <v>72</v>
      </c>
      <c r="K45" s="276" t="s">
        <v>72</v>
      </c>
    </row>
    <row r="46" spans="1:11" x14ac:dyDescent="0.35">
      <c r="A46" s="270"/>
      <c r="B46" s="271" t="s">
        <v>78</v>
      </c>
      <c r="C46" s="270"/>
      <c r="D46" s="270"/>
      <c r="E46" s="270"/>
      <c r="F46" s="270"/>
      <c r="G46" s="277">
        <v>597.29</v>
      </c>
      <c r="H46" s="277">
        <v>1.49</v>
      </c>
      <c r="I46" s="270"/>
      <c r="J46" s="270"/>
      <c r="K46" s="270"/>
    </row>
    <row r="47" spans="1:11" x14ac:dyDescent="0.35">
      <c r="A47" s="269"/>
      <c r="B47" s="271" t="s">
        <v>174</v>
      </c>
      <c r="C47" s="269"/>
      <c r="D47" s="269"/>
      <c r="E47" s="269"/>
      <c r="F47" s="269"/>
      <c r="G47" s="277">
        <v>597.29</v>
      </c>
      <c r="H47" s="277">
        <v>1.49</v>
      </c>
      <c r="I47" s="269"/>
      <c r="J47" s="269"/>
      <c r="K47" s="269"/>
    </row>
    <row r="48" spans="1:11" x14ac:dyDescent="0.35">
      <c r="A48" s="269"/>
      <c r="B48" s="271" t="s">
        <v>185</v>
      </c>
      <c r="C48" s="269"/>
      <c r="D48" s="269"/>
      <c r="E48" s="269"/>
      <c r="F48" s="269"/>
      <c r="G48" s="269"/>
      <c r="H48" s="269"/>
      <c r="I48" s="269"/>
      <c r="J48" s="269"/>
      <c r="K48" s="269"/>
    </row>
    <row r="49" spans="1:11" x14ac:dyDescent="0.35">
      <c r="A49" s="269"/>
      <c r="B49" s="271" t="s">
        <v>186</v>
      </c>
      <c r="C49" s="269"/>
      <c r="D49" s="269"/>
      <c r="E49" s="269"/>
      <c r="F49" s="269"/>
      <c r="G49" s="269"/>
      <c r="H49" s="269"/>
      <c r="I49" s="269"/>
      <c r="J49" s="269"/>
      <c r="K49" s="269"/>
    </row>
    <row r="50" spans="1:11" x14ac:dyDescent="0.35">
      <c r="A50" s="272" t="s">
        <v>72</v>
      </c>
      <c r="B50" s="268" t="s">
        <v>72</v>
      </c>
      <c r="C50" s="268" t="s">
        <v>72</v>
      </c>
      <c r="D50" s="268" t="s">
        <v>186</v>
      </c>
      <c r="E50" s="268" t="s">
        <v>72</v>
      </c>
      <c r="F50" s="273" t="s">
        <v>72</v>
      </c>
      <c r="G50" s="274">
        <v>471.37</v>
      </c>
      <c r="H50" s="274">
        <v>1.17</v>
      </c>
      <c r="I50" s="275" t="s">
        <v>72</v>
      </c>
      <c r="J50" s="276" t="s">
        <v>72</v>
      </c>
      <c r="K50" s="276" t="s">
        <v>72</v>
      </c>
    </row>
    <row r="51" spans="1:11" x14ac:dyDescent="0.35">
      <c r="A51" s="270"/>
      <c r="B51" s="271" t="s">
        <v>78</v>
      </c>
      <c r="C51" s="270"/>
      <c r="D51" s="270"/>
      <c r="E51" s="270"/>
      <c r="F51" s="270"/>
      <c r="G51" s="277">
        <v>471.37</v>
      </c>
      <c r="H51" s="277">
        <v>1.17</v>
      </c>
      <c r="I51" s="270"/>
      <c r="J51" s="270"/>
      <c r="K51" s="270"/>
    </row>
    <row r="52" spans="1:11" x14ac:dyDescent="0.35">
      <c r="A52" s="269"/>
      <c r="B52" s="271" t="s">
        <v>174</v>
      </c>
      <c r="C52" s="269"/>
      <c r="D52" s="269"/>
      <c r="E52" s="269"/>
      <c r="F52" s="269"/>
      <c r="G52" s="277">
        <v>471.37</v>
      </c>
      <c r="H52" s="277">
        <v>1.17</v>
      </c>
      <c r="I52" s="269"/>
      <c r="J52" s="269"/>
      <c r="K52" s="269"/>
    </row>
    <row r="53" spans="1:11" x14ac:dyDescent="0.3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</row>
    <row r="54" spans="1:11" x14ac:dyDescent="0.35">
      <c r="A54" s="267"/>
      <c r="B54" s="278" t="s">
        <v>187</v>
      </c>
      <c r="C54" s="267"/>
      <c r="D54" s="267"/>
      <c r="E54" s="267"/>
      <c r="F54" s="267"/>
      <c r="G54" s="279">
        <v>40129.22</v>
      </c>
      <c r="H54" s="279">
        <v>100.00000000000001</v>
      </c>
      <c r="I54" s="267"/>
      <c r="J54" s="267"/>
      <c r="K54" s="267"/>
    </row>
    <row r="55" spans="1:11" x14ac:dyDescent="0.35">
      <c r="A55" s="272" t="s">
        <v>188</v>
      </c>
      <c r="B55" s="904" t="s">
        <v>189</v>
      </c>
      <c r="C55" s="904" t="s">
        <v>189</v>
      </c>
      <c r="D55" s="904" t="s">
        <v>189</v>
      </c>
      <c r="E55" s="904" t="s">
        <v>189</v>
      </c>
      <c r="F55" s="904" t="s">
        <v>189</v>
      </c>
      <c r="G55" s="268"/>
      <c r="H55" s="268"/>
      <c r="I55" s="268"/>
      <c r="J55" s="268"/>
      <c r="K55" s="268"/>
    </row>
    <row r="56" spans="1:11" x14ac:dyDescent="0.35">
      <c r="A56" s="268"/>
      <c r="B56" s="903" t="s">
        <v>190</v>
      </c>
      <c r="C56" s="903" t="s">
        <v>190</v>
      </c>
      <c r="D56" s="903" t="s">
        <v>190</v>
      </c>
      <c r="E56" s="903" t="s">
        <v>190</v>
      </c>
      <c r="F56" s="903" t="s">
        <v>190</v>
      </c>
      <c r="G56" s="268"/>
      <c r="H56" s="268"/>
      <c r="I56" s="268"/>
      <c r="J56" s="268"/>
      <c r="K56" s="268"/>
    </row>
    <row r="57" spans="1:11" x14ac:dyDescent="0.35">
      <c r="A57" s="268"/>
      <c r="B57" s="903" t="s">
        <v>191</v>
      </c>
      <c r="C57" s="903" t="s">
        <v>191</v>
      </c>
      <c r="D57" s="903" t="s">
        <v>191</v>
      </c>
      <c r="E57" s="903" t="s">
        <v>191</v>
      </c>
      <c r="F57" s="903" t="s">
        <v>191</v>
      </c>
      <c r="G57" s="268"/>
      <c r="H57" s="268"/>
      <c r="I57" s="268"/>
      <c r="J57" s="268"/>
      <c r="K57" s="268"/>
    </row>
    <row r="58" spans="1:11" x14ac:dyDescent="0.35">
      <c r="A58" s="268"/>
      <c r="B58" s="903" t="s">
        <v>192</v>
      </c>
      <c r="C58" s="903" t="s">
        <v>192</v>
      </c>
      <c r="D58" s="903" t="s">
        <v>192</v>
      </c>
      <c r="E58" s="903" t="s">
        <v>192</v>
      </c>
      <c r="F58" s="903" t="s">
        <v>192</v>
      </c>
      <c r="G58" s="268"/>
      <c r="H58" s="268"/>
      <c r="I58" s="268"/>
      <c r="J58" s="268"/>
      <c r="K58" s="268"/>
    </row>
    <row r="59" spans="1:11" x14ac:dyDescent="0.35">
      <c r="A59" s="268"/>
      <c r="B59" s="903" t="s">
        <v>193</v>
      </c>
      <c r="C59" s="903" t="s">
        <v>193</v>
      </c>
      <c r="D59" s="903" t="s">
        <v>193</v>
      </c>
      <c r="E59" s="903" t="s">
        <v>193</v>
      </c>
      <c r="F59" s="903" t="s">
        <v>193</v>
      </c>
      <c r="G59" s="268"/>
      <c r="H59" s="268"/>
      <c r="I59" s="268"/>
      <c r="J59" s="268"/>
      <c r="K59" s="268"/>
    </row>
    <row r="60" spans="1:11" x14ac:dyDescent="0.35">
      <c r="A60" s="268"/>
      <c r="B60" s="903" t="s">
        <v>194</v>
      </c>
      <c r="C60" s="903" t="s">
        <v>194</v>
      </c>
      <c r="D60" s="903" t="s">
        <v>194</v>
      </c>
      <c r="E60" s="903" t="s">
        <v>194</v>
      </c>
      <c r="F60" s="903" t="s">
        <v>194</v>
      </c>
      <c r="G60" s="268"/>
      <c r="H60" s="268"/>
      <c r="I60" s="268"/>
      <c r="J60" s="268"/>
      <c r="K60" s="268"/>
    </row>
    <row r="61" spans="1:11" x14ac:dyDescent="0.35">
      <c r="A61" s="268"/>
      <c r="B61" s="903" t="s">
        <v>195</v>
      </c>
      <c r="C61" s="903" t="s">
        <v>195</v>
      </c>
      <c r="D61" s="903" t="s">
        <v>195</v>
      </c>
      <c r="E61" s="903" t="s">
        <v>195</v>
      </c>
      <c r="F61" s="903" t="s">
        <v>195</v>
      </c>
      <c r="G61" s="268"/>
      <c r="H61" s="268"/>
      <c r="I61" s="268"/>
      <c r="J61" s="268"/>
      <c r="K61" s="268"/>
    </row>
    <row r="63" spans="1:11" x14ac:dyDescent="0.35">
      <c r="A63" s="657"/>
      <c r="B63" s="660" t="s">
        <v>196</v>
      </c>
      <c r="C63" s="657"/>
      <c r="D63" s="657"/>
      <c r="E63" s="655"/>
      <c r="F63" s="655"/>
      <c r="G63" s="655"/>
      <c r="H63" s="655"/>
    </row>
    <row r="64" spans="1:11" x14ac:dyDescent="0.35">
      <c r="A64" s="657"/>
      <c r="B64" s="658" t="s">
        <v>84</v>
      </c>
      <c r="C64" s="656"/>
      <c r="D64" s="659">
        <v>16.55</v>
      </c>
      <c r="E64" s="655"/>
      <c r="F64" s="655"/>
      <c r="G64" s="655"/>
      <c r="H64" s="655"/>
    </row>
    <row r="65" spans="1:8" x14ac:dyDescent="0.35">
      <c r="A65" s="657"/>
      <c r="B65" s="658" t="s">
        <v>98</v>
      </c>
      <c r="C65" s="656"/>
      <c r="D65" s="659">
        <v>15.99</v>
      </c>
      <c r="E65" s="655"/>
      <c r="F65" s="655"/>
      <c r="G65" s="655"/>
      <c r="H65" s="655"/>
    </row>
    <row r="66" spans="1:8" x14ac:dyDescent="0.35">
      <c r="A66" s="657"/>
      <c r="B66" s="658" t="s">
        <v>92</v>
      </c>
      <c r="C66" s="656"/>
      <c r="D66" s="659">
        <v>14.08</v>
      </c>
      <c r="E66" s="655"/>
      <c r="F66" s="655"/>
      <c r="G66" s="655"/>
      <c r="H66" s="655"/>
    </row>
    <row r="67" spans="1:8" x14ac:dyDescent="0.35">
      <c r="A67" s="657"/>
      <c r="B67" s="658" t="s">
        <v>95</v>
      </c>
      <c r="C67" s="656"/>
      <c r="D67" s="659">
        <v>12.620000000000001</v>
      </c>
      <c r="E67" s="655"/>
      <c r="F67" s="655"/>
      <c r="G67" s="655"/>
      <c r="H67" s="655"/>
    </row>
    <row r="68" spans="1:8" x14ac:dyDescent="0.35">
      <c r="A68" s="657"/>
      <c r="B68" s="658" t="s">
        <v>77</v>
      </c>
      <c r="C68" s="656"/>
      <c r="D68" s="659">
        <v>8.0500000000000007</v>
      </c>
      <c r="E68" s="655"/>
      <c r="F68" s="655"/>
      <c r="G68" s="655"/>
      <c r="H68" s="655"/>
    </row>
    <row r="69" spans="1:8" x14ac:dyDescent="0.35">
      <c r="A69" s="657"/>
      <c r="B69" s="658" t="s">
        <v>158</v>
      </c>
      <c r="C69" s="656"/>
      <c r="D69" s="659">
        <v>5.89</v>
      </c>
      <c r="E69" s="655"/>
      <c r="F69" s="655"/>
      <c r="G69" s="655"/>
      <c r="H69" s="655"/>
    </row>
    <row r="70" spans="1:8" x14ac:dyDescent="0.35">
      <c r="A70" s="657"/>
      <c r="B70" s="658" t="s">
        <v>311</v>
      </c>
      <c r="C70" s="656"/>
      <c r="D70" s="659">
        <v>5.88</v>
      </c>
      <c r="E70" s="655"/>
      <c r="F70" s="655"/>
      <c r="G70" s="655"/>
      <c r="H70" s="655"/>
    </row>
    <row r="71" spans="1:8" x14ac:dyDescent="0.35">
      <c r="A71" s="657"/>
      <c r="B71" s="658" t="s">
        <v>305</v>
      </c>
      <c r="C71" s="656"/>
      <c r="D71" s="659">
        <v>4.63</v>
      </c>
      <c r="E71" s="655"/>
      <c r="F71" s="655"/>
      <c r="G71" s="655"/>
      <c r="H71" s="655"/>
    </row>
    <row r="72" spans="1:8" x14ac:dyDescent="0.35">
      <c r="A72" s="657"/>
      <c r="B72" s="658" t="s">
        <v>245</v>
      </c>
      <c r="C72" s="656"/>
      <c r="D72" s="659">
        <v>2.81</v>
      </c>
      <c r="E72" s="655"/>
      <c r="F72" s="655"/>
      <c r="G72" s="655"/>
      <c r="H72" s="655"/>
    </row>
    <row r="73" spans="1:8" x14ac:dyDescent="0.35">
      <c r="A73" s="657"/>
      <c r="B73" s="658" t="s">
        <v>87</v>
      </c>
      <c r="C73" s="656"/>
      <c r="D73" s="659">
        <v>2.4300000000000002</v>
      </c>
      <c r="E73" s="655"/>
      <c r="F73" s="655"/>
      <c r="G73" s="655"/>
      <c r="H73" s="655"/>
    </row>
    <row r="74" spans="1:8" x14ac:dyDescent="0.35">
      <c r="A74" s="657"/>
      <c r="B74" s="658" t="s">
        <v>134</v>
      </c>
      <c r="C74" s="656"/>
      <c r="D74" s="659">
        <v>2.0300000000000002</v>
      </c>
      <c r="E74" s="655"/>
      <c r="F74" s="655"/>
      <c r="G74" s="655"/>
      <c r="H74" s="655"/>
    </row>
    <row r="75" spans="1:8" x14ac:dyDescent="0.35">
      <c r="A75" s="657"/>
      <c r="B75" s="658" t="s">
        <v>427</v>
      </c>
      <c r="C75" s="656"/>
      <c r="D75" s="659">
        <v>2.0299999999999998</v>
      </c>
      <c r="E75" s="655"/>
      <c r="F75" s="655"/>
      <c r="G75" s="655"/>
      <c r="H75" s="655"/>
    </row>
    <row r="76" spans="1:8" x14ac:dyDescent="0.35">
      <c r="A76" s="657"/>
      <c r="B76" s="658" t="s">
        <v>105</v>
      </c>
      <c r="C76" s="656"/>
      <c r="D76" s="659">
        <v>1.79</v>
      </c>
      <c r="E76" s="655"/>
      <c r="F76" s="655"/>
      <c r="G76" s="655"/>
      <c r="H76" s="655"/>
    </row>
    <row r="77" spans="1:8" x14ac:dyDescent="0.35">
      <c r="A77" s="657"/>
      <c r="B77" s="658" t="s">
        <v>413</v>
      </c>
      <c r="C77" s="656"/>
      <c r="D77" s="659">
        <v>1.71</v>
      </c>
      <c r="E77" s="655"/>
      <c r="F77" s="655"/>
      <c r="G77" s="655"/>
      <c r="H77" s="655"/>
    </row>
    <row r="78" spans="1:8" x14ac:dyDescent="0.35">
      <c r="A78" s="657"/>
      <c r="B78" s="658" t="s">
        <v>118</v>
      </c>
      <c r="C78" s="656"/>
      <c r="D78" s="659">
        <v>0.85</v>
      </c>
      <c r="E78" s="655"/>
      <c r="F78" s="655"/>
      <c r="G78" s="655"/>
      <c r="H78" s="655"/>
    </row>
    <row r="79" spans="1:8" x14ac:dyDescent="0.35">
      <c r="A79" s="657"/>
      <c r="B79" s="658" t="s">
        <v>198</v>
      </c>
      <c r="C79" s="656"/>
      <c r="D79" s="659">
        <v>2.66</v>
      </c>
      <c r="E79" s="655"/>
      <c r="F79" s="655"/>
      <c r="G79" s="655"/>
      <c r="H79" s="655"/>
    </row>
    <row r="80" spans="1:8" x14ac:dyDescent="0.35">
      <c r="A80" s="876"/>
      <c r="B80" s="876"/>
      <c r="C80" s="876"/>
      <c r="D80" s="876"/>
      <c r="E80" s="876"/>
      <c r="F80" s="876"/>
      <c r="G80" s="876"/>
      <c r="H80" s="876"/>
    </row>
    <row r="81" spans="1:8" x14ac:dyDescent="0.35">
      <c r="A81" s="876"/>
      <c r="B81" s="878" t="s">
        <v>199</v>
      </c>
      <c r="C81" s="876"/>
      <c r="D81" s="876"/>
      <c r="E81" s="876"/>
      <c r="F81" s="876"/>
      <c r="G81" s="876"/>
      <c r="H81" s="876"/>
    </row>
    <row r="82" spans="1:8" x14ac:dyDescent="0.35">
      <c r="A82" s="875"/>
      <c r="B82" s="877" t="s">
        <v>200</v>
      </c>
      <c r="C82" s="875"/>
      <c r="D82" s="875"/>
      <c r="E82" s="875"/>
      <c r="F82" s="875"/>
      <c r="G82" s="875"/>
      <c r="H82" s="876"/>
    </row>
    <row r="83" spans="1:8" x14ac:dyDescent="0.35">
      <c r="A83" s="875"/>
      <c r="B83" s="881" t="s">
        <v>201</v>
      </c>
      <c r="C83" s="880" t="s">
        <v>202</v>
      </c>
      <c r="D83" s="881" t="s">
        <v>203</v>
      </c>
      <c r="E83" s="875"/>
      <c r="F83" s="875"/>
      <c r="G83" s="875"/>
      <c r="H83" s="876"/>
    </row>
    <row r="84" spans="1:8" x14ac:dyDescent="0.35">
      <c r="A84" s="875"/>
      <c r="B84" s="878" t="s">
        <v>418</v>
      </c>
      <c r="C84" s="879">
        <v>6.407</v>
      </c>
      <c r="D84" s="879">
        <v>6.4370000000000003</v>
      </c>
      <c r="E84" s="875"/>
      <c r="F84" s="875"/>
      <c r="G84" s="875"/>
      <c r="H84" s="876"/>
    </row>
    <row r="85" spans="1:8" x14ac:dyDescent="0.35">
      <c r="A85" s="875"/>
      <c r="B85" s="878" t="s">
        <v>205</v>
      </c>
      <c r="C85" s="879">
        <v>8.7690000000000001</v>
      </c>
      <c r="D85" s="879">
        <v>8.8049999999999997</v>
      </c>
      <c r="E85" s="875"/>
      <c r="F85" s="875"/>
      <c r="G85" s="875"/>
      <c r="H85" s="876"/>
    </row>
    <row r="86" spans="1:8" x14ac:dyDescent="0.35">
      <c r="A86" s="875"/>
      <c r="B86" s="878" t="s">
        <v>273</v>
      </c>
      <c r="C86" s="879">
        <v>10.734</v>
      </c>
      <c r="D86" s="879">
        <v>10.784000000000001</v>
      </c>
      <c r="E86" s="875"/>
      <c r="F86" s="875"/>
      <c r="G86" s="875"/>
      <c r="H86" s="876"/>
    </row>
    <row r="87" spans="1:8" x14ac:dyDescent="0.35">
      <c r="A87" s="875"/>
      <c r="B87" s="878" t="s">
        <v>207</v>
      </c>
      <c r="C87" s="879">
        <v>11.428000000000001</v>
      </c>
      <c r="D87" s="879">
        <v>11.476000000000001</v>
      </c>
      <c r="E87" s="875"/>
      <c r="F87" s="875"/>
      <c r="G87" s="875"/>
      <c r="H87" s="876"/>
    </row>
    <row r="88" spans="1:8" x14ac:dyDescent="0.35">
      <c r="A88" s="875"/>
      <c r="B88" s="875"/>
      <c r="C88" s="875"/>
      <c r="D88" s="875"/>
      <c r="E88" s="875"/>
      <c r="F88" s="875"/>
      <c r="G88" s="875"/>
      <c r="H88" s="876"/>
    </row>
    <row r="89" spans="1:8" x14ac:dyDescent="0.35">
      <c r="A89" s="875"/>
      <c r="B89" s="877" t="s">
        <v>208</v>
      </c>
      <c r="C89" s="875"/>
      <c r="D89" s="875"/>
      <c r="E89" s="875"/>
      <c r="F89" s="875"/>
      <c r="G89" s="875"/>
      <c r="H89" s="876"/>
    </row>
    <row r="90" spans="1:8" x14ac:dyDescent="0.35">
      <c r="A90" s="876"/>
      <c r="B90" s="876"/>
      <c r="C90" s="876"/>
      <c r="D90" s="876"/>
      <c r="E90" s="876"/>
      <c r="F90" s="876"/>
      <c r="G90" s="876"/>
      <c r="H90" s="876"/>
    </row>
    <row r="91" spans="1:8" x14ac:dyDescent="0.35">
      <c r="A91" s="875"/>
      <c r="B91" s="877" t="s">
        <v>209</v>
      </c>
      <c r="C91" s="875"/>
      <c r="D91" s="875"/>
      <c r="E91" s="875"/>
      <c r="F91" s="875"/>
      <c r="G91" s="875"/>
      <c r="H91" s="876"/>
    </row>
    <row r="92" spans="1:8" x14ac:dyDescent="0.35">
      <c r="A92" s="877"/>
      <c r="B92" s="877" t="s">
        <v>210</v>
      </c>
      <c r="C92" s="877"/>
      <c r="D92" s="877"/>
      <c r="E92" s="877"/>
      <c r="F92" s="877"/>
      <c r="G92" s="877"/>
      <c r="H92" s="876"/>
    </row>
    <row r="93" spans="1:8" x14ac:dyDescent="0.35">
      <c r="A93" s="877"/>
      <c r="B93" s="877" t="s">
        <v>211</v>
      </c>
      <c r="C93" s="877"/>
      <c r="D93" s="877"/>
      <c r="E93" s="877"/>
      <c r="F93" s="877"/>
      <c r="G93" s="877"/>
      <c r="H93" s="876"/>
    </row>
    <row r="94" spans="1:8" x14ac:dyDescent="0.35">
      <c r="A94" s="877"/>
      <c r="B94" s="877" t="s">
        <v>212</v>
      </c>
      <c r="C94" s="877"/>
      <c r="D94" s="877"/>
      <c r="E94" s="877"/>
      <c r="F94" s="877"/>
      <c r="G94" s="877"/>
      <c r="H94" s="876"/>
    </row>
    <row r="95" spans="1:8" x14ac:dyDescent="0.35">
      <c r="A95" s="877"/>
      <c r="B95" s="877" t="s">
        <v>746</v>
      </c>
      <c r="C95" s="877"/>
      <c r="D95" s="877"/>
      <c r="E95" s="877"/>
      <c r="F95" s="877"/>
      <c r="G95" s="877"/>
      <c r="H95" s="876"/>
    </row>
    <row r="96" spans="1:8" x14ac:dyDescent="0.35">
      <c r="A96" s="877"/>
      <c r="B96" s="877" t="s">
        <v>214</v>
      </c>
      <c r="C96" s="877"/>
      <c r="D96" s="877"/>
      <c r="E96" s="877"/>
      <c r="F96" s="877"/>
      <c r="G96" s="877"/>
      <c r="H96" s="876"/>
    </row>
    <row r="97" spans="1:8" x14ac:dyDescent="0.35">
      <c r="A97" s="876"/>
      <c r="B97" s="876"/>
      <c r="C97" s="876"/>
      <c r="D97" s="876"/>
      <c r="E97" s="876"/>
      <c r="F97" s="876"/>
      <c r="G97" s="876"/>
      <c r="H97" s="876"/>
    </row>
    <row r="98" spans="1:8" x14ac:dyDescent="0.35">
      <c r="A98" s="876"/>
      <c r="B98" s="876"/>
      <c r="C98" s="876"/>
      <c r="D98" s="876"/>
      <c r="E98" s="876"/>
      <c r="F98" s="876"/>
      <c r="G98" s="876"/>
      <c r="H98" s="876"/>
    </row>
    <row r="99" spans="1:8" x14ac:dyDescent="0.35">
      <c r="A99" s="876"/>
      <c r="B99" s="876"/>
      <c r="C99" s="876"/>
      <c r="D99" s="876"/>
      <c r="E99" s="876"/>
      <c r="F99" s="876"/>
      <c r="G99" s="876"/>
      <c r="H99" s="876"/>
    </row>
    <row r="100" spans="1:8" x14ac:dyDescent="0.35">
      <c r="A100" s="876"/>
      <c r="B100" s="876"/>
      <c r="C100" s="876"/>
      <c r="D100" s="876"/>
      <c r="E100" s="876"/>
      <c r="F100" s="876"/>
      <c r="G100" s="876"/>
      <c r="H100" s="876"/>
    </row>
  </sheetData>
  <mergeCells count="9">
    <mergeCell ref="B61:F61"/>
    <mergeCell ref="B55:F55"/>
    <mergeCell ref="A1:I1"/>
    <mergeCell ref="A2:I2"/>
    <mergeCell ref="B56:F56"/>
    <mergeCell ref="B57:F57"/>
    <mergeCell ref="B58:F58"/>
    <mergeCell ref="B59:F59"/>
    <mergeCell ref="B60:F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747</v>
      </c>
      <c r="B1" s="905" t="s">
        <v>747</v>
      </c>
      <c r="C1" s="905" t="s">
        <v>747</v>
      </c>
      <c r="D1" s="905" t="s">
        <v>747</v>
      </c>
      <c r="E1" s="905" t="s">
        <v>747</v>
      </c>
      <c r="F1" s="905" t="s">
        <v>747</v>
      </c>
      <c r="G1" s="905" t="s">
        <v>747</v>
      </c>
      <c r="H1" s="905" t="s">
        <v>747</v>
      </c>
      <c r="I1" s="905" t="s">
        <v>747</v>
      </c>
      <c r="J1" s="298" t="s">
        <v>61</v>
      </c>
      <c r="K1" s="298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84"/>
      <c r="K2" s="284"/>
    </row>
    <row r="3" spans="1:11" x14ac:dyDescent="0.35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 x14ac:dyDescent="0.35">
      <c r="A4" s="284"/>
      <c r="B4" s="284"/>
      <c r="C4" s="284"/>
      <c r="D4" s="284"/>
      <c r="E4" s="284"/>
      <c r="F4" s="284"/>
      <c r="G4" s="284"/>
      <c r="H4" s="284"/>
      <c r="I4" s="284"/>
      <c r="J4" s="284"/>
      <c r="K4" s="284"/>
    </row>
    <row r="5" spans="1:11" ht="26" x14ac:dyDescent="0.35">
      <c r="A5" s="284"/>
      <c r="B5" s="299" t="s">
        <v>64</v>
      </c>
      <c r="C5" s="299" t="s">
        <v>65</v>
      </c>
      <c r="D5" s="299" t="s">
        <v>66</v>
      </c>
      <c r="E5" s="299" t="s">
        <v>67</v>
      </c>
      <c r="F5" s="299" t="s">
        <v>68</v>
      </c>
      <c r="G5" s="300" t="s">
        <v>69</v>
      </c>
      <c r="H5" s="300" t="s">
        <v>70</v>
      </c>
      <c r="I5" s="300" t="s">
        <v>71</v>
      </c>
      <c r="J5" s="297" t="s">
        <v>72</v>
      </c>
      <c r="K5" s="297" t="s">
        <v>72</v>
      </c>
    </row>
    <row r="6" spans="1:11" x14ac:dyDescent="0.35">
      <c r="A6" s="286"/>
      <c r="B6" s="288" t="s">
        <v>73</v>
      </c>
      <c r="C6" s="286"/>
      <c r="D6" s="286"/>
      <c r="E6" s="286"/>
      <c r="F6" s="286"/>
      <c r="G6" s="286"/>
      <c r="H6" s="286"/>
      <c r="I6" s="286"/>
      <c r="J6" s="286"/>
      <c r="K6" s="286"/>
    </row>
    <row r="7" spans="1:11" x14ac:dyDescent="0.35">
      <c r="A7" s="286"/>
      <c r="B7" s="288" t="s">
        <v>79</v>
      </c>
      <c r="C7" s="286"/>
      <c r="D7" s="286"/>
      <c r="E7" s="286"/>
      <c r="F7" s="286"/>
      <c r="G7" s="286"/>
      <c r="H7" s="286"/>
      <c r="I7" s="286"/>
      <c r="J7" s="286"/>
      <c r="K7" s="286"/>
    </row>
    <row r="8" spans="1:11" x14ac:dyDescent="0.35">
      <c r="A8" s="286"/>
      <c r="B8" s="288" t="s">
        <v>80</v>
      </c>
      <c r="C8" s="286"/>
      <c r="D8" s="286"/>
      <c r="E8" s="286"/>
      <c r="F8" s="286"/>
      <c r="G8" s="286"/>
      <c r="H8" s="286"/>
      <c r="I8" s="286"/>
      <c r="J8" s="286"/>
      <c r="K8" s="286"/>
    </row>
    <row r="9" spans="1:11" x14ac:dyDescent="0.35">
      <c r="A9" s="289" t="s">
        <v>81</v>
      </c>
      <c r="B9" s="285" t="s">
        <v>243</v>
      </c>
      <c r="C9" s="285" t="s">
        <v>72</v>
      </c>
      <c r="D9" s="285" t="s">
        <v>244</v>
      </c>
      <c r="E9" s="285" t="s">
        <v>245</v>
      </c>
      <c r="F9" s="290">
        <v>10197159</v>
      </c>
      <c r="G9" s="291">
        <v>44230.18</v>
      </c>
      <c r="H9" s="291">
        <v>8.44</v>
      </c>
      <c r="I9" s="292" t="s">
        <v>72</v>
      </c>
      <c r="J9" s="293" t="s">
        <v>72</v>
      </c>
      <c r="K9" s="293" t="s">
        <v>72</v>
      </c>
    </row>
    <row r="10" spans="1:11" x14ac:dyDescent="0.35">
      <c r="A10" s="289" t="s">
        <v>81</v>
      </c>
      <c r="B10" s="285" t="s">
        <v>93</v>
      </c>
      <c r="C10" s="285" t="s">
        <v>72</v>
      </c>
      <c r="D10" s="285" t="s">
        <v>94</v>
      </c>
      <c r="E10" s="285" t="s">
        <v>95</v>
      </c>
      <c r="F10" s="290">
        <v>2116800</v>
      </c>
      <c r="G10" s="291">
        <v>40717.71</v>
      </c>
      <c r="H10" s="291">
        <v>7.77</v>
      </c>
      <c r="I10" s="292" t="s">
        <v>72</v>
      </c>
      <c r="J10" s="293" t="s">
        <v>72</v>
      </c>
      <c r="K10" s="293" t="s">
        <v>72</v>
      </c>
    </row>
    <row r="11" spans="1:11" x14ac:dyDescent="0.35">
      <c r="A11" s="289" t="s">
        <v>81</v>
      </c>
      <c r="B11" s="285" t="s">
        <v>232</v>
      </c>
      <c r="C11" s="285" t="s">
        <v>72</v>
      </c>
      <c r="D11" s="285" t="s">
        <v>233</v>
      </c>
      <c r="E11" s="285" t="s">
        <v>118</v>
      </c>
      <c r="F11" s="290">
        <v>1945260</v>
      </c>
      <c r="G11" s="291">
        <v>39965.370000000003</v>
      </c>
      <c r="H11" s="291">
        <v>7.62</v>
      </c>
      <c r="I11" s="292" t="s">
        <v>72</v>
      </c>
      <c r="J11" s="293" t="s">
        <v>72</v>
      </c>
      <c r="K11" s="293" t="s">
        <v>72</v>
      </c>
    </row>
    <row r="12" spans="1:11" x14ac:dyDescent="0.35">
      <c r="A12" s="289" t="s">
        <v>81</v>
      </c>
      <c r="B12" s="285" t="s">
        <v>88</v>
      </c>
      <c r="C12" s="285" t="s">
        <v>72</v>
      </c>
      <c r="D12" s="285" t="s">
        <v>89</v>
      </c>
      <c r="E12" s="285" t="s">
        <v>84</v>
      </c>
      <c r="F12" s="290">
        <v>8967750</v>
      </c>
      <c r="G12" s="291">
        <v>35207.39</v>
      </c>
      <c r="H12" s="291">
        <v>6.72</v>
      </c>
      <c r="I12" s="292" t="s">
        <v>72</v>
      </c>
      <c r="J12" s="293" t="s">
        <v>72</v>
      </c>
      <c r="K12" s="293" t="s">
        <v>72</v>
      </c>
    </row>
    <row r="13" spans="1:11" x14ac:dyDescent="0.35">
      <c r="A13" s="289" t="s">
        <v>81</v>
      </c>
      <c r="B13" s="285" t="s">
        <v>259</v>
      </c>
      <c r="C13" s="285" t="s">
        <v>72</v>
      </c>
      <c r="D13" s="285" t="s">
        <v>260</v>
      </c>
      <c r="E13" s="285" t="s">
        <v>261</v>
      </c>
      <c r="F13" s="290">
        <v>4719400</v>
      </c>
      <c r="G13" s="291">
        <v>21980.61</v>
      </c>
      <c r="H13" s="291">
        <v>4.1900000000000004</v>
      </c>
      <c r="I13" s="292" t="s">
        <v>72</v>
      </c>
      <c r="J13" s="293" t="s">
        <v>72</v>
      </c>
      <c r="K13" s="293" t="s">
        <v>72</v>
      </c>
    </row>
    <row r="14" spans="1:11" x14ac:dyDescent="0.35">
      <c r="A14" s="289" t="s">
        <v>81</v>
      </c>
      <c r="B14" s="285" t="s">
        <v>279</v>
      </c>
      <c r="C14" s="285" t="s">
        <v>72</v>
      </c>
      <c r="D14" s="285" t="s">
        <v>280</v>
      </c>
      <c r="E14" s="285" t="s">
        <v>261</v>
      </c>
      <c r="F14" s="290">
        <v>340750</v>
      </c>
      <c r="G14" s="291">
        <v>16658.07</v>
      </c>
      <c r="H14" s="291">
        <v>3.18</v>
      </c>
      <c r="I14" s="292" t="s">
        <v>72</v>
      </c>
      <c r="J14" s="293" t="s">
        <v>72</v>
      </c>
      <c r="K14" s="293" t="s">
        <v>72</v>
      </c>
    </row>
    <row r="15" spans="1:11" x14ac:dyDescent="0.35">
      <c r="A15" s="289" t="s">
        <v>81</v>
      </c>
      <c r="B15" s="285" t="s">
        <v>101</v>
      </c>
      <c r="C15" s="285" t="s">
        <v>72</v>
      </c>
      <c r="D15" s="285" t="s">
        <v>102</v>
      </c>
      <c r="E15" s="285" t="s">
        <v>84</v>
      </c>
      <c r="F15" s="290">
        <v>2970000</v>
      </c>
      <c r="G15" s="291">
        <v>14627.25</v>
      </c>
      <c r="H15" s="291">
        <v>2.79</v>
      </c>
      <c r="I15" s="292" t="s">
        <v>72</v>
      </c>
      <c r="J15" s="293" t="s">
        <v>72</v>
      </c>
      <c r="K15" s="293" t="s">
        <v>72</v>
      </c>
    </row>
    <row r="16" spans="1:11" x14ac:dyDescent="0.35">
      <c r="A16" s="289" t="s">
        <v>81</v>
      </c>
      <c r="B16" s="285" t="s">
        <v>246</v>
      </c>
      <c r="C16" s="285" t="s">
        <v>72</v>
      </c>
      <c r="D16" s="285" t="s">
        <v>247</v>
      </c>
      <c r="E16" s="285" t="s">
        <v>248</v>
      </c>
      <c r="F16" s="290">
        <v>168500</v>
      </c>
      <c r="G16" s="291">
        <v>11736.28</v>
      </c>
      <c r="H16" s="291">
        <v>2.2400000000000002</v>
      </c>
      <c r="I16" s="292" t="s">
        <v>72</v>
      </c>
      <c r="J16" s="293" t="s">
        <v>72</v>
      </c>
      <c r="K16" s="293" t="s">
        <v>72</v>
      </c>
    </row>
    <row r="17" spans="1:11" x14ac:dyDescent="0.35">
      <c r="A17" s="289" t="s">
        <v>81</v>
      </c>
      <c r="B17" s="285" t="s">
        <v>303</v>
      </c>
      <c r="C17" s="285" t="s">
        <v>72</v>
      </c>
      <c r="D17" s="285" t="s">
        <v>304</v>
      </c>
      <c r="E17" s="285" t="s">
        <v>305</v>
      </c>
      <c r="F17" s="290">
        <v>2940000</v>
      </c>
      <c r="G17" s="291">
        <v>10579.59</v>
      </c>
      <c r="H17" s="291">
        <v>2.02</v>
      </c>
      <c r="I17" s="292" t="s">
        <v>72</v>
      </c>
      <c r="J17" s="293" t="s">
        <v>72</v>
      </c>
      <c r="K17" s="293" t="s">
        <v>72</v>
      </c>
    </row>
    <row r="18" spans="1:11" x14ac:dyDescent="0.35">
      <c r="A18" s="289" t="s">
        <v>72</v>
      </c>
      <c r="B18" s="285" t="s">
        <v>293</v>
      </c>
      <c r="C18" s="285" t="s">
        <v>72</v>
      </c>
      <c r="D18" s="285" t="s">
        <v>294</v>
      </c>
      <c r="E18" s="285" t="s">
        <v>87</v>
      </c>
      <c r="F18" s="290">
        <v>1124800</v>
      </c>
      <c r="G18" s="291">
        <v>8754.8799999999992</v>
      </c>
      <c r="H18" s="291">
        <v>1.67</v>
      </c>
      <c r="I18" s="292" t="s">
        <v>72</v>
      </c>
      <c r="J18" s="293" t="s">
        <v>72</v>
      </c>
      <c r="K18" s="293" t="s">
        <v>72</v>
      </c>
    </row>
    <row r="19" spans="1:11" x14ac:dyDescent="0.35">
      <c r="A19" s="289" t="s">
        <v>72</v>
      </c>
      <c r="B19" s="285" t="s">
        <v>331</v>
      </c>
      <c r="C19" s="285" t="s">
        <v>72</v>
      </c>
      <c r="D19" s="285" t="s">
        <v>332</v>
      </c>
      <c r="E19" s="285" t="s">
        <v>261</v>
      </c>
      <c r="F19" s="290">
        <v>1072500</v>
      </c>
      <c r="G19" s="291">
        <v>8286.67</v>
      </c>
      <c r="H19" s="291">
        <v>1.58</v>
      </c>
      <c r="I19" s="292" t="s">
        <v>72</v>
      </c>
      <c r="J19" s="293" t="s">
        <v>72</v>
      </c>
      <c r="K19" s="293" t="s">
        <v>72</v>
      </c>
    </row>
    <row r="20" spans="1:11" x14ac:dyDescent="0.35">
      <c r="A20" s="289" t="s">
        <v>72</v>
      </c>
      <c r="B20" s="285" t="s">
        <v>287</v>
      </c>
      <c r="C20" s="285" t="s">
        <v>72</v>
      </c>
      <c r="D20" s="285" t="s">
        <v>288</v>
      </c>
      <c r="E20" s="285" t="s">
        <v>261</v>
      </c>
      <c r="F20" s="290">
        <v>251600</v>
      </c>
      <c r="G20" s="291">
        <v>7905.4</v>
      </c>
      <c r="H20" s="291">
        <v>1.51</v>
      </c>
      <c r="I20" s="292" t="s">
        <v>72</v>
      </c>
      <c r="J20" s="293" t="s">
        <v>72</v>
      </c>
      <c r="K20" s="293" t="s">
        <v>72</v>
      </c>
    </row>
    <row r="21" spans="1:11" x14ac:dyDescent="0.35">
      <c r="A21" s="289" t="s">
        <v>72</v>
      </c>
      <c r="B21" s="285" t="s">
        <v>257</v>
      </c>
      <c r="C21" s="285" t="s">
        <v>72</v>
      </c>
      <c r="D21" s="285" t="s">
        <v>258</v>
      </c>
      <c r="E21" s="285" t="s">
        <v>87</v>
      </c>
      <c r="F21" s="290">
        <v>171200</v>
      </c>
      <c r="G21" s="291">
        <v>7830.77</v>
      </c>
      <c r="H21" s="291">
        <v>1.49</v>
      </c>
      <c r="I21" s="292" t="s">
        <v>72</v>
      </c>
      <c r="J21" s="293" t="s">
        <v>72</v>
      </c>
      <c r="K21" s="293" t="s">
        <v>72</v>
      </c>
    </row>
    <row r="22" spans="1:11" x14ac:dyDescent="0.35">
      <c r="A22" s="289" t="s">
        <v>72</v>
      </c>
      <c r="B22" s="285" t="s">
        <v>218</v>
      </c>
      <c r="C22" s="285" t="s">
        <v>72</v>
      </c>
      <c r="D22" s="285" t="s">
        <v>219</v>
      </c>
      <c r="E22" s="285" t="s">
        <v>84</v>
      </c>
      <c r="F22" s="290">
        <v>1209600</v>
      </c>
      <c r="G22" s="291">
        <v>7084.63</v>
      </c>
      <c r="H22" s="291">
        <v>1.35</v>
      </c>
      <c r="I22" s="292" t="s">
        <v>72</v>
      </c>
      <c r="J22" s="293" t="s">
        <v>72</v>
      </c>
      <c r="K22" s="293" t="s">
        <v>72</v>
      </c>
    </row>
    <row r="23" spans="1:11" x14ac:dyDescent="0.35">
      <c r="A23" s="289" t="s">
        <v>72</v>
      </c>
      <c r="B23" s="285" t="s">
        <v>116</v>
      </c>
      <c r="C23" s="285" t="s">
        <v>72</v>
      </c>
      <c r="D23" s="285" t="s">
        <v>117</v>
      </c>
      <c r="E23" s="285" t="s">
        <v>118</v>
      </c>
      <c r="F23" s="290">
        <v>1953000</v>
      </c>
      <c r="G23" s="291">
        <v>6922.41</v>
      </c>
      <c r="H23" s="291">
        <v>1.32</v>
      </c>
      <c r="I23" s="292" t="s">
        <v>72</v>
      </c>
      <c r="J23" s="293" t="s">
        <v>72</v>
      </c>
      <c r="K23" s="293" t="s">
        <v>72</v>
      </c>
    </row>
    <row r="24" spans="1:11" x14ac:dyDescent="0.35">
      <c r="A24" s="289" t="s">
        <v>72</v>
      </c>
      <c r="B24" s="285" t="s">
        <v>289</v>
      </c>
      <c r="C24" s="285" t="s">
        <v>72</v>
      </c>
      <c r="D24" s="285" t="s">
        <v>290</v>
      </c>
      <c r="E24" s="285" t="s">
        <v>261</v>
      </c>
      <c r="F24" s="290">
        <v>919100</v>
      </c>
      <c r="G24" s="291">
        <v>6934.61</v>
      </c>
      <c r="H24" s="291">
        <v>1.32</v>
      </c>
      <c r="I24" s="292" t="s">
        <v>72</v>
      </c>
      <c r="J24" s="293" t="s">
        <v>72</v>
      </c>
      <c r="K24" s="293" t="s">
        <v>72</v>
      </c>
    </row>
    <row r="25" spans="1:11" x14ac:dyDescent="0.35">
      <c r="A25" s="289" t="s">
        <v>72</v>
      </c>
      <c r="B25" s="285" t="s">
        <v>262</v>
      </c>
      <c r="C25" s="285" t="s">
        <v>72</v>
      </c>
      <c r="D25" s="285" t="s">
        <v>263</v>
      </c>
      <c r="E25" s="285" t="s">
        <v>236</v>
      </c>
      <c r="F25" s="290">
        <v>673200</v>
      </c>
      <c r="G25" s="291">
        <v>5475.14</v>
      </c>
      <c r="H25" s="291">
        <v>1.04</v>
      </c>
      <c r="I25" s="292" t="s">
        <v>72</v>
      </c>
      <c r="J25" s="293" t="s">
        <v>72</v>
      </c>
      <c r="K25" s="293" t="s">
        <v>72</v>
      </c>
    </row>
    <row r="26" spans="1:11" x14ac:dyDescent="0.35">
      <c r="A26" s="289" t="s">
        <v>72</v>
      </c>
      <c r="B26" s="285" t="s">
        <v>295</v>
      </c>
      <c r="C26" s="285" t="s">
        <v>72</v>
      </c>
      <c r="D26" s="285" t="s">
        <v>296</v>
      </c>
      <c r="E26" s="285" t="s">
        <v>105</v>
      </c>
      <c r="F26" s="290">
        <v>1414800</v>
      </c>
      <c r="G26" s="291">
        <v>4371.7299999999996</v>
      </c>
      <c r="H26" s="291">
        <v>0.83</v>
      </c>
      <c r="I26" s="292" t="s">
        <v>72</v>
      </c>
      <c r="J26" s="293" t="s">
        <v>72</v>
      </c>
      <c r="K26" s="293" t="s">
        <v>72</v>
      </c>
    </row>
    <row r="27" spans="1:11" x14ac:dyDescent="0.35">
      <c r="A27" s="289" t="s">
        <v>72</v>
      </c>
      <c r="B27" s="285" t="s">
        <v>421</v>
      </c>
      <c r="C27" s="285" t="s">
        <v>72</v>
      </c>
      <c r="D27" s="285" t="s">
        <v>422</v>
      </c>
      <c r="E27" s="285" t="s">
        <v>115</v>
      </c>
      <c r="F27" s="290">
        <v>882900</v>
      </c>
      <c r="G27" s="291">
        <v>4351.37</v>
      </c>
      <c r="H27" s="291">
        <v>0.83</v>
      </c>
      <c r="I27" s="292" t="s">
        <v>72</v>
      </c>
      <c r="J27" s="293" t="s">
        <v>72</v>
      </c>
      <c r="K27" s="293" t="s">
        <v>72</v>
      </c>
    </row>
    <row r="28" spans="1:11" x14ac:dyDescent="0.35">
      <c r="A28" s="289" t="s">
        <v>72</v>
      </c>
      <c r="B28" s="285" t="s">
        <v>306</v>
      </c>
      <c r="C28" s="285" t="s">
        <v>72</v>
      </c>
      <c r="D28" s="285" t="s">
        <v>307</v>
      </c>
      <c r="E28" s="285" t="s">
        <v>308</v>
      </c>
      <c r="F28" s="290">
        <v>938600</v>
      </c>
      <c r="G28" s="291">
        <v>4254.2</v>
      </c>
      <c r="H28" s="291">
        <v>0.81</v>
      </c>
      <c r="I28" s="292" t="s">
        <v>72</v>
      </c>
      <c r="J28" s="293" t="s">
        <v>72</v>
      </c>
      <c r="K28" s="293" t="s">
        <v>72</v>
      </c>
    </row>
    <row r="29" spans="1:11" x14ac:dyDescent="0.35">
      <c r="A29" s="289" t="s">
        <v>72</v>
      </c>
      <c r="B29" s="285" t="s">
        <v>266</v>
      </c>
      <c r="C29" s="285" t="s">
        <v>72</v>
      </c>
      <c r="D29" s="285" t="s">
        <v>267</v>
      </c>
      <c r="E29" s="285" t="s">
        <v>248</v>
      </c>
      <c r="F29" s="290">
        <v>123250</v>
      </c>
      <c r="G29" s="291">
        <v>3558.1</v>
      </c>
      <c r="H29" s="291">
        <v>0.68</v>
      </c>
      <c r="I29" s="292" t="s">
        <v>72</v>
      </c>
      <c r="J29" s="293" t="s">
        <v>72</v>
      </c>
      <c r="K29" s="293" t="s">
        <v>72</v>
      </c>
    </row>
    <row r="30" spans="1:11" x14ac:dyDescent="0.35">
      <c r="A30" s="289" t="s">
        <v>72</v>
      </c>
      <c r="B30" s="285" t="s">
        <v>163</v>
      </c>
      <c r="C30" s="285" t="s">
        <v>72</v>
      </c>
      <c r="D30" s="285" t="s">
        <v>164</v>
      </c>
      <c r="E30" s="285" t="s">
        <v>134</v>
      </c>
      <c r="F30" s="290">
        <v>1797400</v>
      </c>
      <c r="G30" s="291">
        <v>3067.26</v>
      </c>
      <c r="H30" s="291">
        <v>0.59</v>
      </c>
      <c r="I30" s="292" t="s">
        <v>72</v>
      </c>
      <c r="J30" s="293" t="s">
        <v>72</v>
      </c>
      <c r="K30" s="293" t="s">
        <v>72</v>
      </c>
    </row>
    <row r="31" spans="1:11" x14ac:dyDescent="0.35">
      <c r="A31" s="289" t="s">
        <v>72</v>
      </c>
      <c r="B31" s="285" t="s">
        <v>404</v>
      </c>
      <c r="C31" s="285" t="s">
        <v>72</v>
      </c>
      <c r="D31" s="285" t="s">
        <v>405</v>
      </c>
      <c r="E31" s="285" t="s">
        <v>403</v>
      </c>
      <c r="F31" s="290">
        <v>1422000</v>
      </c>
      <c r="G31" s="291">
        <v>2671.94</v>
      </c>
      <c r="H31" s="291">
        <v>0.51</v>
      </c>
      <c r="I31" s="292" t="s">
        <v>72</v>
      </c>
      <c r="J31" s="293" t="s">
        <v>72</v>
      </c>
      <c r="K31" s="293" t="s">
        <v>72</v>
      </c>
    </row>
    <row r="32" spans="1:11" x14ac:dyDescent="0.35">
      <c r="A32" s="289" t="s">
        <v>72</v>
      </c>
      <c r="B32" s="285" t="s">
        <v>340</v>
      </c>
      <c r="C32" s="285" t="s">
        <v>72</v>
      </c>
      <c r="D32" s="285" t="s">
        <v>341</v>
      </c>
      <c r="E32" s="285" t="s">
        <v>115</v>
      </c>
      <c r="F32" s="290">
        <v>397000</v>
      </c>
      <c r="G32" s="291">
        <v>2639.26</v>
      </c>
      <c r="H32" s="291">
        <v>0.5</v>
      </c>
      <c r="I32" s="292" t="s">
        <v>72</v>
      </c>
      <c r="J32" s="293" t="s">
        <v>72</v>
      </c>
      <c r="K32" s="293" t="s">
        <v>72</v>
      </c>
    </row>
    <row r="33" spans="1:11" x14ac:dyDescent="0.35">
      <c r="A33" s="289" t="s">
        <v>72</v>
      </c>
      <c r="B33" s="285" t="s">
        <v>96</v>
      </c>
      <c r="C33" s="285" t="s">
        <v>72</v>
      </c>
      <c r="D33" s="285" t="s">
        <v>97</v>
      </c>
      <c r="E33" s="285" t="s">
        <v>98</v>
      </c>
      <c r="F33" s="290">
        <v>220000</v>
      </c>
      <c r="G33" s="291">
        <v>2044.9</v>
      </c>
      <c r="H33" s="291">
        <v>0.39</v>
      </c>
      <c r="I33" s="292" t="s">
        <v>72</v>
      </c>
      <c r="J33" s="293" t="s">
        <v>72</v>
      </c>
      <c r="K33" s="293" t="s">
        <v>72</v>
      </c>
    </row>
    <row r="34" spans="1:11" x14ac:dyDescent="0.35">
      <c r="A34" s="289" t="s">
        <v>72</v>
      </c>
      <c r="B34" s="285" t="s">
        <v>362</v>
      </c>
      <c r="C34" s="285" t="s">
        <v>72</v>
      </c>
      <c r="D34" s="285" t="s">
        <v>363</v>
      </c>
      <c r="E34" s="285" t="s">
        <v>158</v>
      </c>
      <c r="F34" s="290">
        <v>2295200</v>
      </c>
      <c r="G34" s="291">
        <v>1996.82</v>
      </c>
      <c r="H34" s="291">
        <v>0.38</v>
      </c>
      <c r="I34" s="292" t="s">
        <v>72</v>
      </c>
      <c r="J34" s="293" t="s">
        <v>72</v>
      </c>
      <c r="K34" s="293" t="s">
        <v>72</v>
      </c>
    </row>
    <row r="35" spans="1:11" x14ac:dyDescent="0.35">
      <c r="A35" s="289" t="s">
        <v>72</v>
      </c>
      <c r="B35" s="285" t="s">
        <v>432</v>
      </c>
      <c r="C35" s="285" t="s">
        <v>72</v>
      </c>
      <c r="D35" s="285" t="s">
        <v>433</v>
      </c>
      <c r="E35" s="285" t="s">
        <v>118</v>
      </c>
      <c r="F35" s="290">
        <v>1050300</v>
      </c>
      <c r="G35" s="291">
        <v>1970.89</v>
      </c>
      <c r="H35" s="291">
        <v>0.38</v>
      </c>
      <c r="I35" s="292" t="s">
        <v>72</v>
      </c>
      <c r="J35" s="293" t="s">
        <v>72</v>
      </c>
      <c r="K35" s="293" t="s">
        <v>72</v>
      </c>
    </row>
    <row r="36" spans="1:11" x14ac:dyDescent="0.35">
      <c r="A36" s="289" t="s">
        <v>72</v>
      </c>
      <c r="B36" s="285" t="s">
        <v>379</v>
      </c>
      <c r="C36" s="285" t="s">
        <v>72</v>
      </c>
      <c r="D36" s="285" t="s">
        <v>380</v>
      </c>
      <c r="E36" s="285" t="s">
        <v>105</v>
      </c>
      <c r="F36" s="290">
        <v>1035000</v>
      </c>
      <c r="G36" s="291">
        <v>1982.03</v>
      </c>
      <c r="H36" s="291">
        <v>0.38</v>
      </c>
      <c r="I36" s="292" t="s">
        <v>72</v>
      </c>
      <c r="J36" s="293" t="s">
        <v>72</v>
      </c>
      <c r="K36" s="293" t="s">
        <v>72</v>
      </c>
    </row>
    <row r="37" spans="1:11" x14ac:dyDescent="0.35">
      <c r="A37" s="289" t="s">
        <v>72</v>
      </c>
      <c r="B37" s="285" t="s">
        <v>253</v>
      </c>
      <c r="C37" s="285" t="s">
        <v>72</v>
      </c>
      <c r="D37" s="285" t="s">
        <v>254</v>
      </c>
      <c r="E37" s="285" t="s">
        <v>115</v>
      </c>
      <c r="F37" s="290">
        <v>10600</v>
      </c>
      <c r="G37" s="291">
        <v>1819.13</v>
      </c>
      <c r="H37" s="291">
        <v>0.35</v>
      </c>
      <c r="I37" s="292" t="s">
        <v>72</v>
      </c>
      <c r="J37" s="293" t="s">
        <v>72</v>
      </c>
      <c r="K37" s="293" t="s">
        <v>72</v>
      </c>
    </row>
    <row r="38" spans="1:11" x14ac:dyDescent="0.35">
      <c r="A38" s="289" t="s">
        <v>72</v>
      </c>
      <c r="B38" s="285" t="s">
        <v>234</v>
      </c>
      <c r="C38" s="285" t="s">
        <v>72</v>
      </c>
      <c r="D38" s="285" t="s">
        <v>235</v>
      </c>
      <c r="E38" s="285" t="s">
        <v>236</v>
      </c>
      <c r="F38" s="290">
        <v>169200</v>
      </c>
      <c r="G38" s="291">
        <v>1794.54</v>
      </c>
      <c r="H38" s="291">
        <v>0.34</v>
      </c>
      <c r="I38" s="292" t="s">
        <v>72</v>
      </c>
      <c r="J38" s="293" t="s">
        <v>72</v>
      </c>
      <c r="K38" s="293" t="s">
        <v>72</v>
      </c>
    </row>
    <row r="39" spans="1:11" x14ac:dyDescent="0.35">
      <c r="A39" s="289" t="s">
        <v>72</v>
      </c>
      <c r="B39" s="285" t="s">
        <v>237</v>
      </c>
      <c r="C39" s="285" t="s">
        <v>72</v>
      </c>
      <c r="D39" s="285" t="s">
        <v>238</v>
      </c>
      <c r="E39" s="285" t="s">
        <v>236</v>
      </c>
      <c r="F39" s="290">
        <v>65700</v>
      </c>
      <c r="G39" s="291">
        <v>1750.81</v>
      </c>
      <c r="H39" s="291">
        <v>0.33</v>
      </c>
      <c r="I39" s="292" t="s">
        <v>72</v>
      </c>
      <c r="J39" s="293" t="s">
        <v>72</v>
      </c>
      <c r="K39" s="293" t="s">
        <v>72</v>
      </c>
    </row>
    <row r="40" spans="1:11" x14ac:dyDescent="0.35">
      <c r="A40" s="289" t="s">
        <v>72</v>
      </c>
      <c r="B40" s="285" t="s">
        <v>689</v>
      </c>
      <c r="C40" s="285" t="s">
        <v>72</v>
      </c>
      <c r="D40" s="285" t="s">
        <v>690</v>
      </c>
      <c r="E40" s="285" t="s">
        <v>427</v>
      </c>
      <c r="F40" s="290">
        <v>102000</v>
      </c>
      <c r="G40" s="291">
        <v>1601.81</v>
      </c>
      <c r="H40" s="291">
        <v>0.31</v>
      </c>
      <c r="I40" s="292" t="s">
        <v>72</v>
      </c>
      <c r="J40" s="293" t="s">
        <v>72</v>
      </c>
      <c r="K40" s="293" t="s">
        <v>72</v>
      </c>
    </row>
    <row r="41" spans="1:11" x14ac:dyDescent="0.35">
      <c r="A41" s="289" t="s">
        <v>72</v>
      </c>
      <c r="B41" s="285" t="s">
        <v>371</v>
      </c>
      <c r="C41" s="285" t="s">
        <v>72</v>
      </c>
      <c r="D41" s="285" t="s">
        <v>372</v>
      </c>
      <c r="E41" s="285" t="s">
        <v>115</v>
      </c>
      <c r="F41" s="290">
        <v>307500</v>
      </c>
      <c r="G41" s="291">
        <v>1550.72</v>
      </c>
      <c r="H41" s="291">
        <v>0.3</v>
      </c>
      <c r="I41" s="292" t="s">
        <v>72</v>
      </c>
      <c r="J41" s="293" t="s">
        <v>72</v>
      </c>
      <c r="K41" s="293" t="s">
        <v>72</v>
      </c>
    </row>
    <row r="42" spans="1:11" x14ac:dyDescent="0.35">
      <c r="A42" s="289" t="s">
        <v>72</v>
      </c>
      <c r="B42" s="285" t="s">
        <v>748</v>
      </c>
      <c r="C42" s="285" t="s">
        <v>72</v>
      </c>
      <c r="D42" s="285" t="s">
        <v>749</v>
      </c>
      <c r="E42" s="285" t="s">
        <v>750</v>
      </c>
      <c r="F42" s="290">
        <v>428000</v>
      </c>
      <c r="G42" s="291">
        <v>1453.92</v>
      </c>
      <c r="H42" s="291">
        <v>0.28000000000000003</v>
      </c>
      <c r="I42" s="292" t="s">
        <v>72</v>
      </c>
      <c r="J42" s="293" t="s">
        <v>72</v>
      </c>
      <c r="K42" s="293" t="s">
        <v>72</v>
      </c>
    </row>
    <row r="43" spans="1:11" x14ac:dyDescent="0.35">
      <c r="A43" s="289" t="s">
        <v>72</v>
      </c>
      <c r="B43" s="285" t="s">
        <v>283</v>
      </c>
      <c r="C43" s="285" t="s">
        <v>72</v>
      </c>
      <c r="D43" s="285" t="s">
        <v>284</v>
      </c>
      <c r="E43" s="285" t="s">
        <v>95</v>
      </c>
      <c r="F43" s="290">
        <v>248600</v>
      </c>
      <c r="G43" s="291">
        <v>1466.12</v>
      </c>
      <c r="H43" s="291">
        <v>0.28000000000000003</v>
      </c>
      <c r="I43" s="292" t="s">
        <v>72</v>
      </c>
      <c r="J43" s="293" t="s">
        <v>72</v>
      </c>
      <c r="K43" s="293" t="s">
        <v>72</v>
      </c>
    </row>
    <row r="44" spans="1:11" x14ac:dyDescent="0.35">
      <c r="A44" s="289" t="s">
        <v>72</v>
      </c>
      <c r="B44" s="285" t="s">
        <v>312</v>
      </c>
      <c r="C44" s="285" t="s">
        <v>72</v>
      </c>
      <c r="D44" s="285" t="s">
        <v>313</v>
      </c>
      <c r="E44" s="285" t="s">
        <v>248</v>
      </c>
      <c r="F44" s="290">
        <v>1100100</v>
      </c>
      <c r="G44" s="291">
        <v>1459.28</v>
      </c>
      <c r="H44" s="291">
        <v>0.28000000000000003</v>
      </c>
      <c r="I44" s="292" t="s">
        <v>72</v>
      </c>
      <c r="J44" s="293" t="s">
        <v>72</v>
      </c>
      <c r="K44" s="293" t="s">
        <v>72</v>
      </c>
    </row>
    <row r="45" spans="1:11" x14ac:dyDescent="0.35">
      <c r="A45" s="289" t="s">
        <v>72</v>
      </c>
      <c r="B45" s="285" t="s">
        <v>751</v>
      </c>
      <c r="C45" s="285" t="s">
        <v>72</v>
      </c>
      <c r="D45" s="285" t="s">
        <v>752</v>
      </c>
      <c r="E45" s="285" t="s">
        <v>400</v>
      </c>
      <c r="F45" s="290">
        <v>32250</v>
      </c>
      <c r="G45" s="291">
        <v>1424.42</v>
      </c>
      <c r="H45" s="291">
        <v>0.27</v>
      </c>
      <c r="I45" s="292" t="s">
        <v>72</v>
      </c>
      <c r="J45" s="293" t="s">
        <v>72</v>
      </c>
      <c r="K45" s="293" t="s">
        <v>72</v>
      </c>
    </row>
    <row r="46" spans="1:11" x14ac:dyDescent="0.35">
      <c r="A46" s="289" t="s">
        <v>72</v>
      </c>
      <c r="B46" s="285" t="s">
        <v>753</v>
      </c>
      <c r="C46" s="285" t="s">
        <v>72</v>
      </c>
      <c r="D46" s="285" t="s">
        <v>754</v>
      </c>
      <c r="E46" s="285" t="s">
        <v>92</v>
      </c>
      <c r="F46" s="290">
        <v>2646000</v>
      </c>
      <c r="G46" s="291">
        <v>1379.89</v>
      </c>
      <c r="H46" s="291">
        <v>0.26</v>
      </c>
      <c r="I46" s="292" t="s">
        <v>72</v>
      </c>
      <c r="J46" s="293" t="s">
        <v>72</v>
      </c>
      <c r="K46" s="293" t="s">
        <v>72</v>
      </c>
    </row>
    <row r="47" spans="1:11" x14ac:dyDescent="0.35">
      <c r="A47" s="289" t="s">
        <v>72</v>
      </c>
      <c r="B47" s="285" t="s">
        <v>99</v>
      </c>
      <c r="C47" s="285" t="s">
        <v>72</v>
      </c>
      <c r="D47" s="285" t="s">
        <v>100</v>
      </c>
      <c r="E47" s="285" t="s">
        <v>84</v>
      </c>
      <c r="F47" s="290">
        <v>651000</v>
      </c>
      <c r="G47" s="291">
        <v>1232.02</v>
      </c>
      <c r="H47" s="291">
        <v>0.24</v>
      </c>
      <c r="I47" s="292" t="s">
        <v>72</v>
      </c>
      <c r="J47" s="293" t="s">
        <v>72</v>
      </c>
      <c r="K47" s="293" t="s">
        <v>72</v>
      </c>
    </row>
    <row r="48" spans="1:11" x14ac:dyDescent="0.35">
      <c r="A48" s="289" t="s">
        <v>72</v>
      </c>
      <c r="B48" s="285" t="s">
        <v>85</v>
      </c>
      <c r="C48" s="285" t="s">
        <v>72</v>
      </c>
      <c r="D48" s="285" t="s">
        <v>86</v>
      </c>
      <c r="E48" s="285" t="s">
        <v>87</v>
      </c>
      <c r="F48" s="290">
        <v>318000</v>
      </c>
      <c r="G48" s="291">
        <v>825.85</v>
      </c>
      <c r="H48" s="291">
        <v>0.16</v>
      </c>
      <c r="I48" s="292" t="s">
        <v>72</v>
      </c>
      <c r="J48" s="293" t="s">
        <v>72</v>
      </c>
      <c r="K48" s="293" t="s">
        <v>72</v>
      </c>
    </row>
    <row r="49" spans="1:11" x14ac:dyDescent="0.35">
      <c r="A49" s="289" t="s">
        <v>72</v>
      </c>
      <c r="B49" s="285" t="s">
        <v>691</v>
      </c>
      <c r="C49" s="285" t="s">
        <v>72</v>
      </c>
      <c r="D49" s="285" t="s">
        <v>692</v>
      </c>
      <c r="E49" s="285" t="s">
        <v>261</v>
      </c>
      <c r="F49" s="290">
        <v>207000</v>
      </c>
      <c r="G49" s="291">
        <v>835.45</v>
      </c>
      <c r="H49" s="291">
        <v>0.16</v>
      </c>
      <c r="I49" s="292" t="s">
        <v>72</v>
      </c>
      <c r="J49" s="293" t="s">
        <v>72</v>
      </c>
      <c r="K49" s="293" t="s">
        <v>72</v>
      </c>
    </row>
    <row r="50" spans="1:11" x14ac:dyDescent="0.35">
      <c r="A50" s="289" t="s">
        <v>72</v>
      </c>
      <c r="B50" s="285" t="s">
        <v>344</v>
      </c>
      <c r="C50" s="285" t="s">
        <v>72</v>
      </c>
      <c r="D50" s="285" t="s">
        <v>345</v>
      </c>
      <c r="E50" s="285" t="s">
        <v>261</v>
      </c>
      <c r="F50" s="290">
        <v>90950</v>
      </c>
      <c r="G50" s="291">
        <v>826.96</v>
      </c>
      <c r="H50" s="291">
        <v>0.16</v>
      </c>
      <c r="I50" s="292" t="s">
        <v>72</v>
      </c>
      <c r="J50" s="293" t="s">
        <v>72</v>
      </c>
      <c r="K50" s="293" t="s">
        <v>72</v>
      </c>
    </row>
    <row r="51" spans="1:11" x14ac:dyDescent="0.35">
      <c r="A51" s="289" t="s">
        <v>72</v>
      </c>
      <c r="B51" s="285" t="s">
        <v>309</v>
      </c>
      <c r="C51" s="285" t="s">
        <v>72</v>
      </c>
      <c r="D51" s="285" t="s">
        <v>310</v>
      </c>
      <c r="E51" s="285" t="s">
        <v>311</v>
      </c>
      <c r="F51" s="290">
        <v>592000</v>
      </c>
      <c r="G51" s="291">
        <v>676.06</v>
      </c>
      <c r="H51" s="291">
        <v>0.13</v>
      </c>
      <c r="I51" s="292" t="s">
        <v>72</v>
      </c>
      <c r="J51" s="293" t="s">
        <v>72</v>
      </c>
      <c r="K51" s="293" t="s">
        <v>72</v>
      </c>
    </row>
    <row r="52" spans="1:11" x14ac:dyDescent="0.35">
      <c r="A52" s="289" t="s">
        <v>72</v>
      </c>
      <c r="B52" s="285" t="s">
        <v>291</v>
      </c>
      <c r="C52" s="285" t="s">
        <v>72</v>
      </c>
      <c r="D52" s="285" t="s">
        <v>292</v>
      </c>
      <c r="E52" s="285" t="s">
        <v>248</v>
      </c>
      <c r="F52" s="290">
        <v>24600</v>
      </c>
      <c r="G52" s="291">
        <v>688.75</v>
      </c>
      <c r="H52" s="291">
        <v>0.13</v>
      </c>
      <c r="I52" s="292" t="s">
        <v>72</v>
      </c>
      <c r="J52" s="293" t="s">
        <v>72</v>
      </c>
      <c r="K52" s="293" t="s">
        <v>72</v>
      </c>
    </row>
    <row r="53" spans="1:11" x14ac:dyDescent="0.35">
      <c r="A53" s="289" t="s">
        <v>72</v>
      </c>
      <c r="B53" s="285" t="s">
        <v>755</v>
      </c>
      <c r="C53" s="285" t="s">
        <v>72</v>
      </c>
      <c r="D53" s="285" t="s">
        <v>756</v>
      </c>
      <c r="E53" s="285" t="s">
        <v>77</v>
      </c>
      <c r="F53" s="290">
        <v>359700</v>
      </c>
      <c r="G53" s="291">
        <v>569.41</v>
      </c>
      <c r="H53" s="291">
        <v>0.11</v>
      </c>
      <c r="I53" s="292" t="s">
        <v>72</v>
      </c>
      <c r="J53" s="293" t="s">
        <v>72</v>
      </c>
      <c r="K53" s="293" t="s">
        <v>72</v>
      </c>
    </row>
    <row r="54" spans="1:11" x14ac:dyDescent="0.35">
      <c r="A54" s="289" t="s">
        <v>72</v>
      </c>
      <c r="B54" s="285" t="s">
        <v>222</v>
      </c>
      <c r="C54" s="285" t="s">
        <v>72</v>
      </c>
      <c r="D54" s="285" t="s">
        <v>223</v>
      </c>
      <c r="E54" s="285" t="s">
        <v>84</v>
      </c>
      <c r="F54" s="290">
        <v>1156000</v>
      </c>
      <c r="G54" s="291">
        <v>583.20000000000005</v>
      </c>
      <c r="H54" s="291">
        <v>0.11</v>
      </c>
      <c r="I54" s="292" t="s">
        <v>72</v>
      </c>
      <c r="J54" s="293" t="s">
        <v>72</v>
      </c>
      <c r="K54" s="293" t="s">
        <v>72</v>
      </c>
    </row>
    <row r="55" spans="1:11" x14ac:dyDescent="0.35">
      <c r="A55" s="289" t="s">
        <v>72</v>
      </c>
      <c r="B55" s="285" t="s">
        <v>103</v>
      </c>
      <c r="C55" s="285" t="s">
        <v>72</v>
      </c>
      <c r="D55" s="285" t="s">
        <v>104</v>
      </c>
      <c r="E55" s="285" t="s">
        <v>105</v>
      </c>
      <c r="F55" s="290">
        <v>112200</v>
      </c>
      <c r="G55" s="291">
        <v>460.64</v>
      </c>
      <c r="H55" s="291">
        <v>0.09</v>
      </c>
      <c r="I55" s="292" t="s">
        <v>72</v>
      </c>
      <c r="J55" s="293" t="s">
        <v>72</v>
      </c>
      <c r="K55" s="293" t="s">
        <v>72</v>
      </c>
    </row>
    <row r="56" spans="1:11" x14ac:dyDescent="0.35">
      <c r="A56" s="289" t="s">
        <v>72</v>
      </c>
      <c r="B56" s="285" t="s">
        <v>757</v>
      </c>
      <c r="C56" s="285" t="s">
        <v>72</v>
      </c>
      <c r="D56" s="285" t="s">
        <v>758</v>
      </c>
      <c r="E56" s="285" t="s">
        <v>115</v>
      </c>
      <c r="F56" s="290">
        <v>118000</v>
      </c>
      <c r="G56" s="291">
        <v>420.85</v>
      </c>
      <c r="H56" s="291">
        <v>0.08</v>
      </c>
      <c r="I56" s="292" t="s">
        <v>72</v>
      </c>
      <c r="J56" s="293" t="s">
        <v>72</v>
      </c>
      <c r="K56" s="293" t="s">
        <v>72</v>
      </c>
    </row>
    <row r="57" spans="1:11" x14ac:dyDescent="0.35">
      <c r="A57" s="289" t="s">
        <v>72</v>
      </c>
      <c r="B57" s="285" t="s">
        <v>270</v>
      </c>
      <c r="C57" s="285" t="s">
        <v>72</v>
      </c>
      <c r="D57" s="285" t="s">
        <v>271</v>
      </c>
      <c r="E57" s="285" t="s">
        <v>272</v>
      </c>
      <c r="F57" s="290">
        <v>685300</v>
      </c>
      <c r="G57" s="291">
        <v>444.76</v>
      </c>
      <c r="H57" s="291">
        <v>0.08</v>
      </c>
      <c r="I57" s="292" t="s">
        <v>72</v>
      </c>
      <c r="J57" s="293" t="s">
        <v>72</v>
      </c>
      <c r="K57" s="293" t="s">
        <v>72</v>
      </c>
    </row>
    <row r="58" spans="1:11" x14ac:dyDescent="0.35">
      <c r="A58" s="289" t="s">
        <v>72</v>
      </c>
      <c r="B58" s="285" t="s">
        <v>239</v>
      </c>
      <c r="C58" s="285" t="s">
        <v>72</v>
      </c>
      <c r="D58" s="285" t="s">
        <v>240</v>
      </c>
      <c r="E58" s="285" t="s">
        <v>115</v>
      </c>
      <c r="F58" s="290">
        <v>17100</v>
      </c>
      <c r="G58" s="291">
        <v>354.19</v>
      </c>
      <c r="H58" s="291">
        <v>7.0000000000000007E-2</v>
      </c>
      <c r="I58" s="292" t="s">
        <v>72</v>
      </c>
      <c r="J58" s="293" t="s">
        <v>72</v>
      </c>
      <c r="K58" s="293" t="s">
        <v>72</v>
      </c>
    </row>
    <row r="59" spans="1:11" x14ac:dyDescent="0.35">
      <c r="A59" s="289" t="s">
        <v>72</v>
      </c>
      <c r="B59" s="285" t="s">
        <v>759</v>
      </c>
      <c r="C59" s="285" t="s">
        <v>72</v>
      </c>
      <c r="D59" s="285" t="s">
        <v>760</v>
      </c>
      <c r="E59" s="285" t="s">
        <v>115</v>
      </c>
      <c r="F59" s="290">
        <v>40700</v>
      </c>
      <c r="G59" s="291">
        <v>253.58</v>
      </c>
      <c r="H59" s="291">
        <v>0.05</v>
      </c>
      <c r="I59" s="292" t="s">
        <v>72</v>
      </c>
      <c r="J59" s="293" t="s">
        <v>72</v>
      </c>
      <c r="K59" s="293" t="s">
        <v>72</v>
      </c>
    </row>
    <row r="60" spans="1:11" x14ac:dyDescent="0.35">
      <c r="A60" s="289" t="s">
        <v>72</v>
      </c>
      <c r="B60" s="285" t="s">
        <v>761</v>
      </c>
      <c r="C60" s="285" t="s">
        <v>72</v>
      </c>
      <c r="D60" s="285" t="s">
        <v>762</v>
      </c>
      <c r="E60" s="285" t="s">
        <v>115</v>
      </c>
      <c r="F60" s="290">
        <v>17500</v>
      </c>
      <c r="G60" s="291">
        <v>265.42</v>
      </c>
      <c r="H60" s="291">
        <v>0.05</v>
      </c>
      <c r="I60" s="292" t="s">
        <v>72</v>
      </c>
      <c r="J60" s="293" t="s">
        <v>72</v>
      </c>
      <c r="K60" s="293" t="s">
        <v>72</v>
      </c>
    </row>
    <row r="61" spans="1:11" x14ac:dyDescent="0.35">
      <c r="A61" s="289" t="s">
        <v>72</v>
      </c>
      <c r="B61" s="285" t="s">
        <v>268</v>
      </c>
      <c r="C61" s="285" t="s">
        <v>72</v>
      </c>
      <c r="D61" s="285" t="s">
        <v>269</v>
      </c>
      <c r="E61" s="285" t="s">
        <v>95</v>
      </c>
      <c r="F61" s="290">
        <v>3125</v>
      </c>
      <c r="G61" s="291">
        <v>174.17</v>
      </c>
      <c r="H61" s="291">
        <v>0.03</v>
      </c>
      <c r="I61" s="292" t="s">
        <v>72</v>
      </c>
      <c r="J61" s="293" t="s">
        <v>72</v>
      </c>
      <c r="K61" s="293" t="s">
        <v>72</v>
      </c>
    </row>
    <row r="62" spans="1:11" x14ac:dyDescent="0.35">
      <c r="A62" s="289" t="s">
        <v>72</v>
      </c>
      <c r="B62" s="285" t="s">
        <v>763</v>
      </c>
      <c r="C62" s="285" t="s">
        <v>72</v>
      </c>
      <c r="D62" s="285" t="s">
        <v>764</v>
      </c>
      <c r="E62" s="285" t="s">
        <v>134</v>
      </c>
      <c r="F62" s="290">
        <v>493000</v>
      </c>
      <c r="G62" s="291">
        <v>149.63</v>
      </c>
      <c r="H62" s="291">
        <v>0.03</v>
      </c>
      <c r="I62" s="292" t="s">
        <v>72</v>
      </c>
      <c r="J62" s="293" t="s">
        <v>72</v>
      </c>
      <c r="K62" s="293" t="s">
        <v>72</v>
      </c>
    </row>
    <row r="63" spans="1:11" x14ac:dyDescent="0.35">
      <c r="A63" s="289" t="s">
        <v>72</v>
      </c>
      <c r="B63" s="285" t="s">
        <v>765</v>
      </c>
      <c r="C63" s="285" t="s">
        <v>72</v>
      </c>
      <c r="D63" s="285" t="s">
        <v>766</v>
      </c>
      <c r="E63" s="285" t="s">
        <v>105</v>
      </c>
      <c r="F63" s="290">
        <v>456000</v>
      </c>
      <c r="G63" s="291">
        <v>156.63999999999999</v>
      </c>
      <c r="H63" s="291">
        <v>0.03</v>
      </c>
      <c r="I63" s="292" t="s">
        <v>72</v>
      </c>
      <c r="J63" s="293" t="s">
        <v>72</v>
      </c>
      <c r="K63" s="293" t="s">
        <v>72</v>
      </c>
    </row>
    <row r="64" spans="1:11" x14ac:dyDescent="0.35">
      <c r="A64" s="289" t="s">
        <v>72</v>
      </c>
      <c r="B64" s="285" t="s">
        <v>285</v>
      </c>
      <c r="C64" s="285" t="s">
        <v>72</v>
      </c>
      <c r="D64" s="285" t="s">
        <v>286</v>
      </c>
      <c r="E64" s="285" t="s">
        <v>115</v>
      </c>
      <c r="F64" s="290">
        <v>3600</v>
      </c>
      <c r="G64" s="291">
        <v>125.04</v>
      </c>
      <c r="H64" s="291">
        <v>0.02</v>
      </c>
      <c r="I64" s="292" t="s">
        <v>72</v>
      </c>
      <c r="J64" s="293" t="s">
        <v>72</v>
      </c>
      <c r="K64" s="293" t="s">
        <v>72</v>
      </c>
    </row>
    <row r="65" spans="1:11" x14ac:dyDescent="0.35">
      <c r="A65" s="289" t="s">
        <v>72</v>
      </c>
      <c r="B65" s="285" t="s">
        <v>383</v>
      </c>
      <c r="C65" s="285" t="s">
        <v>72</v>
      </c>
      <c r="D65" s="285" t="s">
        <v>384</v>
      </c>
      <c r="E65" s="285" t="s">
        <v>305</v>
      </c>
      <c r="F65" s="290">
        <v>7500</v>
      </c>
      <c r="G65" s="291">
        <v>98.21</v>
      </c>
      <c r="H65" s="291">
        <v>0.02</v>
      </c>
      <c r="I65" s="292" t="s">
        <v>72</v>
      </c>
      <c r="J65" s="293" t="s">
        <v>72</v>
      </c>
      <c r="K65" s="293" t="s">
        <v>72</v>
      </c>
    </row>
    <row r="66" spans="1:11" x14ac:dyDescent="0.35">
      <c r="A66" s="289" t="s">
        <v>72</v>
      </c>
      <c r="B66" s="285" t="s">
        <v>297</v>
      </c>
      <c r="C66" s="285" t="s">
        <v>72</v>
      </c>
      <c r="D66" s="285" t="s">
        <v>298</v>
      </c>
      <c r="E66" s="285" t="s">
        <v>95</v>
      </c>
      <c r="F66" s="290">
        <v>15000</v>
      </c>
      <c r="G66" s="291">
        <v>115.37</v>
      </c>
      <c r="H66" s="291">
        <v>0.02</v>
      </c>
      <c r="I66" s="292" t="s">
        <v>72</v>
      </c>
      <c r="J66" s="293" t="s">
        <v>72</v>
      </c>
      <c r="K66" s="293" t="s">
        <v>72</v>
      </c>
    </row>
    <row r="67" spans="1:11" x14ac:dyDescent="0.35">
      <c r="A67" s="289" t="s">
        <v>72</v>
      </c>
      <c r="B67" s="285" t="s">
        <v>132</v>
      </c>
      <c r="C67" s="285" t="s">
        <v>72</v>
      </c>
      <c r="D67" s="285" t="s">
        <v>133</v>
      </c>
      <c r="E67" s="285" t="s">
        <v>134</v>
      </c>
      <c r="F67" s="290">
        <v>136400</v>
      </c>
      <c r="G67" s="291">
        <v>130.6</v>
      </c>
      <c r="H67" s="291">
        <v>0.02</v>
      </c>
      <c r="I67" s="292" t="s">
        <v>72</v>
      </c>
      <c r="J67" s="293" t="s">
        <v>72</v>
      </c>
      <c r="K67" s="293" t="s">
        <v>72</v>
      </c>
    </row>
    <row r="68" spans="1:11" x14ac:dyDescent="0.35">
      <c r="A68" s="289" t="s">
        <v>72</v>
      </c>
      <c r="B68" s="285" t="s">
        <v>249</v>
      </c>
      <c r="C68" s="285" t="s">
        <v>72</v>
      </c>
      <c r="D68" s="285" t="s">
        <v>250</v>
      </c>
      <c r="E68" s="285" t="s">
        <v>236</v>
      </c>
      <c r="F68" s="290">
        <v>5600</v>
      </c>
      <c r="G68" s="291">
        <v>47.15</v>
      </c>
      <c r="H68" s="291">
        <v>0.01</v>
      </c>
      <c r="I68" s="292" t="s">
        <v>72</v>
      </c>
      <c r="J68" s="293" t="s">
        <v>72</v>
      </c>
      <c r="K68" s="293" t="s">
        <v>72</v>
      </c>
    </row>
    <row r="69" spans="1:11" x14ac:dyDescent="0.35">
      <c r="A69" s="289" t="s">
        <v>72</v>
      </c>
      <c r="B69" s="285" t="s">
        <v>488</v>
      </c>
      <c r="C69" s="285" t="s">
        <v>72</v>
      </c>
      <c r="D69" s="285" t="s">
        <v>489</v>
      </c>
      <c r="E69" s="285" t="s">
        <v>115</v>
      </c>
      <c r="F69" s="290">
        <v>2500</v>
      </c>
      <c r="G69" s="291">
        <v>54.37</v>
      </c>
      <c r="H69" s="291">
        <v>0.01</v>
      </c>
      <c r="I69" s="292" t="s">
        <v>72</v>
      </c>
      <c r="J69" s="293" t="s">
        <v>72</v>
      </c>
      <c r="K69" s="293" t="s">
        <v>72</v>
      </c>
    </row>
    <row r="70" spans="1:11" x14ac:dyDescent="0.35">
      <c r="A70" s="289" t="s">
        <v>72</v>
      </c>
      <c r="B70" s="285" t="s">
        <v>767</v>
      </c>
      <c r="C70" s="285" t="s">
        <v>72</v>
      </c>
      <c r="D70" s="285" t="s">
        <v>768</v>
      </c>
      <c r="E70" s="285" t="s">
        <v>95</v>
      </c>
      <c r="F70" s="290">
        <v>3850</v>
      </c>
      <c r="G70" s="291">
        <v>48.6</v>
      </c>
      <c r="H70" s="291">
        <v>0.01</v>
      </c>
      <c r="I70" s="292" t="s">
        <v>72</v>
      </c>
      <c r="J70" s="293" t="s">
        <v>72</v>
      </c>
      <c r="K70" s="293" t="s">
        <v>72</v>
      </c>
    </row>
    <row r="71" spans="1:11" x14ac:dyDescent="0.35">
      <c r="A71" s="289" t="s">
        <v>72</v>
      </c>
      <c r="B71" s="285" t="s">
        <v>264</v>
      </c>
      <c r="C71" s="285" t="s">
        <v>72</v>
      </c>
      <c r="D71" s="285" t="s">
        <v>265</v>
      </c>
      <c r="E71" s="285" t="s">
        <v>112</v>
      </c>
      <c r="F71" s="290">
        <v>6000</v>
      </c>
      <c r="G71" s="291">
        <v>69.95</v>
      </c>
      <c r="H71" s="291">
        <v>0.01</v>
      </c>
      <c r="I71" s="292" t="s">
        <v>72</v>
      </c>
      <c r="J71" s="293" t="s">
        <v>72</v>
      </c>
      <c r="K71" s="293" t="s">
        <v>72</v>
      </c>
    </row>
    <row r="72" spans="1:11" x14ac:dyDescent="0.35">
      <c r="A72" s="289" t="s">
        <v>72</v>
      </c>
      <c r="B72" s="285" t="s">
        <v>769</v>
      </c>
      <c r="C72" s="285" t="s">
        <v>72</v>
      </c>
      <c r="D72" s="285" t="s">
        <v>770</v>
      </c>
      <c r="E72" s="285" t="s">
        <v>95</v>
      </c>
      <c r="F72" s="290">
        <v>3000</v>
      </c>
      <c r="G72" s="291">
        <v>12.1</v>
      </c>
      <c r="H72" s="291" t="s">
        <v>173</v>
      </c>
      <c r="I72" s="292" t="s">
        <v>72</v>
      </c>
      <c r="J72" s="293" t="s">
        <v>72</v>
      </c>
      <c r="K72" s="293" t="s">
        <v>72</v>
      </c>
    </row>
    <row r="73" spans="1:11" x14ac:dyDescent="0.35">
      <c r="A73" s="289" t="s">
        <v>72</v>
      </c>
      <c r="B73" s="285" t="s">
        <v>428</v>
      </c>
      <c r="C73" s="285" t="s">
        <v>72</v>
      </c>
      <c r="D73" s="285" t="s">
        <v>429</v>
      </c>
      <c r="E73" s="285" t="s">
        <v>123</v>
      </c>
      <c r="F73" s="290">
        <v>1800</v>
      </c>
      <c r="G73" s="291">
        <v>14.67</v>
      </c>
      <c r="H73" s="291" t="s">
        <v>173</v>
      </c>
      <c r="I73" s="292" t="s">
        <v>72</v>
      </c>
      <c r="J73" s="293" t="s">
        <v>72</v>
      </c>
      <c r="K73" s="293" t="s">
        <v>72</v>
      </c>
    </row>
    <row r="74" spans="1:11" x14ac:dyDescent="0.35">
      <c r="A74" s="289" t="s">
        <v>72</v>
      </c>
      <c r="B74" s="285" t="s">
        <v>771</v>
      </c>
      <c r="C74" s="285" t="s">
        <v>72</v>
      </c>
      <c r="D74" s="285" t="s">
        <v>772</v>
      </c>
      <c r="E74" s="285" t="s">
        <v>261</v>
      </c>
      <c r="F74" s="290">
        <v>1000</v>
      </c>
      <c r="G74" s="291">
        <v>25.67</v>
      </c>
      <c r="H74" s="291" t="s">
        <v>173</v>
      </c>
      <c r="I74" s="292" t="s">
        <v>72</v>
      </c>
      <c r="J74" s="293" t="s">
        <v>72</v>
      </c>
      <c r="K74" s="293" t="s">
        <v>72</v>
      </c>
    </row>
    <row r="75" spans="1:11" x14ac:dyDescent="0.35">
      <c r="A75" s="289" t="s">
        <v>72</v>
      </c>
      <c r="B75" s="285" t="s">
        <v>356</v>
      </c>
      <c r="C75" s="285" t="s">
        <v>72</v>
      </c>
      <c r="D75" s="285" t="s">
        <v>357</v>
      </c>
      <c r="E75" s="285" t="s">
        <v>115</v>
      </c>
      <c r="F75" s="290">
        <v>2800</v>
      </c>
      <c r="G75" s="291">
        <v>25.93</v>
      </c>
      <c r="H75" s="291" t="s">
        <v>173</v>
      </c>
      <c r="I75" s="292" t="s">
        <v>72</v>
      </c>
      <c r="J75" s="293" t="s">
        <v>72</v>
      </c>
      <c r="K75" s="293" t="s">
        <v>72</v>
      </c>
    </row>
    <row r="76" spans="1:11" x14ac:dyDescent="0.35">
      <c r="A76" s="287"/>
      <c r="B76" s="288" t="s">
        <v>78</v>
      </c>
      <c r="C76" s="287"/>
      <c r="D76" s="287"/>
      <c r="E76" s="287"/>
      <c r="F76" s="287"/>
      <c r="G76" s="294">
        <v>353191.33999999997</v>
      </c>
      <c r="H76" s="294">
        <v>67.36</v>
      </c>
      <c r="I76" s="287"/>
      <c r="J76" s="287"/>
      <c r="K76" s="287"/>
    </row>
    <row r="77" spans="1:11" x14ac:dyDescent="0.35">
      <c r="A77" s="286"/>
      <c r="B77" s="288" t="s">
        <v>174</v>
      </c>
      <c r="C77" s="286"/>
      <c r="D77" s="286"/>
      <c r="E77" s="286"/>
      <c r="F77" s="286"/>
      <c r="G77" s="294">
        <v>353191.33999999997</v>
      </c>
      <c r="H77" s="294">
        <v>67.36</v>
      </c>
      <c r="I77" s="286"/>
      <c r="J77" s="286"/>
      <c r="K77" s="286"/>
    </row>
    <row r="78" spans="1:11" x14ac:dyDescent="0.35">
      <c r="A78" s="286"/>
      <c r="B78" s="288" t="s">
        <v>183</v>
      </c>
      <c r="C78" s="286"/>
      <c r="D78" s="286"/>
      <c r="E78" s="286"/>
      <c r="F78" s="286"/>
      <c r="G78" s="286"/>
      <c r="H78" s="286"/>
      <c r="I78" s="286"/>
      <c r="J78" s="286"/>
      <c r="K78" s="286"/>
    </row>
    <row r="79" spans="1:11" x14ac:dyDescent="0.35">
      <c r="A79" s="286"/>
      <c r="B79" s="288" t="s">
        <v>719</v>
      </c>
      <c r="C79" s="286"/>
      <c r="D79" s="286"/>
      <c r="E79" s="286"/>
      <c r="F79" s="286"/>
      <c r="G79" s="286"/>
      <c r="H79" s="286"/>
      <c r="I79" s="286"/>
      <c r="J79" s="286"/>
      <c r="K79" s="286"/>
    </row>
    <row r="80" spans="1:11" x14ac:dyDescent="0.35">
      <c r="A80" s="289" t="s">
        <v>81</v>
      </c>
      <c r="B80" s="285" t="s">
        <v>720</v>
      </c>
      <c r="C80" s="285" t="s">
        <v>72</v>
      </c>
      <c r="D80" s="285" t="s">
        <v>721</v>
      </c>
      <c r="E80" s="285" t="s">
        <v>722</v>
      </c>
      <c r="F80" s="290">
        <v>12500000</v>
      </c>
      <c r="G80" s="291">
        <v>12339.33</v>
      </c>
      <c r="H80" s="291">
        <v>2.35</v>
      </c>
      <c r="I80" s="292">
        <v>3.3</v>
      </c>
      <c r="J80" s="293" t="s">
        <v>72</v>
      </c>
      <c r="K80" s="293" t="s">
        <v>72</v>
      </c>
    </row>
    <row r="81" spans="1:11" x14ac:dyDescent="0.35">
      <c r="A81" s="289" t="s">
        <v>72</v>
      </c>
      <c r="B81" s="285" t="s">
        <v>773</v>
      </c>
      <c r="C81" s="285" t="s">
        <v>72</v>
      </c>
      <c r="D81" s="285" t="s">
        <v>774</v>
      </c>
      <c r="E81" s="285" t="s">
        <v>722</v>
      </c>
      <c r="F81" s="290">
        <v>10000000</v>
      </c>
      <c r="G81" s="291">
        <v>9871.4599999999991</v>
      </c>
      <c r="H81" s="291">
        <v>1.88</v>
      </c>
      <c r="I81" s="292">
        <v>3.3</v>
      </c>
      <c r="J81" s="293" t="s">
        <v>72</v>
      </c>
      <c r="K81" s="293" t="s">
        <v>72</v>
      </c>
    </row>
    <row r="82" spans="1:11" x14ac:dyDescent="0.35">
      <c r="A82" s="289" t="s">
        <v>72</v>
      </c>
      <c r="B82" s="285" t="s">
        <v>775</v>
      </c>
      <c r="C82" s="285" t="s">
        <v>72</v>
      </c>
      <c r="D82" s="285" t="s">
        <v>776</v>
      </c>
      <c r="E82" s="285" t="s">
        <v>722</v>
      </c>
      <c r="F82" s="290">
        <v>5000000</v>
      </c>
      <c r="G82" s="291">
        <v>4971.03</v>
      </c>
      <c r="H82" s="291">
        <v>0.95</v>
      </c>
      <c r="I82" s="292">
        <v>3.1749999999999998</v>
      </c>
      <c r="J82" s="293" t="s">
        <v>72</v>
      </c>
      <c r="K82" s="293" t="s">
        <v>72</v>
      </c>
    </row>
    <row r="83" spans="1:11" x14ac:dyDescent="0.35">
      <c r="A83" s="289" t="s">
        <v>72</v>
      </c>
      <c r="B83" s="285" t="s">
        <v>777</v>
      </c>
      <c r="C83" s="285" t="s">
        <v>72</v>
      </c>
      <c r="D83" s="285" t="s">
        <v>778</v>
      </c>
      <c r="E83" s="285" t="s">
        <v>722</v>
      </c>
      <c r="F83" s="290">
        <v>5000000</v>
      </c>
      <c r="G83" s="291">
        <v>4977.2</v>
      </c>
      <c r="H83" s="291">
        <v>0.95</v>
      </c>
      <c r="I83" s="292">
        <v>3.1549999999999998</v>
      </c>
      <c r="J83" s="293" t="s">
        <v>72</v>
      </c>
      <c r="K83" s="293" t="s">
        <v>72</v>
      </c>
    </row>
    <row r="84" spans="1:11" x14ac:dyDescent="0.35">
      <c r="A84" s="289" t="s">
        <v>72</v>
      </c>
      <c r="B84" s="285" t="s">
        <v>779</v>
      </c>
      <c r="C84" s="285" t="s">
        <v>72</v>
      </c>
      <c r="D84" s="285" t="s">
        <v>780</v>
      </c>
      <c r="E84" s="285" t="s">
        <v>722</v>
      </c>
      <c r="F84" s="290">
        <v>5000000</v>
      </c>
      <c r="G84" s="291">
        <v>4974.21</v>
      </c>
      <c r="H84" s="291">
        <v>0.95</v>
      </c>
      <c r="I84" s="292">
        <v>3.1549999999999998</v>
      </c>
      <c r="J84" s="293" t="s">
        <v>72</v>
      </c>
      <c r="K84" s="293" t="s">
        <v>72</v>
      </c>
    </row>
    <row r="85" spans="1:11" x14ac:dyDescent="0.35">
      <c r="A85" s="289" t="s">
        <v>72</v>
      </c>
      <c r="B85" s="285" t="s">
        <v>781</v>
      </c>
      <c r="C85" s="285" t="s">
        <v>72</v>
      </c>
      <c r="D85" s="285" t="s">
        <v>782</v>
      </c>
      <c r="E85" s="285" t="s">
        <v>722</v>
      </c>
      <c r="F85" s="290">
        <v>5000000</v>
      </c>
      <c r="G85" s="291">
        <v>4938.6499999999996</v>
      </c>
      <c r="H85" s="291">
        <v>0.94</v>
      </c>
      <c r="I85" s="292">
        <v>3.31</v>
      </c>
      <c r="J85" s="293" t="s">
        <v>72</v>
      </c>
      <c r="K85" s="293" t="s">
        <v>72</v>
      </c>
    </row>
    <row r="86" spans="1:11" x14ac:dyDescent="0.35">
      <c r="A86" s="289" t="s">
        <v>72</v>
      </c>
      <c r="B86" s="285" t="s">
        <v>783</v>
      </c>
      <c r="C86" s="285" t="s">
        <v>72</v>
      </c>
      <c r="D86" s="285" t="s">
        <v>784</v>
      </c>
      <c r="E86" s="285" t="s">
        <v>722</v>
      </c>
      <c r="F86" s="290">
        <v>3500000</v>
      </c>
      <c r="G86" s="291">
        <v>3464.33</v>
      </c>
      <c r="H86" s="291">
        <v>0.66</v>
      </c>
      <c r="I86" s="292">
        <v>3.24</v>
      </c>
      <c r="J86" s="293" t="s">
        <v>72</v>
      </c>
      <c r="K86" s="293" t="s">
        <v>72</v>
      </c>
    </row>
    <row r="87" spans="1:11" x14ac:dyDescent="0.35">
      <c r="A87" s="289" t="s">
        <v>72</v>
      </c>
      <c r="B87" s="285" t="s">
        <v>785</v>
      </c>
      <c r="C87" s="285" t="s">
        <v>72</v>
      </c>
      <c r="D87" s="285" t="s">
        <v>786</v>
      </c>
      <c r="E87" s="285" t="s">
        <v>722</v>
      </c>
      <c r="F87" s="290">
        <v>1500000</v>
      </c>
      <c r="G87" s="291">
        <v>1490.41</v>
      </c>
      <c r="H87" s="291">
        <v>0.28000000000000003</v>
      </c>
      <c r="I87" s="292">
        <v>3.1749999999999998</v>
      </c>
      <c r="J87" s="293" t="s">
        <v>72</v>
      </c>
      <c r="K87" s="293" t="s">
        <v>72</v>
      </c>
    </row>
    <row r="88" spans="1:11" x14ac:dyDescent="0.35">
      <c r="A88" s="286"/>
      <c r="B88" s="288" t="s">
        <v>184</v>
      </c>
      <c r="C88" s="286"/>
      <c r="D88" s="286"/>
      <c r="E88" s="286"/>
      <c r="F88" s="286"/>
      <c r="G88" s="286"/>
      <c r="H88" s="286"/>
      <c r="I88" s="286"/>
      <c r="J88" s="286"/>
      <c r="K88" s="286"/>
    </row>
    <row r="89" spans="1:11" x14ac:dyDescent="0.35">
      <c r="A89" s="289" t="s">
        <v>72</v>
      </c>
      <c r="B89" s="285" t="s">
        <v>72</v>
      </c>
      <c r="C89" s="285" t="s">
        <v>72</v>
      </c>
      <c r="D89" s="285" t="s">
        <v>184</v>
      </c>
      <c r="E89" s="285" t="s">
        <v>72</v>
      </c>
      <c r="F89" s="290" t="s">
        <v>72</v>
      </c>
      <c r="G89" s="291">
        <v>23095.59</v>
      </c>
      <c r="H89" s="291">
        <v>4.41</v>
      </c>
      <c r="I89" s="292" t="s">
        <v>72</v>
      </c>
      <c r="J89" s="293" t="s">
        <v>72</v>
      </c>
      <c r="K89" s="293" t="s">
        <v>72</v>
      </c>
    </row>
    <row r="90" spans="1:11" x14ac:dyDescent="0.35">
      <c r="A90" s="287"/>
      <c r="B90" s="288" t="s">
        <v>78</v>
      </c>
      <c r="C90" s="287"/>
      <c r="D90" s="287"/>
      <c r="E90" s="287"/>
      <c r="F90" s="287"/>
      <c r="G90" s="294">
        <v>70122.210000000006</v>
      </c>
      <c r="H90" s="294">
        <v>13.370000000000001</v>
      </c>
      <c r="I90" s="287"/>
      <c r="J90" s="287"/>
      <c r="K90" s="287"/>
    </row>
    <row r="91" spans="1:11" x14ac:dyDescent="0.35">
      <c r="A91" s="286"/>
      <c r="B91" s="288" t="s">
        <v>174</v>
      </c>
      <c r="C91" s="286"/>
      <c r="D91" s="286"/>
      <c r="E91" s="286"/>
      <c r="F91" s="286"/>
      <c r="G91" s="294">
        <v>70122.210000000006</v>
      </c>
      <c r="H91" s="294">
        <v>13.370000000000001</v>
      </c>
      <c r="I91" s="286"/>
      <c r="J91" s="286"/>
      <c r="K91" s="286"/>
    </row>
    <row r="92" spans="1:11" x14ac:dyDescent="0.35">
      <c r="A92" s="286"/>
      <c r="B92" s="288" t="s">
        <v>725</v>
      </c>
      <c r="C92" s="286"/>
      <c r="D92" s="286"/>
      <c r="E92" s="286"/>
      <c r="F92" s="286"/>
      <c r="G92" s="286"/>
      <c r="H92" s="286"/>
      <c r="I92" s="286"/>
      <c r="J92" s="286"/>
      <c r="K92" s="286"/>
    </row>
    <row r="93" spans="1:11" x14ac:dyDescent="0.35">
      <c r="A93" s="286"/>
      <c r="B93" s="288" t="s">
        <v>726</v>
      </c>
      <c r="C93" s="286"/>
      <c r="D93" s="286"/>
      <c r="E93" s="286"/>
      <c r="F93" s="286"/>
      <c r="G93" s="286"/>
      <c r="H93" s="286"/>
      <c r="I93" s="286"/>
      <c r="J93" s="286"/>
      <c r="K93" s="286"/>
    </row>
    <row r="94" spans="1:11" x14ac:dyDescent="0.35">
      <c r="A94" s="289" t="s">
        <v>72</v>
      </c>
      <c r="B94" s="285" t="s">
        <v>72</v>
      </c>
      <c r="C94" s="285" t="s">
        <v>72</v>
      </c>
      <c r="D94" s="285" t="s">
        <v>728</v>
      </c>
      <c r="E94" s="285" t="s">
        <v>72</v>
      </c>
      <c r="F94" s="290" t="s">
        <v>72</v>
      </c>
      <c r="G94" s="291">
        <v>9500</v>
      </c>
      <c r="H94" s="291">
        <v>1.8199999999999998</v>
      </c>
      <c r="I94" s="292" t="s">
        <v>72</v>
      </c>
      <c r="J94" s="293" t="s">
        <v>72</v>
      </c>
      <c r="K94" s="293" t="s">
        <v>72</v>
      </c>
    </row>
    <row r="95" spans="1:11" x14ac:dyDescent="0.35">
      <c r="A95" s="289" t="s">
        <v>72</v>
      </c>
      <c r="B95" s="285" t="s">
        <v>72</v>
      </c>
      <c r="C95" s="285" t="s">
        <v>72</v>
      </c>
      <c r="D95" s="285" t="s">
        <v>223</v>
      </c>
      <c r="E95" s="285" t="s">
        <v>72</v>
      </c>
      <c r="F95" s="290" t="s">
        <v>72</v>
      </c>
      <c r="G95" s="291">
        <v>22500</v>
      </c>
      <c r="H95" s="291">
        <v>4.3599999999999994</v>
      </c>
      <c r="I95" s="292" t="s">
        <v>72</v>
      </c>
      <c r="J95" s="293" t="s">
        <v>72</v>
      </c>
      <c r="K95" s="293" t="s">
        <v>72</v>
      </c>
    </row>
    <row r="96" spans="1:11" x14ac:dyDescent="0.35">
      <c r="A96" s="289" t="s">
        <v>72</v>
      </c>
      <c r="B96" s="285" t="s">
        <v>72</v>
      </c>
      <c r="C96" s="285" t="s">
        <v>72</v>
      </c>
      <c r="D96" s="285" t="s">
        <v>727</v>
      </c>
      <c r="E96" s="285" t="s">
        <v>72</v>
      </c>
      <c r="F96" s="290" t="s">
        <v>72</v>
      </c>
      <c r="G96" s="291">
        <v>11000</v>
      </c>
      <c r="H96" s="291">
        <v>2.11</v>
      </c>
      <c r="I96" s="292" t="s">
        <v>72</v>
      </c>
      <c r="J96" s="293" t="s">
        <v>72</v>
      </c>
      <c r="K96" s="293" t="s">
        <v>72</v>
      </c>
    </row>
    <row r="97" spans="1:11" x14ac:dyDescent="0.35">
      <c r="A97" s="289" t="s">
        <v>72</v>
      </c>
      <c r="B97" s="285" t="s">
        <v>72</v>
      </c>
      <c r="C97" s="285" t="s">
        <v>72</v>
      </c>
      <c r="D97" s="285" t="s">
        <v>229</v>
      </c>
      <c r="E97" s="285" t="s">
        <v>72</v>
      </c>
      <c r="F97" s="290" t="s">
        <v>72</v>
      </c>
      <c r="G97" s="291">
        <v>25829</v>
      </c>
      <c r="H97" s="291">
        <v>5.0100000000000007</v>
      </c>
      <c r="I97" s="292" t="s">
        <v>72</v>
      </c>
      <c r="J97" s="293" t="s">
        <v>72</v>
      </c>
      <c r="K97" s="293" t="s">
        <v>72</v>
      </c>
    </row>
    <row r="98" spans="1:11" x14ac:dyDescent="0.35">
      <c r="A98" s="289" t="s">
        <v>72</v>
      </c>
      <c r="B98" s="285" t="s">
        <v>72</v>
      </c>
      <c r="C98" s="285" t="s">
        <v>72</v>
      </c>
      <c r="D98" s="285" t="s">
        <v>787</v>
      </c>
      <c r="E98" s="285" t="s">
        <v>72</v>
      </c>
      <c r="F98" s="290" t="s">
        <v>72</v>
      </c>
      <c r="G98" s="291">
        <v>2730</v>
      </c>
      <c r="H98" s="291">
        <v>0.55999999999999994</v>
      </c>
      <c r="I98" s="292" t="s">
        <v>72</v>
      </c>
      <c r="J98" s="293" t="s">
        <v>72</v>
      </c>
      <c r="K98" s="293" t="s">
        <v>72</v>
      </c>
    </row>
    <row r="99" spans="1:11" x14ac:dyDescent="0.35">
      <c r="A99" s="289" t="s">
        <v>72</v>
      </c>
      <c r="B99" s="285" t="s">
        <v>72</v>
      </c>
      <c r="C99" s="285" t="s">
        <v>72</v>
      </c>
      <c r="D99" s="285" t="s">
        <v>788</v>
      </c>
      <c r="E99" s="285" t="s">
        <v>72</v>
      </c>
      <c r="F99" s="290" t="s">
        <v>72</v>
      </c>
      <c r="G99" s="291">
        <v>13396</v>
      </c>
      <c r="H99" s="291">
        <v>2.7200000000000015</v>
      </c>
      <c r="I99" s="292" t="s">
        <v>72</v>
      </c>
      <c r="J99" s="293" t="s">
        <v>72</v>
      </c>
      <c r="K99" s="293" t="s">
        <v>72</v>
      </c>
    </row>
    <row r="100" spans="1:11" x14ac:dyDescent="0.35">
      <c r="A100" s="289" t="s">
        <v>72</v>
      </c>
      <c r="B100" s="285" t="s">
        <v>72</v>
      </c>
      <c r="C100" s="285" t="s">
        <v>72</v>
      </c>
      <c r="D100" s="285" t="s">
        <v>789</v>
      </c>
      <c r="E100" s="285" t="s">
        <v>72</v>
      </c>
      <c r="F100" s="290" t="s">
        <v>72</v>
      </c>
      <c r="G100" s="291">
        <v>7810</v>
      </c>
      <c r="H100" s="291">
        <v>1.6800000000000008</v>
      </c>
      <c r="I100" s="292" t="s">
        <v>72</v>
      </c>
      <c r="J100" s="293" t="s">
        <v>72</v>
      </c>
      <c r="K100" s="293" t="s">
        <v>72</v>
      </c>
    </row>
    <row r="101" spans="1:11" x14ac:dyDescent="0.35">
      <c r="A101" s="287"/>
      <c r="B101" s="288" t="s">
        <v>78</v>
      </c>
      <c r="C101" s="287"/>
      <c r="D101" s="287"/>
      <c r="E101" s="287"/>
      <c r="F101" s="287"/>
      <c r="G101" s="294">
        <v>92765</v>
      </c>
      <c r="H101" s="294">
        <v>18.259999999999856</v>
      </c>
      <c r="I101" s="287"/>
      <c r="J101" s="287"/>
      <c r="K101" s="287"/>
    </row>
    <row r="102" spans="1:11" x14ac:dyDescent="0.35">
      <c r="A102" s="286"/>
      <c r="B102" s="288" t="s">
        <v>174</v>
      </c>
      <c r="C102" s="286"/>
      <c r="D102" s="286"/>
      <c r="E102" s="286"/>
      <c r="F102" s="286"/>
      <c r="G102" s="294">
        <v>92765</v>
      </c>
      <c r="H102" s="294">
        <v>18.259999999999856</v>
      </c>
      <c r="I102" s="286"/>
      <c r="J102" s="286"/>
      <c r="K102" s="286"/>
    </row>
    <row r="103" spans="1:11" x14ac:dyDescent="0.35">
      <c r="A103" s="286"/>
      <c r="B103" s="288" t="s">
        <v>185</v>
      </c>
      <c r="C103" s="286"/>
      <c r="D103" s="286"/>
      <c r="E103" s="286"/>
      <c r="F103" s="286"/>
      <c r="G103" s="286"/>
      <c r="H103" s="286"/>
      <c r="I103" s="286"/>
      <c r="J103" s="286"/>
      <c r="K103" s="286"/>
    </row>
    <row r="104" spans="1:11" x14ac:dyDescent="0.35">
      <c r="A104" s="286"/>
      <c r="B104" s="288" t="s">
        <v>186</v>
      </c>
      <c r="C104" s="286"/>
      <c r="D104" s="286"/>
      <c r="E104" s="286"/>
      <c r="F104" s="286"/>
      <c r="G104" s="286"/>
      <c r="H104" s="286"/>
      <c r="I104" s="286"/>
      <c r="J104" s="286"/>
      <c r="K104" s="286"/>
    </row>
    <row r="105" spans="1:11" x14ac:dyDescent="0.35">
      <c r="A105" s="289" t="s">
        <v>72</v>
      </c>
      <c r="B105" s="285" t="s">
        <v>72</v>
      </c>
      <c r="C105" s="285" t="s">
        <v>72</v>
      </c>
      <c r="D105" s="285" t="s">
        <v>186</v>
      </c>
      <c r="E105" s="285" t="s">
        <v>72</v>
      </c>
      <c r="F105" s="290" t="s">
        <v>72</v>
      </c>
      <c r="G105" s="291">
        <v>8151.67</v>
      </c>
      <c r="H105" s="291">
        <v>1.01</v>
      </c>
      <c r="I105" s="292" t="s">
        <v>72</v>
      </c>
      <c r="J105" s="293" t="s">
        <v>72</v>
      </c>
      <c r="K105" s="293" t="s">
        <v>72</v>
      </c>
    </row>
    <row r="106" spans="1:11" x14ac:dyDescent="0.35">
      <c r="A106" s="287"/>
      <c r="B106" s="288" t="s">
        <v>78</v>
      </c>
      <c r="C106" s="287"/>
      <c r="D106" s="287"/>
      <c r="E106" s="287"/>
      <c r="F106" s="287"/>
      <c r="G106" s="294">
        <v>8151.67</v>
      </c>
      <c r="H106" s="294">
        <v>1.01</v>
      </c>
      <c r="I106" s="287"/>
      <c r="J106" s="287"/>
      <c r="K106" s="287"/>
    </row>
    <row r="107" spans="1:11" x14ac:dyDescent="0.35">
      <c r="A107" s="286"/>
      <c r="B107" s="288" t="s">
        <v>174</v>
      </c>
      <c r="C107" s="286"/>
      <c r="D107" s="286"/>
      <c r="E107" s="286"/>
      <c r="F107" s="286"/>
      <c r="G107" s="294">
        <v>8151.67</v>
      </c>
      <c r="H107" s="294">
        <v>1.01</v>
      </c>
      <c r="I107" s="286"/>
      <c r="J107" s="286"/>
      <c r="K107" s="286"/>
    </row>
    <row r="108" spans="1:11" x14ac:dyDescent="0.35">
      <c r="A108" s="284"/>
      <c r="B108" s="284"/>
      <c r="C108" s="284"/>
      <c r="D108" s="284"/>
      <c r="E108" s="284"/>
      <c r="F108" s="284"/>
      <c r="G108" s="284"/>
      <c r="H108" s="284"/>
      <c r="I108" s="284"/>
      <c r="J108" s="284"/>
      <c r="K108" s="284"/>
    </row>
    <row r="109" spans="1:11" x14ac:dyDescent="0.35">
      <c r="A109" s="284"/>
      <c r="B109" s="295" t="s">
        <v>187</v>
      </c>
      <c r="C109" s="284"/>
      <c r="D109" s="284"/>
      <c r="E109" s="284"/>
      <c r="F109" s="284"/>
      <c r="G109" s="296">
        <v>524230.22000000009</v>
      </c>
      <c r="H109" s="296">
        <v>100.00000000000097</v>
      </c>
      <c r="I109" s="284"/>
      <c r="J109" s="284"/>
      <c r="K109" s="284"/>
    </row>
    <row r="110" spans="1:11" x14ac:dyDescent="0.35">
      <c r="A110" s="289" t="s">
        <v>188</v>
      </c>
      <c r="B110" s="904" t="s">
        <v>189</v>
      </c>
      <c r="C110" s="904" t="s">
        <v>189</v>
      </c>
      <c r="D110" s="904" t="s">
        <v>189</v>
      </c>
      <c r="E110" s="904" t="s">
        <v>189</v>
      </c>
      <c r="F110" s="904" t="s">
        <v>189</v>
      </c>
      <c r="G110" s="285"/>
      <c r="H110" s="285"/>
      <c r="I110" s="285"/>
      <c r="J110" s="285"/>
      <c r="K110" s="285"/>
    </row>
    <row r="111" spans="1:11" x14ac:dyDescent="0.35">
      <c r="A111" s="285"/>
      <c r="B111" s="903" t="s">
        <v>190</v>
      </c>
      <c r="C111" s="903" t="s">
        <v>190</v>
      </c>
      <c r="D111" s="903" t="s">
        <v>190</v>
      </c>
      <c r="E111" s="903" t="s">
        <v>190</v>
      </c>
      <c r="F111" s="903" t="s">
        <v>190</v>
      </c>
      <c r="G111" s="285"/>
      <c r="H111" s="285"/>
      <c r="I111" s="285"/>
      <c r="J111" s="285"/>
      <c r="K111" s="285"/>
    </row>
    <row r="112" spans="1:11" x14ac:dyDescent="0.35">
      <c r="A112" s="285"/>
      <c r="B112" s="903" t="s">
        <v>191</v>
      </c>
      <c r="C112" s="903" t="s">
        <v>191</v>
      </c>
      <c r="D112" s="903" t="s">
        <v>191</v>
      </c>
      <c r="E112" s="903" t="s">
        <v>191</v>
      </c>
      <c r="F112" s="903" t="s">
        <v>191</v>
      </c>
      <c r="G112" s="285"/>
      <c r="H112" s="285"/>
      <c r="I112" s="285"/>
      <c r="J112" s="285"/>
      <c r="K112" s="285"/>
    </row>
    <row r="113" spans="1:11" x14ac:dyDescent="0.35">
      <c r="A113" s="285"/>
      <c r="B113" s="903" t="s">
        <v>192</v>
      </c>
      <c r="C113" s="903" t="s">
        <v>192</v>
      </c>
      <c r="D113" s="903" t="s">
        <v>192</v>
      </c>
      <c r="E113" s="903" t="s">
        <v>192</v>
      </c>
      <c r="F113" s="903" t="s">
        <v>192</v>
      </c>
      <c r="G113" s="285"/>
      <c r="H113" s="285"/>
      <c r="I113" s="285"/>
      <c r="J113" s="285"/>
      <c r="K113" s="285"/>
    </row>
    <row r="114" spans="1:11" x14ac:dyDescent="0.35">
      <c r="A114" s="285"/>
      <c r="B114" s="903" t="s">
        <v>193</v>
      </c>
      <c r="C114" s="903" t="s">
        <v>193</v>
      </c>
      <c r="D114" s="903" t="s">
        <v>193</v>
      </c>
      <c r="E114" s="903" t="s">
        <v>193</v>
      </c>
      <c r="F114" s="903" t="s">
        <v>193</v>
      </c>
      <c r="G114" s="285"/>
      <c r="H114" s="285"/>
      <c r="I114" s="285"/>
      <c r="J114" s="285"/>
      <c r="K114" s="285"/>
    </row>
    <row r="115" spans="1:11" x14ac:dyDescent="0.35">
      <c r="A115" s="285"/>
      <c r="B115" s="903" t="s">
        <v>194</v>
      </c>
      <c r="C115" s="903" t="s">
        <v>194</v>
      </c>
      <c r="D115" s="903" t="s">
        <v>194</v>
      </c>
      <c r="E115" s="903" t="s">
        <v>194</v>
      </c>
      <c r="F115" s="903" t="s">
        <v>194</v>
      </c>
      <c r="G115" s="285"/>
      <c r="H115" s="285"/>
      <c r="I115" s="285"/>
      <c r="J115" s="285"/>
      <c r="K115" s="285"/>
    </row>
    <row r="116" spans="1:11" x14ac:dyDescent="0.35">
      <c r="A116" s="285"/>
      <c r="B116" s="903" t="s">
        <v>195</v>
      </c>
      <c r="C116" s="903" t="s">
        <v>195</v>
      </c>
      <c r="D116" s="903" t="s">
        <v>195</v>
      </c>
      <c r="E116" s="903" t="s">
        <v>195</v>
      </c>
      <c r="F116" s="903" t="s">
        <v>195</v>
      </c>
      <c r="G116" s="285"/>
      <c r="H116" s="285"/>
      <c r="I116" s="285"/>
      <c r="J116" s="285"/>
      <c r="K116" s="285"/>
    </row>
    <row r="118" spans="1:11" x14ac:dyDescent="0.35">
      <c r="A118" s="510"/>
      <c r="B118" s="513" t="s">
        <v>196</v>
      </c>
      <c r="C118" s="510"/>
      <c r="D118" s="510"/>
      <c r="E118" s="508"/>
      <c r="F118" s="508"/>
      <c r="G118" s="508"/>
      <c r="H118" s="508"/>
    </row>
    <row r="119" spans="1:11" x14ac:dyDescent="0.35">
      <c r="A119" s="510"/>
      <c r="B119" s="511" t="s">
        <v>261</v>
      </c>
      <c r="C119" s="509"/>
      <c r="D119" s="512">
        <v>12.100000000000001</v>
      </c>
      <c r="E119" s="508"/>
      <c r="F119" s="508"/>
      <c r="G119" s="508"/>
      <c r="H119" s="508"/>
    </row>
    <row r="120" spans="1:11" x14ac:dyDescent="0.35">
      <c r="A120" s="510"/>
      <c r="B120" s="511" t="s">
        <v>84</v>
      </c>
      <c r="C120" s="509"/>
      <c r="D120" s="512">
        <v>11.21</v>
      </c>
      <c r="E120" s="508"/>
      <c r="F120" s="508"/>
      <c r="G120" s="508"/>
      <c r="H120" s="508"/>
    </row>
    <row r="121" spans="1:11" x14ac:dyDescent="0.35">
      <c r="A121" s="510"/>
      <c r="B121" s="511" t="s">
        <v>118</v>
      </c>
      <c r="C121" s="509"/>
      <c r="D121" s="512">
        <v>9.32</v>
      </c>
      <c r="E121" s="508"/>
      <c r="F121" s="508"/>
      <c r="G121" s="508"/>
      <c r="H121" s="508"/>
    </row>
    <row r="122" spans="1:11" x14ac:dyDescent="0.35">
      <c r="A122" s="510"/>
      <c r="B122" s="511" t="s">
        <v>245</v>
      </c>
      <c r="C122" s="509"/>
      <c r="D122" s="512">
        <v>8.44</v>
      </c>
      <c r="E122" s="508"/>
      <c r="F122" s="508"/>
      <c r="G122" s="508"/>
      <c r="H122" s="508"/>
    </row>
    <row r="123" spans="1:11" x14ac:dyDescent="0.35">
      <c r="A123" s="510"/>
      <c r="B123" s="511" t="s">
        <v>95</v>
      </c>
      <c r="C123" s="509"/>
      <c r="D123" s="512">
        <v>8.11</v>
      </c>
      <c r="E123" s="508"/>
      <c r="F123" s="508"/>
      <c r="G123" s="508"/>
      <c r="H123" s="508"/>
    </row>
    <row r="124" spans="1:11" x14ac:dyDescent="0.35">
      <c r="A124" s="510"/>
      <c r="B124" s="511" t="s">
        <v>248</v>
      </c>
      <c r="C124" s="509"/>
      <c r="D124" s="512">
        <v>3.33</v>
      </c>
      <c r="E124" s="508"/>
      <c r="F124" s="508"/>
      <c r="G124" s="508"/>
      <c r="H124" s="508"/>
    </row>
    <row r="125" spans="1:11" x14ac:dyDescent="0.35">
      <c r="A125" s="510"/>
      <c r="B125" s="511" t="s">
        <v>87</v>
      </c>
      <c r="C125" s="509"/>
      <c r="D125" s="512">
        <v>3.32</v>
      </c>
      <c r="E125" s="508"/>
      <c r="F125" s="508"/>
      <c r="G125" s="508"/>
      <c r="H125" s="508"/>
    </row>
    <row r="126" spans="1:11" x14ac:dyDescent="0.35">
      <c r="A126" s="510"/>
      <c r="B126" s="511" t="s">
        <v>115</v>
      </c>
      <c r="C126" s="509"/>
      <c r="D126" s="512">
        <v>2.2599999999999998</v>
      </c>
      <c r="E126" s="508"/>
      <c r="F126" s="508"/>
      <c r="G126" s="508"/>
      <c r="H126" s="508"/>
    </row>
    <row r="127" spans="1:11" x14ac:dyDescent="0.35">
      <c r="A127" s="510"/>
      <c r="B127" s="511" t="s">
        <v>305</v>
      </c>
      <c r="C127" s="509"/>
      <c r="D127" s="512">
        <v>2.04</v>
      </c>
      <c r="E127" s="508"/>
      <c r="F127" s="508"/>
      <c r="G127" s="508"/>
      <c r="H127" s="508"/>
    </row>
    <row r="128" spans="1:11" x14ac:dyDescent="0.35">
      <c r="A128" s="510"/>
      <c r="B128" s="511" t="s">
        <v>236</v>
      </c>
      <c r="C128" s="509"/>
      <c r="D128" s="512">
        <v>1.7200000000000002</v>
      </c>
      <c r="E128" s="508"/>
      <c r="F128" s="508"/>
      <c r="G128" s="508"/>
      <c r="H128" s="508"/>
    </row>
    <row r="129" spans="1:8" x14ac:dyDescent="0.35">
      <c r="A129" s="510"/>
      <c r="B129" s="511" t="s">
        <v>105</v>
      </c>
      <c r="C129" s="509"/>
      <c r="D129" s="512">
        <v>1.33</v>
      </c>
      <c r="E129" s="508"/>
      <c r="F129" s="508"/>
      <c r="G129" s="508"/>
      <c r="H129" s="508"/>
    </row>
    <row r="130" spans="1:8" x14ac:dyDescent="0.35">
      <c r="A130" s="510"/>
      <c r="B130" s="511" t="s">
        <v>308</v>
      </c>
      <c r="C130" s="509"/>
      <c r="D130" s="512">
        <v>0.81</v>
      </c>
      <c r="E130" s="508"/>
      <c r="F130" s="508"/>
      <c r="G130" s="508"/>
      <c r="H130" s="508"/>
    </row>
    <row r="131" spans="1:8" x14ac:dyDescent="0.35">
      <c r="A131" s="510"/>
      <c r="B131" s="511" t="s">
        <v>134</v>
      </c>
      <c r="C131" s="509"/>
      <c r="D131" s="512">
        <v>0.64</v>
      </c>
      <c r="E131" s="508"/>
      <c r="F131" s="508"/>
      <c r="G131" s="508"/>
      <c r="H131" s="508"/>
    </row>
    <row r="132" spans="1:8" x14ac:dyDescent="0.35">
      <c r="A132" s="510"/>
      <c r="B132" s="511" t="s">
        <v>403</v>
      </c>
      <c r="C132" s="509"/>
      <c r="D132" s="512">
        <v>0.51</v>
      </c>
      <c r="E132" s="508"/>
      <c r="F132" s="508"/>
      <c r="G132" s="508"/>
      <c r="H132" s="508"/>
    </row>
    <row r="133" spans="1:8" x14ac:dyDescent="0.35">
      <c r="A133" s="510"/>
      <c r="B133" s="511" t="s">
        <v>98</v>
      </c>
      <c r="C133" s="509"/>
      <c r="D133" s="512">
        <v>0.39</v>
      </c>
      <c r="E133" s="508"/>
      <c r="F133" s="508"/>
      <c r="G133" s="508"/>
      <c r="H133" s="508"/>
    </row>
    <row r="134" spans="1:8" x14ac:dyDescent="0.35">
      <c r="A134" s="510"/>
      <c r="B134" s="511" t="s">
        <v>158</v>
      </c>
      <c r="C134" s="509"/>
      <c r="D134" s="512">
        <v>0.38</v>
      </c>
      <c r="E134" s="508"/>
      <c r="F134" s="508"/>
      <c r="G134" s="508"/>
      <c r="H134" s="508"/>
    </row>
    <row r="135" spans="1:8" x14ac:dyDescent="0.35">
      <c r="A135" s="510"/>
      <c r="B135" s="511" t="s">
        <v>427</v>
      </c>
      <c r="C135" s="509"/>
      <c r="D135" s="512">
        <v>0.31</v>
      </c>
      <c r="E135" s="508"/>
      <c r="F135" s="508"/>
      <c r="G135" s="508"/>
      <c r="H135" s="508"/>
    </row>
    <row r="136" spans="1:8" x14ac:dyDescent="0.35">
      <c r="A136" s="510"/>
      <c r="B136" s="511" t="s">
        <v>750</v>
      </c>
      <c r="C136" s="509"/>
      <c r="D136" s="512">
        <v>0.28000000000000003</v>
      </c>
      <c r="E136" s="508"/>
      <c r="F136" s="508"/>
      <c r="G136" s="508"/>
      <c r="H136" s="508"/>
    </row>
    <row r="137" spans="1:8" x14ac:dyDescent="0.35">
      <c r="A137" s="510"/>
      <c r="B137" s="511" t="s">
        <v>400</v>
      </c>
      <c r="C137" s="509"/>
      <c r="D137" s="512">
        <v>0.27</v>
      </c>
      <c r="E137" s="508"/>
      <c r="F137" s="508"/>
      <c r="G137" s="508"/>
      <c r="H137" s="508"/>
    </row>
    <row r="138" spans="1:8" x14ac:dyDescent="0.35">
      <c r="A138" s="510"/>
      <c r="B138" s="511" t="s">
        <v>92</v>
      </c>
      <c r="C138" s="509"/>
      <c r="D138" s="512">
        <v>0.26</v>
      </c>
      <c r="E138" s="508"/>
      <c r="F138" s="508"/>
      <c r="G138" s="508"/>
      <c r="H138" s="508"/>
    </row>
    <row r="139" spans="1:8" x14ac:dyDescent="0.35">
      <c r="A139" s="510"/>
      <c r="B139" s="511" t="s">
        <v>311</v>
      </c>
      <c r="C139" s="509"/>
      <c r="D139" s="512">
        <v>0.13</v>
      </c>
      <c r="E139" s="508"/>
      <c r="F139" s="508"/>
      <c r="G139" s="508"/>
      <c r="H139" s="508"/>
    </row>
    <row r="140" spans="1:8" x14ac:dyDescent="0.35">
      <c r="A140" s="510"/>
      <c r="B140" s="511" t="s">
        <v>77</v>
      </c>
      <c r="C140" s="509"/>
      <c r="D140" s="512">
        <v>0.11</v>
      </c>
      <c r="E140" s="508"/>
      <c r="F140" s="508"/>
      <c r="G140" s="508"/>
      <c r="H140" s="508"/>
    </row>
    <row r="141" spans="1:8" x14ac:dyDescent="0.35">
      <c r="A141" s="510"/>
      <c r="B141" s="511" t="s">
        <v>272</v>
      </c>
      <c r="C141" s="509"/>
      <c r="D141" s="512">
        <v>0.08</v>
      </c>
      <c r="E141" s="508"/>
      <c r="F141" s="508"/>
      <c r="G141" s="508"/>
      <c r="H141" s="508"/>
    </row>
    <row r="142" spans="1:8" x14ac:dyDescent="0.35">
      <c r="A142" s="510"/>
      <c r="B142" s="511" t="s">
        <v>112</v>
      </c>
      <c r="C142" s="509"/>
      <c r="D142" s="512">
        <v>0.01</v>
      </c>
      <c r="E142" s="508"/>
      <c r="F142" s="508"/>
      <c r="G142" s="508"/>
      <c r="H142" s="508"/>
    </row>
    <row r="143" spans="1:8" x14ac:dyDescent="0.35">
      <c r="A143" s="510"/>
      <c r="B143" s="511" t="s">
        <v>123</v>
      </c>
      <c r="C143" s="509"/>
      <c r="D143" s="512" t="s">
        <v>173</v>
      </c>
      <c r="E143" s="508"/>
      <c r="F143" s="508"/>
      <c r="G143" s="508"/>
      <c r="H143" s="508"/>
    </row>
    <row r="144" spans="1:8" x14ac:dyDescent="0.35">
      <c r="A144" s="510"/>
      <c r="B144" s="511" t="s">
        <v>790</v>
      </c>
      <c r="C144" s="509"/>
      <c r="D144" s="512">
        <v>8.9599999999999991</v>
      </c>
      <c r="E144" s="508"/>
      <c r="F144" s="508"/>
      <c r="G144" s="508"/>
      <c r="H144" s="508"/>
    </row>
    <row r="145" spans="1:8" x14ac:dyDescent="0.35">
      <c r="A145" s="510"/>
      <c r="B145" s="511" t="s">
        <v>198</v>
      </c>
      <c r="C145" s="509"/>
      <c r="D145" s="512">
        <v>23.679999999999904</v>
      </c>
      <c r="E145" s="508"/>
      <c r="F145" s="508"/>
      <c r="G145" s="508"/>
      <c r="H145" s="508"/>
    </row>
    <row r="146" spans="1:8" x14ac:dyDescent="0.35">
      <c r="A146" s="681"/>
      <c r="B146" s="681"/>
      <c r="C146" s="681"/>
      <c r="D146" s="681"/>
      <c r="E146" s="681"/>
      <c r="F146" s="681"/>
      <c r="G146" s="681"/>
      <c r="H146" s="681"/>
    </row>
    <row r="147" spans="1:8" x14ac:dyDescent="0.35">
      <c r="A147" s="681"/>
      <c r="B147" s="683" t="s">
        <v>199</v>
      </c>
      <c r="C147" s="681"/>
      <c r="D147" s="681"/>
      <c r="E147" s="681"/>
      <c r="F147" s="681"/>
      <c r="G147" s="681"/>
      <c r="H147" s="681"/>
    </row>
    <row r="148" spans="1:8" x14ac:dyDescent="0.35">
      <c r="A148" s="680"/>
      <c r="B148" s="682" t="s">
        <v>200</v>
      </c>
      <c r="C148" s="680"/>
      <c r="D148" s="680"/>
      <c r="E148" s="680"/>
      <c r="F148" s="680"/>
      <c r="G148" s="680"/>
      <c r="H148" s="681"/>
    </row>
    <row r="149" spans="1:8" x14ac:dyDescent="0.35">
      <c r="A149" s="680"/>
      <c r="B149" s="686" t="s">
        <v>201</v>
      </c>
      <c r="C149" s="685" t="s">
        <v>202</v>
      </c>
      <c r="D149" s="686" t="s">
        <v>203</v>
      </c>
      <c r="E149" s="680"/>
      <c r="F149" s="680"/>
      <c r="G149" s="680"/>
      <c r="H149" s="681"/>
    </row>
    <row r="150" spans="1:8" x14ac:dyDescent="0.35">
      <c r="A150" s="680"/>
      <c r="B150" s="683" t="s">
        <v>791</v>
      </c>
      <c r="C150" s="684">
        <v>17.181000000000001</v>
      </c>
      <c r="D150" s="684">
        <v>17.11</v>
      </c>
      <c r="E150" s="680"/>
      <c r="F150" s="680"/>
      <c r="G150" s="680"/>
      <c r="H150" s="681"/>
    </row>
    <row r="151" spans="1:8" x14ac:dyDescent="0.35">
      <c r="A151" s="680"/>
      <c r="B151" s="683" t="s">
        <v>792</v>
      </c>
      <c r="C151" s="684">
        <v>16.434999999999999</v>
      </c>
      <c r="D151" s="684">
        <v>16.367000000000001</v>
      </c>
      <c r="E151" s="680"/>
      <c r="F151" s="680"/>
      <c r="G151" s="680"/>
      <c r="H151" s="681"/>
    </row>
    <row r="152" spans="1:8" x14ac:dyDescent="0.35">
      <c r="A152" s="680"/>
      <c r="B152" s="683" t="s">
        <v>793</v>
      </c>
      <c r="C152" s="684">
        <v>18.263000000000002</v>
      </c>
      <c r="D152" s="684">
        <v>18.178000000000001</v>
      </c>
      <c r="E152" s="680"/>
      <c r="F152" s="680"/>
      <c r="G152" s="680"/>
      <c r="H152" s="681"/>
    </row>
    <row r="153" spans="1:8" x14ac:dyDescent="0.35">
      <c r="A153" s="680"/>
      <c r="B153" s="683" t="s">
        <v>794</v>
      </c>
      <c r="C153" s="684">
        <v>23.132000000000001</v>
      </c>
      <c r="D153" s="684">
        <v>23.036000000000001</v>
      </c>
      <c r="E153" s="680"/>
      <c r="F153" s="680"/>
      <c r="G153" s="680"/>
      <c r="H153" s="681"/>
    </row>
    <row r="154" spans="1:8" x14ac:dyDescent="0.35">
      <c r="A154" s="680"/>
      <c r="B154" s="683" t="s">
        <v>207</v>
      </c>
      <c r="C154" s="684">
        <v>24.099</v>
      </c>
      <c r="D154" s="684">
        <v>23.986999999999998</v>
      </c>
      <c r="E154" s="680"/>
      <c r="F154" s="680"/>
      <c r="G154" s="680"/>
      <c r="H154" s="681"/>
    </row>
    <row r="155" spans="1:8" x14ac:dyDescent="0.35">
      <c r="A155" s="680"/>
      <c r="B155" s="683" t="s">
        <v>795</v>
      </c>
      <c r="C155" s="684">
        <v>10.851000000000001</v>
      </c>
      <c r="D155" s="684">
        <v>10.836</v>
      </c>
      <c r="E155" s="680"/>
      <c r="F155" s="680"/>
      <c r="G155" s="680"/>
      <c r="H155" s="681"/>
    </row>
    <row r="156" spans="1:8" x14ac:dyDescent="0.35">
      <c r="A156" s="680"/>
      <c r="B156" s="683" t="s">
        <v>796</v>
      </c>
      <c r="C156" s="684">
        <v>10.462999999999999</v>
      </c>
      <c r="D156" s="684">
        <v>10.504</v>
      </c>
      <c r="E156" s="680"/>
      <c r="F156" s="680"/>
      <c r="G156" s="680"/>
      <c r="H156" s="681"/>
    </row>
    <row r="157" spans="1:8" x14ac:dyDescent="0.35">
      <c r="A157" s="680"/>
      <c r="B157" s="683" t="s">
        <v>797</v>
      </c>
      <c r="C157" s="684">
        <v>10.378</v>
      </c>
      <c r="D157" s="684">
        <v>10.364000000000001</v>
      </c>
      <c r="E157" s="680"/>
      <c r="F157" s="680"/>
      <c r="G157" s="680"/>
      <c r="H157" s="681"/>
    </row>
    <row r="158" spans="1:8" x14ac:dyDescent="0.35">
      <c r="A158" s="680"/>
      <c r="B158" s="683" t="s">
        <v>798</v>
      </c>
      <c r="C158" s="684">
        <v>10.715</v>
      </c>
      <c r="D158" s="684">
        <v>10.755000000000001</v>
      </c>
      <c r="E158" s="680"/>
      <c r="F158" s="680"/>
      <c r="G158" s="680"/>
      <c r="H158" s="681"/>
    </row>
    <row r="159" spans="1:8" x14ac:dyDescent="0.35">
      <c r="A159" s="680"/>
      <c r="B159" s="683" t="s">
        <v>799</v>
      </c>
      <c r="C159" s="684">
        <v>23.678000000000001</v>
      </c>
      <c r="D159" s="684">
        <v>23.579000000000001</v>
      </c>
      <c r="E159" s="680"/>
      <c r="F159" s="680"/>
      <c r="G159" s="680"/>
      <c r="H159" s="681"/>
    </row>
    <row r="160" spans="1:8" x14ac:dyDescent="0.35">
      <c r="A160" s="680"/>
      <c r="B160" s="683" t="s">
        <v>800</v>
      </c>
      <c r="C160" s="684">
        <v>15.204000000000001</v>
      </c>
      <c r="D160" s="684">
        <v>15.132999999999999</v>
      </c>
      <c r="E160" s="680"/>
      <c r="F160" s="680"/>
      <c r="G160" s="680"/>
      <c r="H160" s="681"/>
    </row>
    <row r="161" spans="1:8" x14ac:dyDescent="0.35">
      <c r="A161" s="680"/>
      <c r="B161" s="680"/>
      <c r="C161" s="680"/>
      <c r="D161" s="680"/>
      <c r="E161" s="680"/>
      <c r="F161" s="680"/>
      <c r="G161" s="680"/>
      <c r="H161" s="681"/>
    </row>
    <row r="162" spans="1:8" x14ac:dyDescent="0.35">
      <c r="A162" s="680"/>
      <c r="B162" s="682" t="s">
        <v>801</v>
      </c>
      <c r="C162" s="680"/>
      <c r="D162" s="680"/>
      <c r="E162" s="680"/>
      <c r="F162" s="680"/>
      <c r="G162" s="680"/>
      <c r="H162" s="681"/>
    </row>
    <row r="163" spans="1:8" x14ac:dyDescent="0.35">
      <c r="A163" s="680"/>
      <c r="B163" s="688" t="s">
        <v>72</v>
      </c>
      <c r="C163" s="689" t="s">
        <v>72</v>
      </c>
      <c r="D163" s="689" t="s">
        <v>72</v>
      </c>
      <c r="E163" s="907" t="s">
        <v>802</v>
      </c>
      <c r="F163" s="907" t="s">
        <v>802</v>
      </c>
      <c r="G163" s="680"/>
      <c r="H163" s="681"/>
    </row>
    <row r="164" spans="1:8" x14ac:dyDescent="0.35">
      <c r="A164" s="680"/>
      <c r="B164" s="687" t="s">
        <v>803</v>
      </c>
      <c r="C164" s="687" t="s">
        <v>804</v>
      </c>
      <c r="D164" s="687" t="s">
        <v>805</v>
      </c>
      <c r="E164" s="686" t="s">
        <v>806</v>
      </c>
      <c r="F164" s="686" t="s">
        <v>807</v>
      </c>
      <c r="G164" s="680"/>
      <c r="H164" s="681"/>
    </row>
    <row r="165" spans="1:8" x14ac:dyDescent="0.35">
      <c r="A165" s="680"/>
      <c r="B165" s="680" t="s">
        <v>808</v>
      </c>
      <c r="C165" s="690" t="s">
        <v>809</v>
      </c>
      <c r="D165" s="684">
        <v>10.856</v>
      </c>
      <c r="E165" s="684">
        <v>0.03</v>
      </c>
      <c r="F165" s="684">
        <v>0.03</v>
      </c>
      <c r="G165" s="680"/>
      <c r="H165" s="681"/>
    </row>
    <row r="166" spans="1:8" x14ac:dyDescent="0.35">
      <c r="A166" s="680"/>
      <c r="B166" s="680" t="s">
        <v>798</v>
      </c>
      <c r="C166" s="690" t="s">
        <v>809</v>
      </c>
      <c r="D166" s="684">
        <v>10.778</v>
      </c>
      <c r="E166" s="684">
        <v>0.09</v>
      </c>
      <c r="F166" s="684">
        <v>0.09</v>
      </c>
      <c r="G166" s="680"/>
      <c r="H166" s="681"/>
    </row>
    <row r="167" spans="1:8" x14ac:dyDescent="0.35">
      <c r="A167" s="680"/>
      <c r="B167" s="680" t="s">
        <v>797</v>
      </c>
      <c r="C167" s="690" t="s">
        <v>809</v>
      </c>
      <c r="D167" s="684">
        <v>10.382999999999999</v>
      </c>
      <c r="E167" s="684">
        <v>0.03</v>
      </c>
      <c r="F167" s="684">
        <v>0.03</v>
      </c>
      <c r="G167" s="680"/>
      <c r="H167" s="681"/>
    </row>
    <row r="168" spans="1:8" x14ac:dyDescent="0.35">
      <c r="A168" s="680"/>
      <c r="B168" s="680" t="s">
        <v>796</v>
      </c>
      <c r="C168" s="690" t="s">
        <v>809</v>
      </c>
      <c r="D168" s="684">
        <v>10.526999999999999</v>
      </c>
      <c r="E168" s="684">
        <v>0.09</v>
      </c>
      <c r="F168" s="684">
        <v>0.09</v>
      </c>
      <c r="G168" s="680"/>
      <c r="H168" s="681"/>
    </row>
    <row r="169" spans="1:8" x14ac:dyDescent="0.35">
      <c r="A169" s="681"/>
      <c r="B169" s="681"/>
      <c r="C169" s="681"/>
      <c r="D169" s="681"/>
      <c r="E169" s="681"/>
      <c r="F169" s="681"/>
      <c r="G169" s="681"/>
      <c r="H169" s="681"/>
    </row>
    <row r="170" spans="1:8" x14ac:dyDescent="0.35">
      <c r="A170" s="680"/>
      <c r="B170" s="682" t="s">
        <v>209</v>
      </c>
      <c r="C170" s="680"/>
      <c r="D170" s="680"/>
      <c r="E170" s="680"/>
      <c r="F170" s="680"/>
      <c r="G170" s="680"/>
      <c r="H170" s="681"/>
    </row>
    <row r="171" spans="1:8" x14ac:dyDescent="0.35">
      <c r="A171" s="682"/>
      <c r="B171" s="682" t="s">
        <v>210</v>
      </c>
      <c r="C171" s="682"/>
      <c r="D171" s="682"/>
      <c r="E171" s="682"/>
      <c r="F171" s="682"/>
      <c r="G171" s="682"/>
      <c r="H171" s="681"/>
    </row>
    <row r="172" spans="1:8" x14ac:dyDescent="0.35">
      <c r="A172" s="682"/>
      <c r="B172" s="682" t="s">
        <v>211</v>
      </c>
      <c r="C172" s="682"/>
      <c r="D172" s="682"/>
      <c r="E172" s="682"/>
      <c r="F172" s="682"/>
      <c r="G172" s="682"/>
      <c r="H172" s="681"/>
    </row>
    <row r="173" spans="1:8" x14ac:dyDescent="0.35">
      <c r="A173" s="682"/>
      <c r="B173" s="682" t="s">
        <v>810</v>
      </c>
      <c r="C173" s="682"/>
      <c r="D173" s="682"/>
      <c r="E173" s="682"/>
      <c r="F173" s="682"/>
      <c r="G173" s="682"/>
      <c r="H173" s="681"/>
    </row>
    <row r="174" spans="1:8" x14ac:dyDescent="0.35">
      <c r="A174" s="682"/>
      <c r="B174" s="682" t="s">
        <v>811</v>
      </c>
      <c r="C174" s="682"/>
      <c r="D174" s="682"/>
      <c r="E174" s="682"/>
      <c r="F174" s="682"/>
      <c r="G174" s="682"/>
      <c r="H174" s="681"/>
    </row>
    <row r="175" spans="1:8" x14ac:dyDescent="0.35">
      <c r="A175" s="682"/>
      <c r="B175" s="682" t="s">
        <v>812</v>
      </c>
      <c r="C175" s="682"/>
      <c r="D175" s="682"/>
      <c r="E175" s="682"/>
      <c r="F175" s="682"/>
      <c r="G175" s="682"/>
      <c r="H175" s="681"/>
    </row>
    <row r="176" spans="1:8" x14ac:dyDescent="0.35">
      <c r="A176" s="682"/>
      <c r="B176" s="682" t="s">
        <v>734</v>
      </c>
      <c r="C176" s="682"/>
      <c r="D176" s="682"/>
      <c r="E176" s="682"/>
      <c r="F176" s="682"/>
      <c r="G176" s="682"/>
      <c r="H176" s="681"/>
    </row>
    <row r="177" spans="1:8" x14ac:dyDescent="0.35">
      <c r="A177" s="681"/>
      <c r="B177" s="681"/>
      <c r="C177" s="681"/>
      <c r="D177" s="681"/>
      <c r="E177" s="681"/>
      <c r="F177" s="681"/>
      <c r="G177" s="681"/>
      <c r="H177" s="681"/>
    </row>
    <row r="178" spans="1:8" x14ac:dyDescent="0.35">
      <c r="A178" s="681"/>
      <c r="B178" s="681"/>
      <c r="C178" s="681"/>
      <c r="D178" s="681"/>
      <c r="E178" s="681"/>
      <c r="F178" s="681"/>
      <c r="G178" s="681"/>
      <c r="H178" s="681"/>
    </row>
    <row r="179" spans="1:8" x14ac:dyDescent="0.35">
      <c r="A179" s="681"/>
      <c r="B179" s="681"/>
      <c r="C179" s="681"/>
      <c r="D179" s="681"/>
      <c r="E179" s="681"/>
      <c r="F179" s="681"/>
      <c r="G179" s="681"/>
      <c r="H179" s="681"/>
    </row>
    <row r="180" spans="1:8" x14ac:dyDescent="0.35">
      <c r="A180" s="681"/>
      <c r="B180" s="681"/>
      <c r="C180" s="681"/>
      <c r="D180" s="681"/>
      <c r="E180" s="681"/>
      <c r="F180" s="681"/>
      <c r="G180" s="681"/>
      <c r="H180" s="681"/>
    </row>
  </sheetData>
  <mergeCells count="10">
    <mergeCell ref="B116:F116"/>
    <mergeCell ref="B110:F110"/>
    <mergeCell ref="A1:I1"/>
    <mergeCell ref="A2:I2"/>
    <mergeCell ref="E163:F163"/>
    <mergeCell ref="B111:F111"/>
    <mergeCell ref="B112:F112"/>
    <mergeCell ref="B113:F113"/>
    <mergeCell ref="B114:F114"/>
    <mergeCell ref="B115:F1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813</v>
      </c>
      <c r="B1" s="905" t="s">
        <v>813</v>
      </c>
      <c r="C1" s="905" t="s">
        <v>813</v>
      </c>
      <c r="D1" s="905" t="s">
        <v>813</v>
      </c>
      <c r="E1" s="905" t="s">
        <v>813</v>
      </c>
      <c r="F1" s="905" t="s">
        <v>813</v>
      </c>
      <c r="G1" s="905" t="s">
        <v>813</v>
      </c>
      <c r="H1" s="905" t="s">
        <v>813</v>
      </c>
      <c r="I1" s="905" t="s">
        <v>813</v>
      </c>
      <c r="J1" s="315" t="s">
        <v>61</v>
      </c>
      <c r="K1" s="315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301"/>
      <c r="K2" s="301"/>
    </row>
    <row r="3" spans="1:11" x14ac:dyDescent="0.35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</row>
    <row r="4" spans="1:11" x14ac:dyDescent="0.35">
      <c r="A4" s="301"/>
      <c r="B4" s="301"/>
      <c r="C4" s="301"/>
      <c r="D4" s="301"/>
      <c r="E4" s="301"/>
      <c r="F4" s="301"/>
      <c r="G4" s="301"/>
      <c r="H4" s="301"/>
      <c r="I4" s="301"/>
      <c r="J4" s="301"/>
      <c r="K4" s="301"/>
    </row>
    <row r="5" spans="1:11" ht="26" x14ac:dyDescent="0.35">
      <c r="A5" s="301"/>
      <c r="B5" s="316" t="s">
        <v>64</v>
      </c>
      <c r="C5" s="316" t="s">
        <v>65</v>
      </c>
      <c r="D5" s="316" t="s">
        <v>66</v>
      </c>
      <c r="E5" s="316" t="s">
        <v>67</v>
      </c>
      <c r="F5" s="316" t="s">
        <v>68</v>
      </c>
      <c r="G5" s="317" t="s">
        <v>69</v>
      </c>
      <c r="H5" s="317" t="s">
        <v>70</v>
      </c>
      <c r="I5" s="317" t="s">
        <v>71</v>
      </c>
      <c r="J5" s="314" t="s">
        <v>72</v>
      </c>
      <c r="K5" s="314" t="s">
        <v>72</v>
      </c>
    </row>
    <row r="6" spans="1:11" x14ac:dyDescent="0.35">
      <c r="A6" s="303"/>
      <c r="B6" s="305" t="s">
        <v>73</v>
      </c>
      <c r="C6" s="303"/>
      <c r="D6" s="303"/>
      <c r="E6" s="303"/>
      <c r="F6" s="303"/>
      <c r="G6" s="303"/>
      <c r="H6" s="303"/>
      <c r="I6" s="303"/>
      <c r="J6" s="303"/>
      <c r="K6" s="303"/>
    </row>
    <row r="7" spans="1:11" x14ac:dyDescent="0.35">
      <c r="A7" s="303"/>
      <c r="B7" s="305" t="s">
        <v>79</v>
      </c>
      <c r="C7" s="303"/>
      <c r="D7" s="303"/>
      <c r="E7" s="303"/>
      <c r="F7" s="303"/>
      <c r="G7" s="303"/>
      <c r="H7" s="303"/>
      <c r="I7" s="303"/>
      <c r="J7" s="303"/>
      <c r="K7" s="303"/>
    </row>
    <row r="8" spans="1:11" x14ac:dyDescent="0.35">
      <c r="A8" s="303"/>
      <c r="B8" s="305" t="s">
        <v>80</v>
      </c>
      <c r="C8" s="303"/>
      <c r="D8" s="303"/>
      <c r="E8" s="303"/>
      <c r="F8" s="303"/>
      <c r="G8" s="303"/>
      <c r="H8" s="303"/>
      <c r="I8" s="303"/>
      <c r="J8" s="303"/>
      <c r="K8" s="303"/>
    </row>
    <row r="9" spans="1:11" x14ac:dyDescent="0.35">
      <c r="A9" s="306" t="s">
        <v>81</v>
      </c>
      <c r="B9" s="302" t="s">
        <v>82</v>
      </c>
      <c r="C9" s="302" t="s">
        <v>72</v>
      </c>
      <c r="D9" s="302" t="s">
        <v>83</v>
      </c>
      <c r="E9" s="302" t="s">
        <v>84</v>
      </c>
      <c r="F9" s="307">
        <v>10674294</v>
      </c>
      <c r="G9" s="308">
        <v>126335.61</v>
      </c>
      <c r="H9" s="308">
        <v>7.93</v>
      </c>
      <c r="I9" s="309" t="s">
        <v>72</v>
      </c>
      <c r="J9" s="310" t="s">
        <v>72</v>
      </c>
      <c r="K9" s="310" t="s">
        <v>72</v>
      </c>
    </row>
    <row r="10" spans="1:11" x14ac:dyDescent="0.35">
      <c r="A10" s="306" t="s">
        <v>81</v>
      </c>
      <c r="B10" s="302" t="s">
        <v>234</v>
      </c>
      <c r="C10" s="302" t="s">
        <v>72</v>
      </c>
      <c r="D10" s="302" t="s">
        <v>235</v>
      </c>
      <c r="E10" s="302" t="s">
        <v>236</v>
      </c>
      <c r="F10" s="307">
        <v>11153014</v>
      </c>
      <c r="G10" s="308">
        <v>118288.87</v>
      </c>
      <c r="H10" s="308">
        <v>7.43</v>
      </c>
      <c r="I10" s="309" t="s">
        <v>72</v>
      </c>
      <c r="J10" s="310" t="s">
        <v>72</v>
      </c>
      <c r="K10" s="310" t="s">
        <v>72</v>
      </c>
    </row>
    <row r="11" spans="1:11" x14ac:dyDescent="0.35">
      <c r="A11" s="306" t="s">
        <v>81</v>
      </c>
      <c r="B11" s="302" t="s">
        <v>88</v>
      </c>
      <c r="C11" s="302" t="s">
        <v>72</v>
      </c>
      <c r="D11" s="302" t="s">
        <v>89</v>
      </c>
      <c r="E11" s="302" t="s">
        <v>84</v>
      </c>
      <c r="F11" s="307">
        <v>29389853</v>
      </c>
      <c r="G11" s="308">
        <v>115384.56</v>
      </c>
      <c r="H11" s="308">
        <v>7.25</v>
      </c>
      <c r="I11" s="309" t="s">
        <v>72</v>
      </c>
      <c r="J11" s="310" t="s">
        <v>72</v>
      </c>
      <c r="K11" s="310" t="s">
        <v>72</v>
      </c>
    </row>
    <row r="12" spans="1:11" x14ac:dyDescent="0.35">
      <c r="A12" s="306" t="s">
        <v>81</v>
      </c>
      <c r="B12" s="302" t="s">
        <v>232</v>
      </c>
      <c r="C12" s="302" t="s">
        <v>72</v>
      </c>
      <c r="D12" s="302" t="s">
        <v>233</v>
      </c>
      <c r="E12" s="302" t="s">
        <v>118</v>
      </c>
      <c r="F12" s="307">
        <v>4729764</v>
      </c>
      <c r="G12" s="308">
        <v>97173</v>
      </c>
      <c r="H12" s="308">
        <v>6.1</v>
      </c>
      <c r="I12" s="309" t="s">
        <v>72</v>
      </c>
      <c r="J12" s="310" t="s">
        <v>72</v>
      </c>
      <c r="K12" s="310" t="s">
        <v>72</v>
      </c>
    </row>
    <row r="13" spans="1:11" x14ac:dyDescent="0.35">
      <c r="A13" s="306" t="s">
        <v>81</v>
      </c>
      <c r="B13" s="302" t="s">
        <v>99</v>
      </c>
      <c r="C13" s="302" t="s">
        <v>72</v>
      </c>
      <c r="D13" s="302" t="s">
        <v>100</v>
      </c>
      <c r="E13" s="302" t="s">
        <v>84</v>
      </c>
      <c r="F13" s="307">
        <v>43056500</v>
      </c>
      <c r="G13" s="308">
        <v>81484.429999999993</v>
      </c>
      <c r="H13" s="308">
        <v>5.12</v>
      </c>
      <c r="I13" s="309" t="s">
        <v>72</v>
      </c>
      <c r="J13" s="310" t="s">
        <v>72</v>
      </c>
      <c r="K13" s="310" t="s">
        <v>72</v>
      </c>
    </row>
    <row r="14" spans="1:11" x14ac:dyDescent="0.35">
      <c r="A14" s="306" t="s">
        <v>81</v>
      </c>
      <c r="B14" s="302" t="s">
        <v>241</v>
      </c>
      <c r="C14" s="302" t="s">
        <v>72</v>
      </c>
      <c r="D14" s="302" t="s">
        <v>242</v>
      </c>
      <c r="E14" s="302" t="s">
        <v>115</v>
      </c>
      <c r="F14" s="307">
        <v>43308641</v>
      </c>
      <c r="G14" s="308">
        <v>71567.53</v>
      </c>
      <c r="H14" s="308">
        <v>4.49</v>
      </c>
      <c r="I14" s="309" t="s">
        <v>72</v>
      </c>
      <c r="J14" s="310" t="s">
        <v>72</v>
      </c>
      <c r="K14" s="310" t="s">
        <v>72</v>
      </c>
    </row>
    <row r="15" spans="1:11" x14ac:dyDescent="0.35">
      <c r="A15" s="306" t="s">
        <v>81</v>
      </c>
      <c r="B15" s="302" t="s">
        <v>93</v>
      </c>
      <c r="C15" s="302" t="s">
        <v>72</v>
      </c>
      <c r="D15" s="302" t="s">
        <v>94</v>
      </c>
      <c r="E15" s="302" t="s">
        <v>95</v>
      </c>
      <c r="F15" s="307">
        <v>3339869</v>
      </c>
      <c r="G15" s="308">
        <v>64244.05</v>
      </c>
      <c r="H15" s="308">
        <v>4.03</v>
      </c>
      <c r="I15" s="309" t="s">
        <v>72</v>
      </c>
      <c r="J15" s="310" t="s">
        <v>72</v>
      </c>
      <c r="K15" s="310" t="s">
        <v>72</v>
      </c>
    </row>
    <row r="16" spans="1:11" x14ac:dyDescent="0.35">
      <c r="A16" s="306" t="s">
        <v>81</v>
      </c>
      <c r="B16" s="302" t="s">
        <v>96</v>
      </c>
      <c r="C16" s="302" t="s">
        <v>72</v>
      </c>
      <c r="D16" s="302" t="s">
        <v>97</v>
      </c>
      <c r="E16" s="302" t="s">
        <v>98</v>
      </c>
      <c r="F16" s="307">
        <v>6335350</v>
      </c>
      <c r="G16" s="308">
        <v>58887.08</v>
      </c>
      <c r="H16" s="308">
        <v>3.7</v>
      </c>
      <c r="I16" s="309" t="s">
        <v>72</v>
      </c>
      <c r="J16" s="310" t="s">
        <v>72</v>
      </c>
      <c r="K16" s="310" t="s">
        <v>72</v>
      </c>
    </row>
    <row r="17" spans="1:11" x14ac:dyDescent="0.35">
      <c r="A17" s="306" t="s">
        <v>81</v>
      </c>
      <c r="B17" s="302" t="s">
        <v>101</v>
      </c>
      <c r="C17" s="302" t="s">
        <v>72</v>
      </c>
      <c r="D17" s="302" t="s">
        <v>102</v>
      </c>
      <c r="E17" s="302" t="s">
        <v>84</v>
      </c>
      <c r="F17" s="307">
        <v>11882658</v>
      </c>
      <c r="G17" s="308">
        <v>58522.09</v>
      </c>
      <c r="H17" s="308">
        <v>3.68</v>
      </c>
      <c r="I17" s="309" t="s">
        <v>72</v>
      </c>
      <c r="J17" s="310" t="s">
        <v>72</v>
      </c>
      <c r="K17" s="310" t="s">
        <v>72</v>
      </c>
    </row>
    <row r="18" spans="1:11" x14ac:dyDescent="0.35">
      <c r="A18" s="306" t="s">
        <v>81</v>
      </c>
      <c r="B18" s="302" t="s">
        <v>90</v>
      </c>
      <c r="C18" s="302" t="s">
        <v>72</v>
      </c>
      <c r="D18" s="302" t="s">
        <v>91</v>
      </c>
      <c r="E18" s="302" t="s">
        <v>92</v>
      </c>
      <c r="F18" s="307">
        <v>65290338</v>
      </c>
      <c r="G18" s="308">
        <v>57194.34</v>
      </c>
      <c r="H18" s="308">
        <v>3.59</v>
      </c>
      <c r="I18" s="309" t="s">
        <v>72</v>
      </c>
      <c r="J18" s="310" t="s">
        <v>72</v>
      </c>
      <c r="K18" s="310" t="s">
        <v>72</v>
      </c>
    </row>
    <row r="19" spans="1:11" x14ac:dyDescent="0.35">
      <c r="A19" s="306" t="s">
        <v>72</v>
      </c>
      <c r="B19" s="302" t="s">
        <v>243</v>
      </c>
      <c r="C19" s="302" t="s">
        <v>72</v>
      </c>
      <c r="D19" s="302" t="s">
        <v>244</v>
      </c>
      <c r="E19" s="302" t="s">
        <v>245</v>
      </c>
      <c r="F19" s="307">
        <v>12265000</v>
      </c>
      <c r="G19" s="308">
        <v>53199.44</v>
      </c>
      <c r="H19" s="308">
        <v>3.34</v>
      </c>
      <c r="I19" s="309" t="s">
        <v>72</v>
      </c>
      <c r="J19" s="310" t="s">
        <v>72</v>
      </c>
      <c r="K19" s="310" t="s">
        <v>72</v>
      </c>
    </row>
    <row r="20" spans="1:11" x14ac:dyDescent="0.35">
      <c r="A20" s="306" t="s">
        <v>72</v>
      </c>
      <c r="B20" s="302" t="s">
        <v>106</v>
      </c>
      <c r="C20" s="302" t="s">
        <v>72</v>
      </c>
      <c r="D20" s="302" t="s">
        <v>107</v>
      </c>
      <c r="E20" s="302" t="s">
        <v>92</v>
      </c>
      <c r="F20" s="307">
        <v>26947500</v>
      </c>
      <c r="G20" s="308">
        <v>46080.23</v>
      </c>
      <c r="H20" s="308">
        <v>2.89</v>
      </c>
      <c r="I20" s="309" t="s">
        <v>72</v>
      </c>
      <c r="J20" s="310" t="s">
        <v>72</v>
      </c>
      <c r="K20" s="310" t="s">
        <v>72</v>
      </c>
    </row>
    <row r="21" spans="1:11" x14ac:dyDescent="0.35">
      <c r="A21" s="306" t="s">
        <v>72</v>
      </c>
      <c r="B21" s="302" t="s">
        <v>309</v>
      </c>
      <c r="C21" s="302" t="s">
        <v>72</v>
      </c>
      <c r="D21" s="302" t="s">
        <v>310</v>
      </c>
      <c r="E21" s="302" t="s">
        <v>311</v>
      </c>
      <c r="F21" s="307">
        <v>38891809</v>
      </c>
      <c r="G21" s="308">
        <v>44414.45</v>
      </c>
      <c r="H21" s="308">
        <v>2.79</v>
      </c>
      <c r="I21" s="309" t="s">
        <v>72</v>
      </c>
      <c r="J21" s="310" t="s">
        <v>72</v>
      </c>
      <c r="K21" s="310" t="s">
        <v>72</v>
      </c>
    </row>
    <row r="22" spans="1:11" x14ac:dyDescent="0.35">
      <c r="A22" s="306" t="s">
        <v>72</v>
      </c>
      <c r="B22" s="302" t="s">
        <v>237</v>
      </c>
      <c r="C22" s="302" t="s">
        <v>72</v>
      </c>
      <c r="D22" s="302" t="s">
        <v>238</v>
      </c>
      <c r="E22" s="302" t="s">
        <v>236</v>
      </c>
      <c r="F22" s="307">
        <v>1553000</v>
      </c>
      <c r="G22" s="308">
        <v>41385.120000000003</v>
      </c>
      <c r="H22" s="308">
        <v>2.6</v>
      </c>
      <c r="I22" s="309" t="s">
        <v>72</v>
      </c>
      <c r="J22" s="310" t="s">
        <v>72</v>
      </c>
      <c r="K22" s="310" t="s">
        <v>72</v>
      </c>
    </row>
    <row r="23" spans="1:11" x14ac:dyDescent="0.35">
      <c r="A23" s="306" t="s">
        <v>72</v>
      </c>
      <c r="B23" s="302" t="s">
        <v>432</v>
      </c>
      <c r="C23" s="302" t="s">
        <v>72</v>
      </c>
      <c r="D23" s="302" t="s">
        <v>433</v>
      </c>
      <c r="E23" s="302" t="s">
        <v>118</v>
      </c>
      <c r="F23" s="307">
        <v>16764000</v>
      </c>
      <c r="G23" s="308">
        <v>31457.65</v>
      </c>
      <c r="H23" s="308">
        <v>1.98</v>
      </c>
      <c r="I23" s="309" t="s">
        <v>72</v>
      </c>
      <c r="J23" s="310" t="s">
        <v>72</v>
      </c>
      <c r="K23" s="310" t="s">
        <v>72</v>
      </c>
    </row>
    <row r="24" spans="1:11" x14ac:dyDescent="0.35">
      <c r="A24" s="306" t="s">
        <v>72</v>
      </c>
      <c r="B24" s="302" t="s">
        <v>85</v>
      </c>
      <c r="C24" s="302" t="s">
        <v>72</v>
      </c>
      <c r="D24" s="302" t="s">
        <v>86</v>
      </c>
      <c r="E24" s="302" t="s">
        <v>87</v>
      </c>
      <c r="F24" s="307">
        <v>11252016</v>
      </c>
      <c r="G24" s="308">
        <v>29221.49</v>
      </c>
      <c r="H24" s="308">
        <v>1.84</v>
      </c>
      <c r="I24" s="309" t="s">
        <v>72</v>
      </c>
      <c r="J24" s="310" t="s">
        <v>72</v>
      </c>
      <c r="K24" s="310" t="s">
        <v>72</v>
      </c>
    </row>
    <row r="25" spans="1:11" x14ac:dyDescent="0.35">
      <c r="A25" s="306" t="s">
        <v>72</v>
      </c>
      <c r="B25" s="302" t="s">
        <v>116</v>
      </c>
      <c r="C25" s="302" t="s">
        <v>72</v>
      </c>
      <c r="D25" s="302" t="s">
        <v>117</v>
      </c>
      <c r="E25" s="302" t="s">
        <v>118</v>
      </c>
      <c r="F25" s="307">
        <v>8165024</v>
      </c>
      <c r="G25" s="308">
        <v>28940.93</v>
      </c>
      <c r="H25" s="308">
        <v>1.82</v>
      </c>
      <c r="I25" s="309" t="s">
        <v>72</v>
      </c>
      <c r="J25" s="310" t="s">
        <v>72</v>
      </c>
      <c r="K25" s="310" t="s">
        <v>72</v>
      </c>
    </row>
    <row r="26" spans="1:11" x14ac:dyDescent="0.35">
      <c r="A26" s="306" t="s">
        <v>72</v>
      </c>
      <c r="B26" s="302" t="s">
        <v>639</v>
      </c>
      <c r="C26" s="302" t="s">
        <v>72</v>
      </c>
      <c r="D26" s="302" t="s">
        <v>640</v>
      </c>
      <c r="E26" s="302" t="s">
        <v>95</v>
      </c>
      <c r="F26" s="307">
        <v>31469486</v>
      </c>
      <c r="G26" s="308">
        <v>27409.919999999998</v>
      </c>
      <c r="H26" s="308">
        <v>1.72</v>
      </c>
      <c r="I26" s="309" t="s">
        <v>72</v>
      </c>
      <c r="J26" s="310" t="s">
        <v>72</v>
      </c>
      <c r="K26" s="310" t="s">
        <v>72</v>
      </c>
    </row>
    <row r="27" spans="1:11" x14ac:dyDescent="0.35">
      <c r="A27" s="306" t="s">
        <v>72</v>
      </c>
      <c r="B27" s="302" t="s">
        <v>641</v>
      </c>
      <c r="C27" s="302" t="s">
        <v>72</v>
      </c>
      <c r="D27" s="302" t="s">
        <v>642</v>
      </c>
      <c r="E27" s="302" t="s">
        <v>95</v>
      </c>
      <c r="F27" s="307">
        <v>25996937</v>
      </c>
      <c r="G27" s="308">
        <v>26737.85</v>
      </c>
      <c r="H27" s="308">
        <v>1.68</v>
      </c>
      <c r="I27" s="309" t="s">
        <v>72</v>
      </c>
      <c r="J27" s="310" t="s">
        <v>72</v>
      </c>
      <c r="K27" s="310" t="s">
        <v>72</v>
      </c>
    </row>
    <row r="28" spans="1:11" x14ac:dyDescent="0.35">
      <c r="A28" s="306" t="s">
        <v>72</v>
      </c>
      <c r="B28" s="302" t="s">
        <v>259</v>
      </c>
      <c r="C28" s="302" t="s">
        <v>72</v>
      </c>
      <c r="D28" s="302" t="s">
        <v>260</v>
      </c>
      <c r="E28" s="302" t="s">
        <v>261</v>
      </c>
      <c r="F28" s="307">
        <v>5440866</v>
      </c>
      <c r="G28" s="308">
        <v>25340.83</v>
      </c>
      <c r="H28" s="308">
        <v>1.59</v>
      </c>
      <c r="I28" s="309" t="s">
        <v>72</v>
      </c>
      <c r="J28" s="310" t="s">
        <v>72</v>
      </c>
      <c r="K28" s="310" t="s">
        <v>72</v>
      </c>
    </row>
    <row r="29" spans="1:11" x14ac:dyDescent="0.35">
      <c r="A29" s="306" t="s">
        <v>72</v>
      </c>
      <c r="B29" s="302" t="s">
        <v>103</v>
      </c>
      <c r="C29" s="302" t="s">
        <v>72</v>
      </c>
      <c r="D29" s="302" t="s">
        <v>104</v>
      </c>
      <c r="E29" s="302" t="s">
        <v>105</v>
      </c>
      <c r="F29" s="307">
        <v>5833462</v>
      </c>
      <c r="G29" s="308">
        <v>23949.279999999999</v>
      </c>
      <c r="H29" s="308">
        <v>1.5</v>
      </c>
      <c r="I29" s="309" t="s">
        <v>72</v>
      </c>
      <c r="J29" s="310" t="s">
        <v>72</v>
      </c>
      <c r="K29" s="310" t="s">
        <v>72</v>
      </c>
    </row>
    <row r="30" spans="1:11" x14ac:dyDescent="0.35">
      <c r="A30" s="306" t="s">
        <v>72</v>
      </c>
      <c r="B30" s="302" t="s">
        <v>344</v>
      </c>
      <c r="C30" s="302" t="s">
        <v>72</v>
      </c>
      <c r="D30" s="302" t="s">
        <v>345</v>
      </c>
      <c r="E30" s="302" t="s">
        <v>261</v>
      </c>
      <c r="F30" s="307">
        <v>2570718</v>
      </c>
      <c r="G30" s="308">
        <v>23374.25</v>
      </c>
      <c r="H30" s="308">
        <v>1.47</v>
      </c>
      <c r="I30" s="309" t="s">
        <v>72</v>
      </c>
      <c r="J30" s="310" t="s">
        <v>72</v>
      </c>
      <c r="K30" s="310" t="s">
        <v>72</v>
      </c>
    </row>
    <row r="31" spans="1:11" x14ac:dyDescent="0.35">
      <c r="A31" s="306" t="s">
        <v>72</v>
      </c>
      <c r="B31" s="302" t="s">
        <v>249</v>
      </c>
      <c r="C31" s="302" t="s">
        <v>72</v>
      </c>
      <c r="D31" s="302" t="s">
        <v>250</v>
      </c>
      <c r="E31" s="302" t="s">
        <v>236</v>
      </c>
      <c r="F31" s="307">
        <v>2638184</v>
      </c>
      <c r="G31" s="308">
        <v>22212.19</v>
      </c>
      <c r="H31" s="308">
        <v>1.4</v>
      </c>
      <c r="I31" s="309" t="s">
        <v>72</v>
      </c>
      <c r="J31" s="310" t="s">
        <v>72</v>
      </c>
      <c r="K31" s="310" t="s">
        <v>72</v>
      </c>
    </row>
    <row r="32" spans="1:11" x14ac:dyDescent="0.35">
      <c r="A32" s="306" t="s">
        <v>72</v>
      </c>
      <c r="B32" s="302" t="s">
        <v>289</v>
      </c>
      <c r="C32" s="302" t="s">
        <v>72</v>
      </c>
      <c r="D32" s="302" t="s">
        <v>290</v>
      </c>
      <c r="E32" s="302" t="s">
        <v>261</v>
      </c>
      <c r="F32" s="307">
        <v>2894099</v>
      </c>
      <c r="G32" s="308">
        <v>21835.98</v>
      </c>
      <c r="H32" s="308">
        <v>1.37</v>
      </c>
      <c r="I32" s="309" t="s">
        <v>72</v>
      </c>
      <c r="J32" s="310" t="s">
        <v>72</v>
      </c>
      <c r="K32" s="310" t="s">
        <v>72</v>
      </c>
    </row>
    <row r="33" spans="1:11" x14ac:dyDescent="0.35">
      <c r="A33" s="306" t="s">
        <v>72</v>
      </c>
      <c r="B33" s="302" t="s">
        <v>262</v>
      </c>
      <c r="C33" s="302" t="s">
        <v>72</v>
      </c>
      <c r="D33" s="302" t="s">
        <v>263</v>
      </c>
      <c r="E33" s="302" t="s">
        <v>236</v>
      </c>
      <c r="F33" s="307">
        <v>2624000</v>
      </c>
      <c r="G33" s="308">
        <v>21340.99</v>
      </c>
      <c r="H33" s="308">
        <v>1.34</v>
      </c>
      <c r="I33" s="309" t="s">
        <v>72</v>
      </c>
      <c r="J33" s="310" t="s">
        <v>72</v>
      </c>
      <c r="K33" s="310" t="s">
        <v>72</v>
      </c>
    </row>
    <row r="34" spans="1:11" x14ac:dyDescent="0.35">
      <c r="A34" s="306" t="s">
        <v>72</v>
      </c>
      <c r="B34" s="302" t="s">
        <v>246</v>
      </c>
      <c r="C34" s="302" t="s">
        <v>72</v>
      </c>
      <c r="D34" s="302" t="s">
        <v>247</v>
      </c>
      <c r="E34" s="302" t="s">
        <v>248</v>
      </c>
      <c r="F34" s="307">
        <v>303835</v>
      </c>
      <c r="G34" s="308">
        <v>21162.560000000001</v>
      </c>
      <c r="H34" s="308">
        <v>1.33</v>
      </c>
      <c r="I34" s="309" t="s">
        <v>72</v>
      </c>
      <c r="J34" s="310" t="s">
        <v>72</v>
      </c>
      <c r="K34" s="310" t="s">
        <v>72</v>
      </c>
    </row>
    <row r="35" spans="1:11" x14ac:dyDescent="0.35">
      <c r="A35" s="306" t="s">
        <v>72</v>
      </c>
      <c r="B35" s="302" t="s">
        <v>331</v>
      </c>
      <c r="C35" s="302" t="s">
        <v>72</v>
      </c>
      <c r="D35" s="302" t="s">
        <v>332</v>
      </c>
      <c r="E35" s="302" t="s">
        <v>261</v>
      </c>
      <c r="F35" s="307">
        <v>2424250</v>
      </c>
      <c r="G35" s="308">
        <v>18730.97</v>
      </c>
      <c r="H35" s="308">
        <v>1.18</v>
      </c>
      <c r="I35" s="309" t="s">
        <v>72</v>
      </c>
      <c r="J35" s="310" t="s">
        <v>72</v>
      </c>
      <c r="K35" s="310" t="s">
        <v>72</v>
      </c>
    </row>
    <row r="36" spans="1:11" x14ac:dyDescent="0.35">
      <c r="A36" s="306" t="s">
        <v>72</v>
      </c>
      <c r="B36" s="302" t="s">
        <v>383</v>
      </c>
      <c r="C36" s="302" t="s">
        <v>72</v>
      </c>
      <c r="D36" s="302" t="s">
        <v>384</v>
      </c>
      <c r="E36" s="302" t="s">
        <v>305</v>
      </c>
      <c r="F36" s="307">
        <v>1304926</v>
      </c>
      <c r="G36" s="308">
        <v>17088.009999999998</v>
      </c>
      <c r="H36" s="308">
        <v>1.07</v>
      </c>
      <c r="I36" s="309" t="s">
        <v>72</v>
      </c>
      <c r="J36" s="310" t="s">
        <v>72</v>
      </c>
      <c r="K36" s="310" t="s">
        <v>72</v>
      </c>
    </row>
    <row r="37" spans="1:11" x14ac:dyDescent="0.35">
      <c r="A37" s="306" t="s">
        <v>72</v>
      </c>
      <c r="B37" s="302" t="s">
        <v>643</v>
      </c>
      <c r="C37" s="302" t="s">
        <v>72</v>
      </c>
      <c r="D37" s="302" t="s">
        <v>644</v>
      </c>
      <c r="E37" s="302" t="s">
        <v>92</v>
      </c>
      <c r="F37" s="307">
        <v>2813250</v>
      </c>
      <c r="G37" s="308">
        <v>15838.6</v>
      </c>
      <c r="H37" s="308">
        <v>0.99</v>
      </c>
      <c r="I37" s="309" t="s">
        <v>72</v>
      </c>
      <c r="J37" s="310" t="s">
        <v>72</v>
      </c>
      <c r="K37" s="310" t="s">
        <v>72</v>
      </c>
    </row>
    <row r="38" spans="1:11" x14ac:dyDescent="0.35">
      <c r="A38" s="306" t="s">
        <v>72</v>
      </c>
      <c r="B38" s="302" t="s">
        <v>146</v>
      </c>
      <c r="C38" s="302" t="s">
        <v>72</v>
      </c>
      <c r="D38" s="302" t="s">
        <v>147</v>
      </c>
      <c r="E38" s="302" t="s">
        <v>87</v>
      </c>
      <c r="F38" s="307">
        <v>946000</v>
      </c>
      <c r="G38" s="308">
        <v>15599.54</v>
      </c>
      <c r="H38" s="308">
        <v>0.98</v>
      </c>
      <c r="I38" s="309" t="s">
        <v>72</v>
      </c>
      <c r="J38" s="310" t="s">
        <v>72</v>
      </c>
      <c r="K38" s="310" t="s">
        <v>72</v>
      </c>
    </row>
    <row r="39" spans="1:11" x14ac:dyDescent="0.35">
      <c r="A39" s="306" t="s">
        <v>72</v>
      </c>
      <c r="B39" s="302" t="s">
        <v>132</v>
      </c>
      <c r="C39" s="302" t="s">
        <v>72</v>
      </c>
      <c r="D39" s="302" t="s">
        <v>133</v>
      </c>
      <c r="E39" s="302" t="s">
        <v>134</v>
      </c>
      <c r="F39" s="307">
        <v>16086800</v>
      </c>
      <c r="G39" s="308">
        <v>15403.11</v>
      </c>
      <c r="H39" s="308">
        <v>0.97</v>
      </c>
      <c r="I39" s="309" t="s">
        <v>72</v>
      </c>
      <c r="J39" s="310" t="s">
        <v>72</v>
      </c>
      <c r="K39" s="310" t="s">
        <v>72</v>
      </c>
    </row>
    <row r="40" spans="1:11" x14ac:dyDescent="0.35">
      <c r="A40" s="306" t="s">
        <v>72</v>
      </c>
      <c r="B40" s="302" t="s">
        <v>270</v>
      </c>
      <c r="C40" s="302" t="s">
        <v>72</v>
      </c>
      <c r="D40" s="302" t="s">
        <v>271</v>
      </c>
      <c r="E40" s="302" t="s">
        <v>272</v>
      </c>
      <c r="F40" s="307">
        <v>20793978</v>
      </c>
      <c r="G40" s="308">
        <v>13495.29</v>
      </c>
      <c r="H40" s="308">
        <v>0.85</v>
      </c>
      <c r="I40" s="309" t="s">
        <v>72</v>
      </c>
      <c r="J40" s="310" t="s">
        <v>72</v>
      </c>
      <c r="K40" s="310" t="s">
        <v>72</v>
      </c>
    </row>
    <row r="41" spans="1:11" x14ac:dyDescent="0.35">
      <c r="A41" s="306" t="s">
        <v>72</v>
      </c>
      <c r="B41" s="302" t="s">
        <v>362</v>
      </c>
      <c r="C41" s="302" t="s">
        <v>72</v>
      </c>
      <c r="D41" s="302" t="s">
        <v>363</v>
      </c>
      <c r="E41" s="302" t="s">
        <v>158</v>
      </c>
      <c r="F41" s="307">
        <v>15360000</v>
      </c>
      <c r="G41" s="308">
        <v>13363.2</v>
      </c>
      <c r="H41" s="308">
        <v>0.84</v>
      </c>
      <c r="I41" s="309" t="s">
        <v>72</v>
      </c>
      <c r="J41" s="310" t="s">
        <v>72</v>
      </c>
      <c r="K41" s="310" t="s">
        <v>72</v>
      </c>
    </row>
    <row r="42" spans="1:11" x14ac:dyDescent="0.35">
      <c r="A42" s="306" t="s">
        <v>72</v>
      </c>
      <c r="B42" s="302" t="s">
        <v>330</v>
      </c>
      <c r="C42" s="302" t="s">
        <v>72</v>
      </c>
      <c r="D42" s="302" t="s">
        <v>233</v>
      </c>
      <c r="E42" s="302" t="s">
        <v>118</v>
      </c>
      <c r="F42" s="307">
        <v>1107017</v>
      </c>
      <c r="G42" s="308">
        <v>13101.55</v>
      </c>
      <c r="H42" s="308">
        <v>0.82</v>
      </c>
      <c r="I42" s="309" t="s">
        <v>72</v>
      </c>
      <c r="J42" s="310" t="s">
        <v>72</v>
      </c>
      <c r="K42" s="310" t="s">
        <v>72</v>
      </c>
    </row>
    <row r="43" spans="1:11" x14ac:dyDescent="0.35">
      <c r="A43" s="306" t="s">
        <v>72</v>
      </c>
      <c r="B43" s="302" t="s">
        <v>255</v>
      </c>
      <c r="C43" s="302" t="s">
        <v>72</v>
      </c>
      <c r="D43" s="302" t="s">
        <v>256</v>
      </c>
      <c r="E43" s="302" t="s">
        <v>248</v>
      </c>
      <c r="F43" s="307">
        <v>2150000</v>
      </c>
      <c r="G43" s="308">
        <v>12771</v>
      </c>
      <c r="H43" s="308">
        <v>0.8</v>
      </c>
      <c r="I43" s="309" t="s">
        <v>72</v>
      </c>
      <c r="J43" s="310" t="s">
        <v>72</v>
      </c>
      <c r="K43" s="310" t="s">
        <v>72</v>
      </c>
    </row>
    <row r="44" spans="1:11" x14ac:dyDescent="0.35">
      <c r="A44" s="306" t="s">
        <v>72</v>
      </c>
      <c r="B44" s="302" t="s">
        <v>281</v>
      </c>
      <c r="C44" s="302" t="s">
        <v>72</v>
      </c>
      <c r="D44" s="302" t="s">
        <v>282</v>
      </c>
      <c r="E44" s="302" t="s">
        <v>236</v>
      </c>
      <c r="F44" s="307">
        <v>3731513</v>
      </c>
      <c r="G44" s="308">
        <v>12713.26</v>
      </c>
      <c r="H44" s="308">
        <v>0.8</v>
      </c>
      <c r="I44" s="309" t="s">
        <v>72</v>
      </c>
      <c r="J44" s="310" t="s">
        <v>72</v>
      </c>
      <c r="K44" s="310" t="s">
        <v>72</v>
      </c>
    </row>
    <row r="45" spans="1:11" x14ac:dyDescent="0.35">
      <c r="A45" s="306" t="s">
        <v>72</v>
      </c>
      <c r="B45" s="302" t="s">
        <v>291</v>
      </c>
      <c r="C45" s="302" t="s">
        <v>72</v>
      </c>
      <c r="D45" s="302" t="s">
        <v>292</v>
      </c>
      <c r="E45" s="302" t="s">
        <v>248</v>
      </c>
      <c r="F45" s="307">
        <v>443000</v>
      </c>
      <c r="G45" s="308">
        <v>12403.11</v>
      </c>
      <c r="H45" s="308">
        <v>0.78</v>
      </c>
      <c r="I45" s="309" t="s">
        <v>72</v>
      </c>
      <c r="J45" s="310" t="s">
        <v>72</v>
      </c>
      <c r="K45" s="310" t="s">
        <v>72</v>
      </c>
    </row>
    <row r="46" spans="1:11" x14ac:dyDescent="0.35">
      <c r="A46" s="306" t="s">
        <v>72</v>
      </c>
      <c r="B46" s="302" t="s">
        <v>124</v>
      </c>
      <c r="C46" s="302" t="s">
        <v>72</v>
      </c>
      <c r="D46" s="302" t="s">
        <v>125</v>
      </c>
      <c r="E46" s="302" t="s">
        <v>123</v>
      </c>
      <c r="F46" s="307">
        <v>13999084</v>
      </c>
      <c r="G46" s="308">
        <v>11864.22</v>
      </c>
      <c r="H46" s="308">
        <v>0.75</v>
      </c>
      <c r="I46" s="309" t="s">
        <v>72</v>
      </c>
      <c r="J46" s="310" t="s">
        <v>72</v>
      </c>
      <c r="K46" s="310" t="s">
        <v>72</v>
      </c>
    </row>
    <row r="47" spans="1:11" x14ac:dyDescent="0.35">
      <c r="A47" s="306" t="s">
        <v>72</v>
      </c>
      <c r="B47" s="302" t="s">
        <v>126</v>
      </c>
      <c r="C47" s="302" t="s">
        <v>72</v>
      </c>
      <c r="D47" s="302" t="s">
        <v>127</v>
      </c>
      <c r="E47" s="302" t="s">
        <v>95</v>
      </c>
      <c r="F47" s="307">
        <v>1396909</v>
      </c>
      <c r="G47" s="308">
        <v>11171.78</v>
      </c>
      <c r="H47" s="308">
        <v>0.7</v>
      </c>
      <c r="I47" s="309" t="s">
        <v>72</v>
      </c>
      <c r="J47" s="310" t="s">
        <v>72</v>
      </c>
      <c r="K47" s="310" t="s">
        <v>72</v>
      </c>
    </row>
    <row r="48" spans="1:11" x14ac:dyDescent="0.35">
      <c r="A48" s="306" t="s">
        <v>72</v>
      </c>
      <c r="B48" s="302" t="s">
        <v>163</v>
      </c>
      <c r="C48" s="302" t="s">
        <v>72</v>
      </c>
      <c r="D48" s="302" t="s">
        <v>164</v>
      </c>
      <c r="E48" s="302" t="s">
        <v>134</v>
      </c>
      <c r="F48" s="307">
        <v>5202448</v>
      </c>
      <c r="G48" s="308">
        <v>8877.98</v>
      </c>
      <c r="H48" s="308">
        <v>0.56000000000000005</v>
      </c>
      <c r="I48" s="309" t="s">
        <v>72</v>
      </c>
      <c r="J48" s="310" t="s">
        <v>72</v>
      </c>
      <c r="K48" s="310" t="s">
        <v>72</v>
      </c>
    </row>
    <row r="49" spans="1:11" x14ac:dyDescent="0.35">
      <c r="A49" s="306" t="s">
        <v>72</v>
      </c>
      <c r="B49" s="302" t="s">
        <v>297</v>
      </c>
      <c r="C49" s="302" t="s">
        <v>72</v>
      </c>
      <c r="D49" s="302" t="s">
        <v>298</v>
      </c>
      <c r="E49" s="302" t="s">
        <v>95</v>
      </c>
      <c r="F49" s="307">
        <v>1110000</v>
      </c>
      <c r="G49" s="308">
        <v>8537.57</v>
      </c>
      <c r="H49" s="308">
        <v>0.54</v>
      </c>
      <c r="I49" s="309" t="s">
        <v>72</v>
      </c>
      <c r="J49" s="310" t="s">
        <v>72</v>
      </c>
      <c r="K49" s="310" t="s">
        <v>72</v>
      </c>
    </row>
    <row r="50" spans="1:11" x14ac:dyDescent="0.35">
      <c r="A50" s="306" t="s">
        <v>72</v>
      </c>
      <c r="B50" s="302" t="s">
        <v>663</v>
      </c>
      <c r="C50" s="302" t="s">
        <v>72</v>
      </c>
      <c r="D50" s="302" t="s">
        <v>664</v>
      </c>
      <c r="E50" s="302" t="s">
        <v>665</v>
      </c>
      <c r="F50" s="307">
        <v>4315998</v>
      </c>
      <c r="G50" s="308">
        <v>8008.33</v>
      </c>
      <c r="H50" s="308">
        <v>0.5</v>
      </c>
      <c r="I50" s="309" t="s">
        <v>72</v>
      </c>
      <c r="J50" s="310" t="s">
        <v>72</v>
      </c>
      <c r="K50" s="310" t="s">
        <v>72</v>
      </c>
    </row>
    <row r="51" spans="1:11" x14ac:dyDescent="0.35">
      <c r="A51" s="306" t="s">
        <v>72</v>
      </c>
      <c r="B51" s="302" t="s">
        <v>814</v>
      </c>
      <c r="C51" s="302" t="s">
        <v>72</v>
      </c>
      <c r="D51" s="302" t="s">
        <v>815</v>
      </c>
      <c r="E51" s="302" t="s">
        <v>158</v>
      </c>
      <c r="F51" s="307">
        <v>571000</v>
      </c>
      <c r="G51" s="308">
        <v>7238.85</v>
      </c>
      <c r="H51" s="308">
        <v>0.45</v>
      </c>
      <c r="I51" s="309" t="s">
        <v>72</v>
      </c>
      <c r="J51" s="310" t="s">
        <v>72</v>
      </c>
      <c r="K51" s="310" t="s">
        <v>72</v>
      </c>
    </row>
    <row r="52" spans="1:11" x14ac:dyDescent="0.35">
      <c r="A52" s="306" t="s">
        <v>72</v>
      </c>
      <c r="B52" s="302" t="s">
        <v>312</v>
      </c>
      <c r="C52" s="302" t="s">
        <v>72</v>
      </c>
      <c r="D52" s="302" t="s">
        <v>313</v>
      </c>
      <c r="E52" s="302" t="s">
        <v>248</v>
      </c>
      <c r="F52" s="307">
        <v>4193418</v>
      </c>
      <c r="G52" s="308">
        <v>5562.57</v>
      </c>
      <c r="H52" s="308">
        <v>0.35</v>
      </c>
      <c r="I52" s="309" t="s">
        <v>72</v>
      </c>
      <c r="J52" s="310" t="s">
        <v>72</v>
      </c>
      <c r="K52" s="310" t="s">
        <v>72</v>
      </c>
    </row>
    <row r="53" spans="1:11" x14ac:dyDescent="0.35">
      <c r="A53" s="306" t="s">
        <v>72</v>
      </c>
      <c r="B53" s="302" t="s">
        <v>303</v>
      </c>
      <c r="C53" s="302" t="s">
        <v>72</v>
      </c>
      <c r="D53" s="302" t="s">
        <v>304</v>
      </c>
      <c r="E53" s="302" t="s">
        <v>305</v>
      </c>
      <c r="F53" s="307">
        <v>1454375</v>
      </c>
      <c r="G53" s="308">
        <v>5233.57</v>
      </c>
      <c r="H53" s="308">
        <v>0.33</v>
      </c>
      <c r="I53" s="309" t="s">
        <v>72</v>
      </c>
      <c r="J53" s="310" t="s">
        <v>72</v>
      </c>
      <c r="K53" s="310" t="s">
        <v>72</v>
      </c>
    </row>
    <row r="54" spans="1:11" x14ac:dyDescent="0.35">
      <c r="A54" s="306" t="s">
        <v>72</v>
      </c>
      <c r="B54" s="302" t="s">
        <v>314</v>
      </c>
      <c r="C54" s="302" t="s">
        <v>72</v>
      </c>
      <c r="D54" s="302" t="s">
        <v>315</v>
      </c>
      <c r="E54" s="302" t="s">
        <v>118</v>
      </c>
      <c r="F54" s="307">
        <v>5663579</v>
      </c>
      <c r="G54" s="308">
        <v>4505.38</v>
      </c>
      <c r="H54" s="308">
        <v>0.28000000000000003</v>
      </c>
      <c r="I54" s="309" t="s">
        <v>72</v>
      </c>
      <c r="J54" s="310" t="s">
        <v>72</v>
      </c>
      <c r="K54" s="310" t="s">
        <v>72</v>
      </c>
    </row>
    <row r="55" spans="1:11" x14ac:dyDescent="0.35">
      <c r="A55" s="306" t="s">
        <v>72</v>
      </c>
      <c r="B55" s="302" t="s">
        <v>816</v>
      </c>
      <c r="C55" s="302" t="s">
        <v>72</v>
      </c>
      <c r="D55" s="302" t="s">
        <v>787</v>
      </c>
      <c r="E55" s="302" t="s">
        <v>84</v>
      </c>
      <c r="F55" s="307">
        <v>9026313</v>
      </c>
      <c r="G55" s="308">
        <v>3484.16</v>
      </c>
      <c r="H55" s="308">
        <v>0.22</v>
      </c>
      <c r="I55" s="309" t="s">
        <v>72</v>
      </c>
      <c r="J55" s="310" t="s">
        <v>72</v>
      </c>
      <c r="K55" s="310" t="s">
        <v>72</v>
      </c>
    </row>
    <row r="56" spans="1:11" x14ac:dyDescent="0.35">
      <c r="A56" s="306" t="s">
        <v>72</v>
      </c>
      <c r="B56" s="302" t="s">
        <v>423</v>
      </c>
      <c r="C56" s="302" t="s">
        <v>72</v>
      </c>
      <c r="D56" s="302" t="s">
        <v>424</v>
      </c>
      <c r="E56" s="302" t="s">
        <v>92</v>
      </c>
      <c r="F56" s="307">
        <v>17530101</v>
      </c>
      <c r="G56" s="308">
        <v>3479.73</v>
      </c>
      <c r="H56" s="308">
        <v>0.22</v>
      </c>
      <c r="I56" s="309" t="s">
        <v>72</v>
      </c>
      <c r="J56" s="310" t="s">
        <v>72</v>
      </c>
      <c r="K56" s="310" t="s">
        <v>72</v>
      </c>
    </row>
    <row r="57" spans="1:11" x14ac:dyDescent="0.35">
      <c r="A57" s="306" t="s">
        <v>72</v>
      </c>
      <c r="B57" s="302" t="s">
        <v>817</v>
      </c>
      <c r="C57" s="302" t="s">
        <v>72</v>
      </c>
      <c r="D57" s="302" t="s">
        <v>818</v>
      </c>
      <c r="E57" s="302" t="s">
        <v>158</v>
      </c>
      <c r="F57" s="307">
        <v>311323</v>
      </c>
      <c r="G57" s="308">
        <v>2782.29</v>
      </c>
      <c r="H57" s="308">
        <v>0.17</v>
      </c>
      <c r="I57" s="309" t="s">
        <v>72</v>
      </c>
      <c r="J57" s="310" t="s">
        <v>72</v>
      </c>
      <c r="K57" s="310" t="s">
        <v>72</v>
      </c>
    </row>
    <row r="58" spans="1:11" x14ac:dyDescent="0.35">
      <c r="A58" s="306" t="s">
        <v>72</v>
      </c>
      <c r="B58" s="302" t="s">
        <v>226</v>
      </c>
      <c r="C58" s="302" t="s">
        <v>72</v>
      </c>
      <c r="D58" s="302" t="s">
        <v>227</v>
      </c>
      <c r="E58" s="302" t="s">
        <v>84</v>
      </c>
      <c r="F58" s="307">
        <v>6281000</v>
      </c>
      <c r="G58" s="308">
        <v>2619.1799999999998</v>
      </c>
      <c r="H58" s="308">
        <v>0.16</v>
      </c>
      <c r="I58" s="309" t="s">
        <v>72</v>
      </c>
      <c r="J58" s="310" t="s">
        <v>72</v>
      </c>
      <c r="K58" s="310" t="s">
        <v>72</v>
      </c>
    </row>
    <row r="59" spans="1:11" x14ac:dyDescent="0.35">
      <c r="A59" s="306" t="s">
        <v>72</v>
      </c>
      <c r="B59" s="302" t="s">
        <v>394</v>
      </c>
      <c r="C59" s="302" t="s">
        <v>72</v>
      </c>
      <c r="D59" s="302" t="s">
        <v>395</v>
      </c>
      <c r="E59" s="302" t="s">
        <v>305</v>
      </c>
      <c r="F59" s="307">
        <v>394000</v>
      </c>
      <c r="G59" s="308">
        <v>1540.15</v>
      </c>
      <c r="H59" s="308">
        <v>0.1</v>
      </c>
      <c r="I59" s="309" t="s">
        <v>72</v>
      </c>
      <c r="J59" s="310" t="s">
        <v>72</v>
      </c>
      <c r="K59" s="310" t="s">
        <v>72</v>
      </c>
    </row>
    <row r="60" spans="1:11" x14ac:dyDescent="0.35">
      <c r="A60" s="306" t="s">
        <v>72</v>
      </c>
      <c r="B60" s="302" t="s">
        <v>819</v>
      </c>
      <c r="C60" s="302" t="s">
        <v>72</v>
      </c>
      <c r="D60" s="302" t="s">
        <v>820</v>
      </c>
      <c r="E60" s="302" t="s">
        <v>95</v>
      </c>
      <c r="F60" s="307">
        <v>130000</v>
      </c>
      <c r="G60" s="308">
        <v>367.84</v>
      </c>
      <c r="H60" s="308">
        <v>0.02</v>
      </c>
      <c r="I60" s="309" t="s">
        <v>72</v>
      </c>
      <c r="J60" s="310" t="s">
        <v>72</v>
      </c>
      <c r="K60" s="310" t="s">
        <v>72</v>
      </c>
    </row>
    <row r="61" spans="1:11" x14ac:dyDescent="0.35">
      <c r="A61" s="306" t="s">
        <v>72</v>
      </c>
      <c r="B61" s="302" t="s">
        <v>456</v>
      </c>
      <c r="C61" s="302" t="s">
        <v>72</v>
      </c>
      <c r="D61" s="302" t="s">
        <v>104</v>
      </c>
      <c r="E61" s="302" t="s">
        <v>105</v>
      </c>
      <c r="F61" s="307">
        <v>464342</v>
      </c>
      <c r="G61" s="308">
        <v>294.62</v>
      </c>
      <c r="H61" s="308">
        <v>0.02</v>
      </c>
      <c r="I61" s="309" t="s">
        <v>72</v>
      </c>
      <c r="J61" s="310" t="s">
        <v>72</v>
      </c>
      <c r="K61" s="310" t="s">
        <v>72</v>
      </c>
    </row>
    <row r="62" spans="1:11" x14ac:dyDescent="0.35">
      <c r="A62" s="306" t="s">
        <v>72</v>
      </c>
      <c r="B62" s="302" t="s">
        <v>666</v>
      </c>
      <c r="C62" s="302" t="s">
        <v>72</v>
      </c>
      <c r="D62" s="302" t="s">
        <v>405</v>
      </c>
      <c r="E62" s="302" t="s">
        <v>403</v>
      </c>
      <c r="F62" s="307">
        <v>3532494</v>
      </c>
      <c r="G62" s="308">
        <v>127.17</v>
      </c>
      <c r="H62" s="308">
        <v>0.01</v>
      </c>
      <c r="I62" s="309" t="s">
        <v>72</v>
      </c>
      <c r="J62" s="310" t="s">
        <v>72</v>
      </c>
      <c r="K62" s="310" t="s">
        <v>72</v>
      </c>
    </row>
    <row r="63" spans="1:11" x14ac:dyDescent="0.35">
      <c r="A63" s="304"/>
      <c r="B63" s="305" t="s">
        <v>78</v>
      </c>
      <c r="C63" s="304"/>
      <c r="D63" s="304"/>
      <c r="E63" s="304"/>
      <c r="F63" s="304"/>
      <c r="G63" s="311">
        <v>1583347.7500000005</v>
      </c>
      <c r="H63" s="311">
        <v>99.440000000000012</v>
      </c>
      <c r="I63" s="304"/>
      <c r="J63" s="304"/>
      <c r="K63" s="304"/>
    </row>
    <row r="64" spans="1:11" x14ac:dyDescent="0.35">
      <c r="A64" s="303"/>
      <c r="B64" s="305" t="s">
        <v>174</v>
      </c>
      <c r="C64" s="303"/>
      <c r="D64" s="303"/>
      <c r="E64" s="303"/>
      <c r="F64" s="303"/>
      <c r="G64" s="311">
        <v>1583347.7500000005</v>
      </c>
      <c r="H64" s="311">
        <v>99.440000000000012</v>
      </c>
      <c r="I64" s="303"/>
      <c r="J64" s="303"/>
      <c r="K64" s="303"/>
    </row>
    <row r="65" spans="1:11" x14ac:dyDescent="0.35">
      <c r="A65" s="303"/>
      <c r="B65" s="305" t="s">
        <v>183</v>
      </c>
      <c r="C65" s="303"/>
      <c r="D65" s="303"/>
      <c r="E65" s="303"/>
      <c r="F65" s="303"/>
      <c r="G65" s="303"/>
      <c r="H65" s="303"/>
      <c r="I65" s="303"/>
      <c r="J65" s="303"/>
      <c r="K65" s="303"/>
    </row>
    <row r="66" spans="1:11" x14ac:dyDescent="0.35">
      <c r="A66" s="303"/>
      <c r="B66" s="305" t="s">
        <v>184</v>
      </c>
      <c r="C66" s="303"/>
      <c r="D66" s="303"/>
      <c r="E66" s="303"/>
      <c r="F66" s="303"/>
      <c r="G66" s="303"/>
      <c r="H66" s="303"/>
      <c r="I66" s="303"/>
      <c r="J66" s="303"/>
      <c r="K66" s="303"/>
    </row>
    <row r="67" spans="1:11" x14ac:dyDescent="0.35">
      <c r="A67" s="306" t="s">
        <v>72</v>
      </c>
      <c r="B67" s="302" t="s">
        <v>72</v>
      </c>
      <c r="C67" s="302" t="s">
        <v>72</v>
      </c>
      <c r="D67" s="302" t="s">
        <v>184</v>
      </c>
      <c r="E67" s="302" t="s">
        <v>72</v>
      </c>
      <c r="F67" s="307" t="s">
        <v>72</v>
      </c>
      <c r="G67" s="308">
        <v>11613.35</v>
      </c>
      <c r="H67" s="308">
        <v>0.73</v>
      </c>
      <c r="I67" s="309" t="s">
        <v>72</v>
      </c>
      <c r="J67" s="310" t="s">
        <v>72</v>
      </c>
      <c r="K67" s="310" t="s">
        <v>72</v>
      </c>
    </row>
    <row r="68" spans="1:11" x14ac:dyDescent="0.35">
      <c r="A68" s="304"/>
      <c r="B68" s="305" t="s">
        <v>78</v>
      </c>
      <c r="C68" s="304"/>
      <c r="D68" s="304"/>
      <c r="E68" s="304"/>
      <c r="F68" s="304"/>
      <c r="G68" s="311">
        <v>11613.35</v>
      </c>
      <c r="H68" s="311">
        <v>0.73</v>
      </c>
      <c r="I68" s="304"/>
      <c r="J68" s="304"/>
      <c r="K68" s="304"/>
    </row>
    <row r="69" spans="1:11" x14ac:dyDescent="0.35">
      <c r="A69" s="303"/>
      <c r="B69" s="305" t="s">
        <v>174</v>
      </c>
      <c r="C69" s="303"/>
      <c r="D69" s="303"/>
      <c r="E69" s="303"/>
      <c r="F69" s="303"/>
      <c r="G69" s="311">
        <v>11613.35</v>
      </c>
      <c r="H69" s="311">
        <v>0.73</v>
      </c>
      <c r="I69" s="303"/>
      <c r="J69" s="303"/>
      <c r="K69" s="303"/>
    </row>
    <row r="70" spans="1:11" x14ac:dyDescent="0.35">
      <c r="A70" s="303"/>
      <c r="B70" s="305" t="s">
        <v>185</v>
      </c>
      <c r="C70" s="303"/>
      <c r="D70" s="303"/>
      <c r="E70" s="303"/>
      <c r="F70" s="303"/>
      <c r="G70" s="303"/>
      <c r="H70" s="303"/>
      <c r="I70" s="303"/>
      <c r="J70" s="303"/>
      <c r="K70" s="303"/>
    </row>
    <row r="71" spans="1:11" x14ac:dyDescent="0.35">
      <c r="A71" s="303"/>
      <c r="B71" s="305" t="s">
        <v>186</v>
      </c>
      <c r="C71" s="303"/>
      <c r="D71" s="303"/>
      <c r="E71" s="303"/>
      <c r="F71" s="303"/>
      <c r="G71" s="303"/>
      <c r="H71" s="303"/>
      <c r="I71" s="303"/>
      <c r="J71" s="303"/>
      <c r="K71" s="303"/>
    </row>
    <row r="72" spans="1:11" x14ac:dyDescent="0.35">
      <c r="A72" s="306" t="s">
        <v>72</v>
      </c>
      <c r="B72" s="302" t="s">
        <v>72</v>
      </c>
      <c r="C72" s="302" t="s">
        <v>72</v>
      </c>
      <c r="D72" s="302" t="s">
        <v>186</v>
      </c>
      <c r="E72" s="302" t="s">
        <v>72</v>
      </c>
      <c r="F72" s="307" t="s">
        <v>72</v>
      </c>
      <c r="G72" s="308">
        <v>-2759.34</v>
      </c>
      <c r="H72" s="308">
        <v>-0.17</v>
      </c>
      <c r="I72" s="309" t="s">
        <v>72</v>
      </c>
      <c r="J72" s="310" t="s">
        <v>72</v>
      </c>
      <c r="K72" s="310" t="s">
        <v>72</v>
      </c>
    </row>
    <row r="73" spans="1:11" x14ac:dyDescent="0.35">
      <c r="A73" s="304"/>
      <c r="B73" s="305" t="s">
        <v>78</v>
      </c>
      <c r="C73" s="304"/>
      <c r="D73" s="304"/>
      <c r="E73" s="304"/>
      <c r="F73" s="304"/>
      <c r="G73" s="311">
        <v>-2759.34</v>
      </c>
      <c r="H73" s="311">
        <v>-0.17</v>
      </c>
      <c r="I73" s="304"/>
      <c r="J73" s="304"/>
      <c r="K73" s="304"/>
    </row>
    <row r="74" spans="1:11" x14ac:dyDescent="0.35">
      <c r="A74" s="303"/>
      <c r="B74" s="305" t="s">
        <v>174</v>
      </c>
      <c r="C74" s="303"/>
      <c r="D74" s="303"/>
      <c r="E74" s="303"/>
      <c r="F74" s="303"/>
      <c r="G74" s="311">
        <v>-2759.34</v>
      </c>
      <c r="H74" s="311">
        <v>-0.17</v>
      </c>
      <c r="I74" s="303"/>
      <c r="J74" s="303"/>
      <c r="K74" s="303"/>
    </row>
    <row r="75" spans="1:11" x14ac:dyDescent="0.35">
      <c r="A75" s="301"/>
      <c r="B75" s="301"/>
      <c r="C75" s="301"/>
      <c r="D75" s="301"/>
      <c r="E75" s="301"/>
      <c r="F75" s="301"/>
      <c r="G75" s="301"/>
      <c r="H75" s="301"/>
      <c r="I75" s="301"/>
      <c r="J75" s="301"/>
      <c r="K75" s="301"/>
    </row>
    <row r="76" spans="1:11" x14ac:dyDescent="0.35">
      <c r="A76" s="301"/>
      <c r="B76" s="312" t="s">
        <v>187</v>
      </c>
      <c r="C76" s="301"/>
      <c r="D76" s="301"/>
      <c r="E76" s="301"/>
      <c r="F76" s="301"/>
      <c r="G76" s="313">
        <v>1592201.7600000005</v>
      </c>
      <c r="H76" s="313">
        <v>100.00000000000001</v>
      </c>
      <c r="I76" s="301"/>
      <c r="J76" s="301"/>
      <c r="K76" s="301"/>
    </row>
    <row r="77" spans="1:11" x14ac:dyDescent="0.35">
      <c r="A77" s="306" t="s">
        <v>188</v>
      </c>
      <c r="B77" s="904" t="s">
        <v>189</v>
      </c>
      <c r="C77" s="904" t="s">
        <v>189</v>
      </c>
      <c r="D77" s="904" t="s">
        <v>189</v>
      </c>
      <c r="E77" s="904" t="s">
        <v>189</v>
      </c>
      <c r="F77" s="904" t="s">
        <v>189</v>
      </c>
      <c r="G77" s="302"/>
      <c r="H77" s="302"/>
      <c r="I77" s="302"/>
      <c r="J77" s="302"/>
      <c r="K77" s="302"/>
    </row>
    <row r="78" spans="1:11" x14ac:dyDescent="0.35">
      <c r="A78" s="302"/>
      <c r="B78" s="903" t="s">
        <v>190</v>
      </c>
      <c r="C78" s="903" t="s">
        <v>190</v>
      </c>
      <c r="D78" s="903" t="s">
        <v>190</v>
      </c>
      <c r="E78" s="903" t="s">
        <v>190</v>
      </c>
      <c r="F78" s="903" t="s">
        <v>190</v>
      </c>
      <c r="G78" s="302"/>
      <c r="H78" s="302"/>
      <c r="I78" s="302"/>
      <c r="J78" s="302"/>
      <c r="K78" s="302"/>
    </row>
    <row r="79" spans="1:11" x14ac:dyDescent="0.35">
      <c r="A79" s="302"/>
      <c r="B79" s="903" t="s">
        <v>191</v>
      </c>
      <c r="C79" s="903" t="s">
        <v>191</v>
      </c>
      <c r="D79" s="903" t="s">
        <v>191</v>
      </c>
      <c r="E79" s="903" t="s">
        <v>191</v>
      </c>
      <c r="F79" s="903" t="s">
        <v>191</v>
      </c>
      <c r="G79" s="302"/>
      <c r="H79" s="302"/>
      <c r="I79" s="302"/>
      <c r="J79" s="302"/>
      <c r="K79" s="302"/>
    </row>
    <row r="80" spans="1:11" x14ac:dyDescent="0.35">
      <c r="A80" s="302"/>
      <c r="B80" s="903" t="s">
        <v>192</v>
      </c>
      <c r="C80" s="903" t="s">
        <v>192</v>
      </c>
      <c r="D80" s="903" t="s">
        <v>192</v>
      </c>
      <c r="E80" s="903" t="s">
        <v>192</v>
      </c>
      <c r="F80" s="903" t="s">
        <v>192</v>
      </c>
      <c r="G80" s="302"/>
      <c r="H80" s="302"/>
      <c r="I80" s="302"/>
      <c r="J80" s="302"/>
      <c r="K80" s="302"/>
    </row>
    <row r="81" spans="1:11" x14ac:dyDescent="0.35">
      <c r="A81" s="302"/>
      <c r="B81" s="903" t="s">
        <v>193</v>
      </c>
      <c r="C81" s="903" t="s">
        <v>193</v>
      </c>
      <c r="D81" s="903" t="s">
        <v>193</v>
      </c>
      <c r="E81" s="903" t="s">
        <v>193</v>
      </c>
      <c r="F81" s="903" t="s">
        <v>193</v>
      </c>
      <c r="G81" s="302"/>
      <c r="H81" s="302"/>
      <c r="I81" s="302"/>
      <c r="J81" s="302"/>
      <c r="K81" s="302"/>
    </row>
    <row r="82" spans="1:11" x14ac:dyDescent="0.35">
      <c r="A82" s="302"/>
      <c r="B82" s="903" t="s">
        <v>194</v>
      </c>
      <c r="C82" s="903" t="s">
        <v>194</v>
      </c>
      <c r="D82" s="903" t="s">
        <v>194</v>
      </c>
      <c r="E82" s="903" t="s">
        <v>194</v>
      </c>
      <c r="F82" s="903" t="s">
        <v>194</v>
      </c>
      <c r="G82" s="302"/>
      <c r="H82" s="302"/>
      <c r="I82" s="302"/>
      <c r="J82" s="302"/>
      <c r="K82" s="302"/>
    </row>
    <row r="83" spans="1:11" x14ac:dyDescent="0.35">
      <c r="A83" s="302"/>
      <c r="B83" s="903" t="s">
        <v>195</v>
      </c>
      <c r="C83" s="903" t="s">
        <v>195</v>
      </c>
      <c r="D83" s="903" t="s">
        <v>195</v>
      </c>
      <c r="E83" s="903" t="s">
        <v>195</v>
      </c>
      <c r="F83" s="903" t="s">
        <v>195</v>
      </c>
      <c r="G83" s="302"/>
      <c r="H83" s="302"/>
      <c r="I83" s="302"/>
      <c r="J83" s="302"/>
      <c r="K83" s="302"/>
    </row>
    <row r="85" spans="1:11" x14ac:dyDescent="0.35">
      <c r="A85" s="635"/>
      <c r="B85" s="638" t="s">
        <v>196</v>
      </c>
      <c r="C85" s="635"/>
      <c r="D85" s="635"/>
      <c r="E85" s="633"/>
      <c r="F85" s="633"/>
      <c r="G85" s="633"/>
      <c r="H85" s="633"/>
    </row>
    <row r="86" spans="1:11" x14ac:dyDescent="0.35">
      <c r="A86" s="635"/>
      <c r="B86" s="636" t="s">
        <v>84</v>
      </c>
      <c r="C86" s="634"/>
      <c r="D86" s="637">
        <v>24.36</v>
      </c>
      <c r="E86" s="633"/>
      <c r="F86" s="633"/>
      <c r="G86" s="633"/>
      <c r="H86" s="633"/>
    </row>
    <row r="87" spans="1:11" x14ac:dyDescent="0.35">
      <c r="A87" s="635"/>
      <c r="B87" s="636" t="s">
        <v>236</v>
      </c>
      <c r="C87" s="634"/>
      <c r="D87" s="637">
        <v>13.57</v>
      </c>
      <c r="E87" s="633"/>
      <c r="F87" s="633"/>
      <c r="G87" s="633"/>
      <c r="H87" s="633"/>
    </row>
    <row r="88" spans="1:11" x14ac:dyDescent="0.35">
      <c r="A88" s="635"/>
      <c r="B88" s="636" t="s">
        <v>118</v>
      </c>
      <c r="C88" s="634"/>
      <c r="D88" s="637">
        <v>11</v>
      </c>
      <c r="E88" s="633"/>
      <c r="F88" s="633"/>
      <c r="G88" s="633"/>
      <c r="H88" s="633"/>
    </row>
    <row r="89" spans="1:11" x14ac:dyDescent="0.35">
      <c r="A89" s="635"/>
      <c r="B89" s="636" t="s">
        <v>95</v>
      </c>
      <c r="C89" s="634"/>
      <c r="D89" s="637">
        <v>8.6899999999999977</v>
      </c>
      <c r="E89" s="633"/>
      <c r="F89" s="633"/>
      <c r="G89" s="633"/>
      <c r="H89" s="633"/>
    </row>
    <row r="90" spans="1:11" x14ac:dyDescent="0.35">
      <c r="A90" s="635"/>
      <c r="B90" s="636" t="s">
        <v>92</v>
      </c>
      <c r="C90" s="634"/>
      <c r="D90" s="637">
        <v>7.6899999999999995</v>
      </c>
      <c r="E90" s="633"/>
      <c r="F90" s="633"/>
      <c r="G90" s="633"/>
      <c r="H90" s="633"/>
    </row>
    <row r="91" spans="1:11" x14ac:dyDescent="0.35">
      <c r="A91" s="635"/>
      <c r="B91" s="636" t="s">
        <v>261</v>
      </c>
      <c r="C91" s="634"/>
      <c r="D91" s="637">
        <v>5.6099999999999994</v>
      </c>
      <c r="E91" s="633"/>
      <c r="F91" s="633"/>
      <c r="G91" s="633"/>
      <c r="H91" s="633"/>
    </row>
    <row r="92" spans="1:11" x14ac:dyDescent="0.35">
      <c r="A92" s="635"/>
      <c r="B92" s="636" t="s">
        <v>115</v>
      </c>
      <c r="C92" s="634"/>
      <c r="D92" s="637">
        <v>4.49</v>
      </c>
      <c r="E92" s="633"/>
      <c r="F92" s="633"/>
      <c r="G92" s="633"/>
      <c r="H92" s="633"/>
    </row>
    <row r="93" spans="1:11" x14ac:dyDescent="0.35">
      <c r="A93" s="635"/>
      <c r="B93" s="636" t="s">
        <v>98</v>
      </c>
      <c r="C93" s="634"/>
      <c r="D93" s="637">
        <v>3.7</v>
      </c>
      <c r="E93" s="633"/>
      <c r="F93" s="633"/>
      <c r="G93" s="633"/>
      <c r="H93" s="633"/>
    </row>
    <row r="94" spans="1:11" x14ac:dyDescent="0.35">
      <c r="A94" s="635"/>
      <c r="B94" s="636" t="s">
        <v>245</v>
      </c>
      <c r="C94" s="634"/>
      <c r="D94" s="637">
        <v>3.34</v>
      </c>
      <c r="E94" s="633"/>
      <c r="F94" s="633"/>
      <c r="G94" s="633"/>
      <c r="H94" s="633"/>
    </row>
    <row r="95" spans="1:11" x14ac:dyDescent="0.35">
      <c r="A95" s="635"/>
      <c r="B95" s="636" t="s">
        <v>248</v>
      </c>
      <c r="C95" s="634"/>
      <c r="D95" s="637">
        <v>3.2600000000000002</v>
      </c>
      <c r="E95" s="633"/>
      <c r="F95" s="633"/>
      <c r="G95" s="633"/>
      <c r="H95" s="633"/>
    </row>
    <row r="96" spans="1:11" x14ac:dyDescent="0.35">
      <c r="A96" s="635"/>
      <c r="B96" s="636" t="s">
        <v>87</v>
      </c>
      <c r="C96" s="634"/>
      <c r="D96" s="637">
        <v>2.8200000000000003</v>
      </c>
      <c r="E96" s="633"/>
      <c r="F96" s="633"/>
      <c r="G96" s="633"/>
      <c r="H96" s="633"/>
    </row>
    <row r="97" spans="1:8" x14ac:dyDescent="0.35">
      <c r="A97" s="635"/>
      <c r="B97" s="636" t="s">
        <v>311</v>
      </c>
      <c r="C97" s="634"/>
      <c r="D97" s="637">
        <v>2.79</v>
      </c>
      <c r="E97" s="633"/>
      <c r="F97" s="633"/>
      <c r="G97" s="633"/>
      <c r="H97" s="633"/>
    </row>
    <row r="98" spans="1:8" x14ac:dyDescent="0.35">
      <c r="A98" s="635"/>
      <c r="B98" s="636" t="s">
        <v>134</v>
      </c>
      <c r="C98" s="634"/>
      <c r="D98" s="637">
        <v>1.53</v>
      </c>
      <c r="E98" s="633"/>
      <c r="F98" s="633"/>
      <c r="G98" s="633"/>
      <c r="H98" s="633"/>
    </row>
    <row r="99" spans="1:8" x14ac:dyDescent="0.35">
      <c r="A99" s="635"/>
      <c r="B99" s="636" t="s">
        <v>105</v>
      </c>
      <c r="C99" s="634"/>
      <c r="D99" s="637">
        <v>1.52</v>
      </c>
      <c r="E99" s="633"/>
      <c r="F99" s="633"/>
      <c r="G99" s="633"/>
      <c r="H99" s="633"/>
    </row>
    <row r="100" spans="1:8" x14ac:dyDescent="0.35">
      <c r="A100" s="635"/>
      <c r="B100" s="636" t="s">
        <v>305</v>
      </c>
      <c r="C100" s="634"/>
      <c r="D100" s="637">
        <v>1.5000000000000002</v>
      </c>
      <c r="E100" s="633"/>
      <c r="F100" s="633"/>
      <c r="G100" s="633"/>
      <c r="H100" s="633"/>
    </row>
    <row r="101" spans="1:8" x14ac:dyDescent="0.35">
      <c r="A101" s="635"/>
      <c r="B101" s="636" t="s">
        <v>158</v>
      </c>
      <c r="C101" s="634"/>
      <c r="D101" s="637">
        <v>1.46</v>
      </c>
      <c r="E101" s="633"/>
      <c r="F101" s="633"/>
      <c r="G101" s="633"/>
      <c r="H101" s="633"/>
    </row>
    <row r="102" spans="1:8" x14ac:dyDescent="0.35">
      <c r="A102" s="635"/>
      <c r="B102" s="636" t="s">
        <v>272</v>
      </c>
      <c r="C102" s="634"/>
      <c r="D102" s="637">
        <v>0.85</v>
      </c>
      <c r="E102" s="633"/>
      <c r="F102" s="633"/>
      <c r="G102" s="633"/>
      <c r="H102" s="633"/>
    </row>
    <row r="103" spans="1:8" x14ac:dyDescent="0.35">
      <c r="A103" s="635"/>
      <c r="B103" s="636" t="s">
        <v>123</v>
      </c>
      <c r="C103" s="634"/>
      <c r="D103" s="637">
        <v>0.75</v>
      </c>
      <c r="E103" s="633"/>
      <c r="F103" s="633"/>
      <c r="G103" s="633"/>
      <c r="H103" s="633"/>
    </row>
    <row r="104" spans="1:8" x14ac:dyDescent="0.35">
      <c r="A104" s="635"/>
      <c r="B104" s="636" t="s">
        <v>665</v>
      </c>
      <c r="C104" s="634"/>
      <c r="D104" s="637">
        <v>0.5</v>
      </c>
      <c r="E104" s="633"/>
      <c r="F104" s="633"/>
      <c r="G104" s="633"/>
      <c r="H104" s="633"/>
    </row>
    <row r="105" spans="1:8" x14ac:dyDescent="0.35">
      <c r="A105" s="635"/>
      <c r="B105" s="636" t="s">
        <v>403</v>
      </c>
      <c r="C105" s="634"/>
      <c r="D105" s="637">
        <v>0.01</v>
      </c>
      <c r="E105" s="633"/>
      <c r="F105" s="633"/>
      <c r="G105" s="633"/>
      <c r="H105" s="633"/>
    </row>
    <row r="106" spans="1:8" x14ac:dyDescent="0.35">
      <c r="A106" s="635"/>
      <c r="B106" s="636" t="s">
        <v>198</v>
      </c>
      <c r="C106" s="634"/>
      <c r="D106" s="637">
        <v>0.55999999999999994</v>
      </c>
      <c r="E106" s="633"/>
      <c r="F106" s="633"/>
      <c r="G106" s="633"/>
      <c r="H106" s="633"/>
    </row>
    <row r="107" spans="1:8" x14ac:dyDescent="0.35">
      <c r="A107" s="848"/>
      <c r="B107" s="848"/>
      <c r="C107" s="848"/>
      <c r="D107" s="848"/>
      <c r="E107" s="848"/>
      <c r="F107" s="848"/>
      <c r="G107" s="848"/>
      <c r="H107" s="848"/>
    </row>
    <row r="108" spans="1:8" x14ac:dyDescent="0.35">
      <c r="A108" s="848"/>
      <c r="B108" s="850" t="s">
        <v>199</v>
      </c>
      <c r="C108" s="848"/>
      <c r="D108" s="848"/>
      <c r="E108" s="848"/>
      <c r="F108" s="848"/>
      <c r="G108" s="848"/>
      <c r="H108" s="848"/>
    </row>
    <row r="109" spans="1:8" x14ac:dyDescent="0.35">
      <c r="A109" s="847"/>
      <c r="B109" s="849" t="s">
        <v>200</v>
      </c>
      <c r="C109" s="847"/>
      <c r="D109" s="847"/>
      <c r="E109" s="847"/>
      <c r="F109" s="847"/>
      <c r="G109" s="847"/>
      <c r="H109" s="848"/>
    </row>
    <row r="110" spans="1:8" x14ac:dyDescent="0.35">
      <c r="A110" s="847"/>
      <c r="B110" s="853" t="s">
        <v>201</v>
      </c>
      <c r="C110" s="852" t="s">
        <v>202</v>
      </c>
      <c r="D110" s="853" t="s">
        <v>203</v>
      </c>
      <c r="E110" s="847"/>
      <c r="F110" s="847"/>
      <c r="G110" s="847"/>
      <c r="H110" s="848"/>
    </row>
    <row r="111" spans="1:8" x14ac:dyDescent="0.35">
      <c r="A111" s="847"/>
      <c r="B111" s="850" t="s">
        <v>821</v>
      </c>
      <c r="C111" s="851">
        <v>36.557000000000002</v>
      </c>
      <c r="D111" s="851">
        <v>35.64</v>
      </c>
      <c r="E111" s="847"/>
      <c r="F111" s="847"/>
      <c r="G111" s="847"/>
      <c r="H111" s="848"/>
    </row>
    <row r="112" spans="1:8" x14ac:dyDescent="0.35">
      <c r="A112" s="847"/>
      <c r="B112" s="850" t="s">
        <v>205</v>
      </c>
      <c r="C112" s="851">
        <v>39.555</v>
      </c>
      <c r="D112" s="851">
        <v>38.545000000000002</v>
      </c>
      <c r="E112" s="847"/>
      <c r="F112" s="847"/>
      <c r="G112" s="847"/>
      <c r="H112" s="848"/>
    </row>
    <row r="113" spans="1:8" x14ac:dyDescent="0.35">
      <c r="A113" s="847"/>
      <c r="B113" s="850" t="s">
        <v>822</v>
      </c>
      <c r="C113" s="851">
        <v>432.99299999999999</v>
      </c>
      <c r="D113" s="851">
        <v>422.14299999999997</v>
      </c>
      <c r="E113" s="847"/>
      <c r="F113" s="847"/>
      <c r="G113" s="847"/>
      <c r="H113" s="848"/>
    </row>
    <row r="114" spans="1:8" x14ac:dyDescent="0.35">
      <c r="A114" s="847"/>
      <c r="B114" s="850" t="s">
        <v>207</v>
      </c>
      <c r="C114" s="851">
        <v>455.45699999999999</v>
      </c>
      <c r="D114" s="851">
        <v>443.82100000000003</v>
      </c>
      <c r="E114" s="847"/>
      <c r="F114" s="847"/>
      <c r="G114" s="847"/>
      <c r="H114" s="848"/>
    </row>
    <row r="115" spans="1:8" x14ac:dyDescent="0.35">
      <c r="A115" s="847"/>
      <c r="B115" s="847"/>
      <c r="C115" s="847"/>
      <c r="D115" s="847"/>
      <c r="E115" s="847"/>
      <c r="F115" s="847"/>
      <c r="G115" s="847"/>
      <c r="H115" s="848"/>
    </row>
    <row r="116" spans="1:8" x14ac:dyDescent="0.35">
      <c r="A116" s="847"/>
      <c r="B116" s="849" t="s">
        <v>208</v>
      </c>
      <c r="C116" s="847"/>
      <c r="D116" s="847"/>
      <c r="E116" s="847"/>
      <c r="F116" s="847"/>
      <c r="G116" s="847"/>
      <c r="H116" s="848"/>
    </row>
    <row r="117" spans="1:8" x14ac:dyDescent="0.35">
      <c r="A117" s="848"/>
      <c r="B117" s="848"/>
      <c r="C117" s="848"/>
      <c r="D117" s="848"/>
      <c r="E117" s="848"/>
      <c r="F117" s="848"/>
      <c r="G117" s="848"/>
      <c r="H117" s="848"/>
    </row>
    <row r="118" spans="1:8" x14ac:dyDescent="0.35">
      <c r="A118" s="847"/>
      <c r="B118" s="849" t="s">
        <v>209</v>
      </c>
      <c r="C118" s="847"/>
      <c r="D118" s="847"/>
      <c r="E118" s="847"/>
      <c r="F118" s="847"/>
      <c r="G118" s="847"/>
      <c r="H118" s="848"/>
    </row>
    <row r="119" spans="1:8" x14ac:dyDescent="0.35">
      <c r="A119" s="849"/>
      <c r="B119" s="849" t="s">
        <v>210</v>
      </c>
      <c r="C119" s="849"/>
      <c r="D119" s="849"/>
      <c r="E119" s="849"/>
      <c r="F119" s="849"/>
      <c r="G119" s="849"/>
      <c r="H119" s="848"/>
    </row>
    <row r="120" spans="1:8" x14ac:dyDescent="0.35">
      <c r="A120" s="849"/>
      <c r="B120" s="849" t="s">
        <v>211</v>
      </c>
      <c r="C120" s="849"/>
      <c r="D120" s="849"/>
      <c r="E120" s="849"/>
      <c r="F120" s="849"/>
      <c r="G120" s="849"/>
      <c r="H120" s="848"/>
    </row>
    <row r="121" spans="1:8" x14ac:dyDescent="0.35">
      <c r="A121" s="849"/>
      <c r="B121" s="849" t="s">
        <v>212</v>
      </c>
      <c r="C121" s="849"/>
      <c r="D121" s="849"/>
      <c r="E121" s="849"/>
      <c r="F121" s="849"/>
      <c r="G121" s="849"/>
      <c r="H121" s="848"/>
    </row>
    <row r="122" spans="1:8" x14ac:dyDescent="0.35">
      <c r="A122" s="849"/>
      <c r="B122" s="849" t="s">
        <v>823</v>
      </c>
      <c r="C122" s="849"/>
      <c r="D122" s="849"/>
      <c r="E122" s="849"/>
      <c r="F122" s="849"/>
      <c r="G122" s="849"/>
      <c r="H122" s="848"/>
    </row>
    <row r="123" spans="1:8" x14ac:dyDescent="0.35">
      <c r="A123" s="849"/>
      <c r="B123" s="849" t="s">
        <v>214</v>
      </c>
      <c r="C123" s="849"/>
      <c r="D123" s="849"/>
      <c r="E123" s="849"/>
      <c r="F123" s="849"/>
      <c r="G123" s="849"/>
      <c r="H123" s="848"/>
    </row>
    <row r="124" spans="1:8" x14ac:dyDescent="0.35">
      <c r="A124" s="848"/>
      <c r="B124" s="848"/>
      <c r="C124" s="848"/>
      <c r="D124" s="848"/>
      <c r="E124" s="848"/>
      <c r="F124" s="848"/>
      <c r="G124" s="848"/>
      <c r="H124" s="848"/>
    </row>
    <row r="125" spans="1:8" x14ac:dyDescent="0.35">
      <c r="A125" s="848"/>
      <c r="B125" s="848"/>
      <c r="C125" s="848"/>
      <c r="D125" s="848"/>
      <c r="E125" s="848"/>
      <c r="F125" s="848"/>
      <c r="G125" s="848"/>
      <c r="H125" s="848"/>
    </row>
    <row r="126" spans="1:8" x14ac:dyDescent="0.35">
      <c r="A126" s="848"/>
      <c r="B126" s="848"/>
      <c r="C126" s="848"/>
      <c r="D126" s="848"/>
      <c r="E126" s="848"/>
      <c r="F126" s="848"/>
      <c r="G126" s="848"/>
      <c r="H126" s="848"/>
    </row>
    <row r="127" spans="1:8" x14ac:dyDescent="0.35">
      <c r="A127" s="848"/>
      <c r="B127" s="848"/>
      <c r="C127" s="848"/>
      <c r="D127" s="848"/>
      <c r="E127" s="848"/>
      <c r="F127" s="848"/>
      <c r="G127" s="848"/>
      <c r="H127" s="848"/>
    </row>
  </sheetData>
  <mergeCells count="9">
    <mergeCell ref="B83:F83"/>
    <mergeCell ref="B77:F77"/>
    <mergeCell ref="A1:I1"/>
    <mergeCell ref="A2:I2"/>
    <mergeCell ref="B78:F78"/>
    <mergeCell ref="B79:F79"/>
    <mergeCell ref="B80:F80"/>
    <mergeCell ref="B81:F81"/>
    <mergeCell ref="B82:F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37" workbookViewId="0">
      <selection activeCell="D57" sqref="D57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60</v>
      </c>
      <c r="B1" s="905" t="s">
        <v>60</v>
      </c>
      <c r="C1" s="905" t="s">
        <v>60</v>
      </c>
      <c r="D1" s="905" t="s">
        <v>60</v>
      </c>
      <c r="E1" s="905" t="s">
        <v>60</v>
      </c>
      <c r="F1" s="905" t="s">
        <v>60</v>
      </c>
      <c r="G1" s="905" t="s">
        <v>60</v>
      </c>
      <c r="H1" s="905" t="s">
        <v>60</v>
      </c>
      <c r="I1" s="905" t="s">
        <v>60</v>
      </c>
      <c r="J1" s="23" t="s">
        <v>61</v>
      </c>
      <c r="K1" s="23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9"/>
      <c r="K2" s="9"/>
    </row>
    <row r="3" spans="1:1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26" x14ac:dyDescent="0.35">
      <c r="A5" s="9"/>
      <c r="B5" s="24" t="s">
        <v>64</v>
      </c>
      <c r="C5" s="24" t="s">
        <v>65</v>
      </c>
      <c r="D5" s="24" t="s">
        <v>66</v>
      </c>
      <c r="E5" s="24" t="s">
        <v>67</v>
      </c>
      <c r="F5" s="24" t="s">
        <v>68</v>
      </c>
      <c r="G5" s="25" t="s">
        <v>69</v>
      </c>
      <c r="H5" s="25" t="s">
        <v>70</v>
      </c>
      <c r="I5" s="25" t="s">
        <v>71</v>
      </c>
      <c r="J5" s="22" t="s">
        <v>72</v>
      </c>
      <c r="K5" s="22" t="s">
        <v>72</v>
      </c>
    </row>
    <row r="6" spans="1:11" x14ac:dyDescent="0.35">
      <c r="A6" s="11"/>
      <c r="B6" s="18" t="s">
        <v>73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35">
      <c r="A7" s="11"/>
      <c r="B7" s="18" t="s">
        <v>74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35">
      <c r="A8" s="13" t="s">
        <v>72</v>
      </c>
      <c r="B8" s="10" t="s">
        <v>75</v>
      </c>
      <c r="C8" s="10" t="s">
        <v>72</v>
      </c>
      <c r="D8" s="10" t="s">
        <v>76</v>
      </c>
      <c r="E8" s="10" t="s">
        <v>77</v>
      </c>
      <c r="F8" s="14">
        <v>153800</v>
      </c>
      <c r="G8" s="15">
        <v>469.04</v>
      </c>
      <c r="H8" s="15">
        <v>0.17</v>
      </c>
      <c r="I8" s="16" t="s">
        <v>72</v>
      </c>
      <c r="J8" s="17" t="s">
        <v>72</v>
      </c>
      <c r="K8" s="17" t="s">
        <v>72</v>
      </c>
    </row>
    <row r="9" spans="1:11" x14ac:dyDescent="0.35">
      <c r="A9" s="12"/>
      <c r="B9" s="18" t="s">
        <v>78</v>
      </c>
      <c r="C9" s="12"/>
      <c r="D9" s="12"/>
      <c r="E9" s="12"/>
      <c r="F9" s="12"/>
      <c r="G9" s="19">
        <v>469.04</v>
      </c>
      <c r="H9" s="19">
        <v>0.17</v>
      </c>
      <c r="I9" s="12"/>
      <c r="J9" s="12"/>
      <c r="K9" s="12"/>
    </row>
    <row r="10" spans="1:11" x14ac:dyDescent="0.35">
      <c r="A10" s="11"/>
      <c r="B10" s="18" t="s">
        <v>79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 x14ac:dyDescent="0.35">
      <c r="A11" s="11"/>
      <c r="B11" s="18" t="s">
        <v>80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 x14ac:dyDescent="0.35">
      <c r="A12" s="13" t="s">
        <v>81</v>
      </c>
      <c r="B12" s="10" t="s">
        <v>82</v>
      </c>
      <c r="C12" s="10" t="s">
        <v>72</v>
      </c>
      <c r="D12" s="10" t="s">
        <v>83</v>
      </c>
      <c r="E12" s="10" t="s">
        <v>84</v>
      </c>
      <c r="F12" s="14">
        <v>2159800</v>
      </c>
      <c r="G12" s="15">
        <v>25562.31</v>
      </c>
      <c r="H12" s="15">
        <v>9.42</v>
      </c>
      <c r="I12" s="16" t="s">
        <v>72</v>
      </c>
      <c r="J12" s="17" t="s">
        <v>72</v>
      </c>
      <c r="K12" s="17" t="s">
        <v>72</v>
      </c>
    </row>
    <row r="13" spans="1:11" x14ac:dyDescent="0.35">
      <c r="A13" s="13" t="s">
        <v>81</v>
      </c>
      <c r="B13" s="10" t="s">
        <v>85</v>
      </c>
      <c r="C13" s="10" t="s">
        <v>72</v>
      </c>
      <c r="D13" s="10" t="s">
        <v>86</v>
      </c>
      <c r="E13" s="10" t="s">
        <v>87</v>
      </c>
      <c r="F13" s="14">
        <v>8531709</v>
      </c>
      <c r="G13" s="15">
        <v>22156.85</v>
      </c>
      <c r="H13" s="15">
        <v>8.17</v>
      </c>
      <c r="I13" s="16" t="s">
        <v>72</v>
      </c>
      <c r="J13" s="17" t="s">
        <v>72</v>
      </c>
      <c r="K13" s="17" t="s">
        <v>72</v>
      </c>
    </row>
    <row r="14" spans="1:11" x14ac:dyDescent="0.35">
      <c r="A14" s="13" t="s">
        <v>81</v>
      </c>
      <c r="B14" s="10" t="s">
        <v>88</v>
      </c>
      <c r="C14" s="10" t="s">
        <v>72</v>
      </c>
      <c r="D14" s="10" t="s">
        <v>89</v>
      </c>
      <c r="E14" s="10" t="s">
        <v>84</v>
      </c>
      <c r="F14" s="14">
        <v>5307500</v>
      </c>
      <c r="G14" s="15">
        <v>20837.25</v>
      </c>
      <c r="H14" s="15">
        <v>7.68</v>
      </c>
      <c r="I14" s="16" t="s">
        <v>72</v>
      </c>
      <c r="J14" s="17" t="s">
        <v>72</v>
      </c>
      <c r="K14" s="17" t="s">
        <v>72</v>
      </c>
    </row>
    <row r="15" spans="1:11" x14ac:dyDescent="0.35">
      <c r="A15" s="13" t="s">
        <v>81</v>
      </c>
      <c r="B15" s="10" t="s">
        <v>90</v>
      </c>
      <c r="C15" s="10" t="s">
        <v>72</v>
      </c>
      <c r="D15" s="10" t="s">
        <v>91</v>
      </c>
      <c r="E15" s="10" t="s">
        <v>92</v>
      </c>
      <c r="F15" s="14">
        <v>20091660</v>
      </c>
      <c r="G15" s="15">
        <v>17600.29</v>
      </c>
      <c r="H15" s="15">
        <v>6.49</v>
      </c>
      <c r="I15" s="16" t="s">
        <v>72</v>
      </c>
      <c r="J15" s="17" t="s">
        <v>72</v>
      </c>
      <c r="K15" s="17" t="s">
        <v>72</v>
      </c>
    </row>
    <row r="16" spans="1:11" x14ac:dyDescent="0.35">
      <c r="A16" s="13" t="s">
        <v>81</v>
      </c>
      <c r="B16" s="10" t="s">
        <v>93</v>
      </c>
      <c r="C16" s="10" t="s">
        <v>72</v>
      </c>
      <c r="D16" s="10" t="s">
        <v>94</v>
      </c>
      <c r="E16" s="10" t="s">
        <v>95</v>
      </c>
      <c r="F16" s="14">
        <v>903098</v>
      </c>
      <c r="G16" s="15">
        <v>17371.54</v>
      </c>
      <c r="H16" s="15">
        <v>6.4</v>
      </c>
      <c r="I16" s="16" t="s">
        <v>72</v>
      </c>
      <c r="J16" s="17" t="s">
        <v>72</v>
      </c>
      <c r="K16" s="17" t="s">
        <v>72</v>
      </c>
    </row>
    <row r="17" spans="1:11" x14ac:dyDescent="0.35">
      <c r="A17" s="13" t="s">
        <v>81</v>
      </c>
      <c r="B17" s="10" t="s">
        <v>96</v>
      </c>
      <c r="C17" s="10" t="s">
        <v>72</v>
      </c>
      <c r="D17" s="10" t="s">
        <v>97</v>
      </c>
      <c r="E17" s="10" t="s">
        <v>98</v>
      </c>
      <c r="F17" s="14">
        <v>1676575</v>
      </c>
      <c r="G17" s="15">
        <v>15583.76</v>
      </c>
      <c r="H17" s="15">
        <v>5.74</v>
      </c>
      <c r="I17" s="16" t="s">
        <v>72</v>
      </c>
      <c r="J17" s="17" t="s">
        <v>72</v>
      </c>
      <c r="K17" s="17" t="s">
        <v>72</v>
      </c>
    </row>
    <row r="18" spans="1:11" x14ac:dyDescent="0.35">
      <c r="A18" s="13" t="s">
        <v>81</v>
      </c>
      <c r="B18" s="10" t="s">
        <v>99</v>
      </c>
      <c r="C18" s="10" t="s">
        <v>72</v>
      </c>
      <c r="D18" s="10" t="s">
        <v>100</v>
      </c>
      <c r="E18" s="10" t="s">
        <v>84</v>
      </c>
      <c r="F18" s="14">
        <v>6786867</v>
      </c>
      <c r="G18" s="15">
        <v>12844.15</v>
      </c>
      <c r="H18" s="15">
        <v>4.7300000000000004</v>
      </c>
      <c r="I18" s="16" t="s">
        <v>72</v>
      </c>
      <c r="J18" s="17" t="s">
        <v>72</v>
      </c>
      <c r="K18" s="17" t="s">
        <v>72</v>
      </c>
    </row>
    <row r="19" spans="1:11" x14ac:dyDescent="0.35">
      <c r="A19" s="13" t="s">
        <v>81</v>
      </c>
      <c r="B19" s="10" t="s">
        <v>101</v>
      </c>
      <c r="C19" s="10" t="s">
        <v>72</v>
      </c>
      <c r="D19" s="10" t="s">
        <v>102</v>
      </c>
      <c r="E19" s="10" t="s">
        <v>84</v>
      </c>
      <c r="F19" s="14">
        <v>2218201</v>
      </c>
      <c r="G19" s="15">
        <v>10924.64</v>
      </c>
      <c r="H19" s="15">
        <v>4.03</v>
      </c>
      <c r="I19" s="16" t="s">
        <v>72</v>
      </c>
      <c r="J19" s="17" t="s">
        <v>72</v>
      </c>
      <c r="K19" s="17" t="s">
        <v>72</v>
      </c>
    </row>
    <row r="20" spans="1:11" x14ac:dyDescent="0.35">
      <c r="A20" s="13" t="s">
        <v>81</v>
      </c>
      <c r="B20" s="10" t="s">
        <v>103</v>
      </c>
      <c r="C20" s="10" t="s">
        <v>72</v>
      </c>
      <c r="D20" s="10" t="s">
        <v>104</v>
      </c>
      <c r="E20" s="10" t="s">
        <v>105</v>
      </c>
      <c r="F20" s="14">
        <v>2247754</v>
      </c>
      <c r="G20" s="15">
        <v>9228.15</v>
      </c>
      <c r="H20" s="15">
        <v>3.4</v>
      </c>
      <c r="I20" s="16" t="s">
        <v>72</v>
      </c>
      <c r="J20" s="17" t="s">
        <v>72</v>
      </c>
      <c r="K20" s="17" t="s">
        <v>72</v>
      </c>
    </row>
    <row r="21" spans="1:11" x14ac:dyDescent="0.35">
      <c r="A21" s="13" t="s">
        <v>81</v>
      </c>
      <c r="B21" s="10" t="s">
        <v>106</v>
      </c>
      <c r="C21" s="10" t="s">
        <v>72</v>
      </c>
      <c r="D21" s="10" t="s">
        <v>107</v>
      </c>
      <c r="E21" s="10" t="s">
        <v>92</v>
      </c>
      <c r="F21" s="14">
        <v>4505000</v>
      </c>
      <c r="G21" s="15">
        <v>7703.55</v>
      </c>
      <c r="H21" s="15">
        <v>2.84</v>
      </c>
      <c r="I21" s="16" t="s">
        <v>72</v>
      </c>
      <c r="J21" s="17" t="s">
        <v>72</v>
      </c>
      <c r="K21" s="17" t="s">
        <v>72</v>
      </c>
    </row>
    <row r="22" spans="1:11" x14ac:dyDescent="0.35">
      <c r="A22" s="13" t="s">
        <v>72</v>
      </c>
      <c r="B22" s="10" t="s">
        <v>108</v>
      </c>
      <c r="C22" s="10" t="s">
        <v>72</v>
      </c>
      <c r="D22" s="10" t="s">
        <v>109</v>
      </c>
      <c r="E22" s="10" t="s">
        <v>87</v>
      </c>
      <c r="F22" s="14">
        <v>743820</v>
      </c>
      <c r="G22" s="15">
        <v>5453.32</v>
      </c>
      <c r="H22" s="15">
        <v>2.0099999999999998</v>
      </c>
      <c r="I22" s="16" t="s">
        <v>72</v>
      </c>
      <c r="J22" s="17" t="s">
        <v>72</v>
      </c>
      <c r="K22" s="17" t="s">
        <v>72</v>
      </c>
    </row>
    <row r="23" spans="1:11" x14ac:dyDescent="0.35">
      <c r="A23" s="13" t="s">
        <v>72</v>
      </c>
      <c r="B23" s="10" t="s">
        <v>110</v>
      </c>
      <c r="C23" s="10" t="s">
        <v>72</v>
      </c>
      <c r="D23" s="10" t="s">
        <v>111</v>
      </c>
      <c r="E23" s="10" t="s">
        <v>112</v>
      </c>
      <c r="F23" s="14">
        <v>1070588</v>
      </c>
      <c r="G23" s="15">
        <v>5218.58</v>
      </c>
      <c r="H23" s="15">
        <v>1.92</v>
      </c>
      <c r="I23" s="16" t="s">
        <v>72</v>
      </c>
      <c r="J23" s="17" t="s">
        <v>72</v>
      </c>
      <c r="K23" s="17" t="s">
        <v>72</v>
      </c>
    </row>
    <row r="24" spans="1:11" x14ac:dyDescent="0.35">
      <c r="A24" s="13" t="s">
        <v>72</v>
      </c>
      <c r="B24" s="10" t="s">
        <v>113</v>
      </c>
      <c r="C24" s="10" t="s">
        <v>72</v>
      </c>
      <c r="D24" s="10" t="s">
        <v>114</v>
      </c>
      <c r="E24" s="10" t="s">
        <v>115</v>
      </c>
      <c r="F24" s="14">
        <v>224100</v>
      </c>
      <c r="G24" s="15">
        <v>4955.97</v>
      </c>
      <c r="H24" s="15">
        <v>1.83</v>
      </c>
      <c r="I24" s="16" t="s">
        <v>72</v>
      </c>
      <c r="J24" s="17" t="s">
        <v>72</v>
      </c>
      <c r="K24" s="17" t="s">
        <v>72</v>
      </c>
    </row>
    <row r="25" spans="1:11" x14ac:dyDescent="0.35">
      <c r="A25" s="13" t="s">
        <v>72</v>
      </c>
      <c r="B25" s="10" t="s">
        <v>116</v>
      </c>
      <c r="C25" s="10" t="s">
        <v>72</v>
      </c>
      <c r="D25" s="10" t="s">
        <v>117</v>
      </c>
      <c r="E25" s="10" t="s">
        <v>118</v>
      </c>
      <c r="F25" s="14">
        <v>1249521</v>
      </c>
      <c r="G25" s="15">
        <v>4428.93</v>
      </c>
      <c r="H25" s="15">
        <v>1.63</v>
      </c>
      <c r="I25" s="16" t="s">
        <v>72</v>
      </c>
      <c r="J25" s="17" t="s">
        <v>72</v>
      </c>
      <c r="K25" s="17" t="s">
        <v>72</v>
      </c>
    </row>
    <row r="26" spans="1:11" x14ac:dyDescent="0.35">
      <c r="A26" s="13" t="s">
        <v>72</v>
      </c>
      <c r="B26" s="10" t="s">
        <v>119</v>
      </c>
      <c r="C26" s="10" t="s">
        <v>72</v>
      </c>
      <c r="D26" s="10" t="s">
        <v>120</v>
      </c>
      <c r="E26" s="10" t="s">
        <v>77</v>
      </c>
      <c r="F26" s="14">
        <v>1630040</v>
      </c>
      <c r="G26" s="15">
        <v>4084.88</v>
      </c>
      <c r="H26" s="15">
        <v>1.51</v>
      </c>
      <c r="I26" s="16" t="s">
        <v>72</v>
      </c>
      <c r="J26" s="17" t="s">
        <v>72</v>
      </c>
      <c r="K26" s="17" t="s">
        <v>72</v>
      </c>
    </row>
    <row r="27" spans="1:11" x14ac:dyDescent="0.35">
      <c r="A27" s="13" t="s">
        <v>72</v>
      </c>
      <c r="B27" s="10" t="s">
        <v>121</v>
      </c>
      <c r="C27" s="10" t="s">
        <v>72</v>
      </c>
      <c r="D27" s="10" t="s">
        <v>122</v>
      </c>
      <c r="E27" s="10" t="s">
        <v>123</v>
      </c>
      <c r="F27" s="14">
        <v>1707000</v>
      </c>
      <c r="G27" s="15">
        <v>3942.32</v>
      </c>
      <c r="H27" s="15">
        <v>1.45</v>
      </c>
      <c r="I27" s="16" t="s">
        <v>72</v>
      </c>
      <c r="J27" s="17" t="s">
        <v>72</v>
      </c>
      <c r="K27" s="17" t="s">
        <v>72</v>
      </c>
    </row>
    <row r="28" spans="1:11" x14ac:dyDescent="0.35">
      <c r="A28" s="13" t="s">
        <v>72</v>
      </c>
      <c r="B28" s="10" t="s">
        <v>124</v>
      </c>
      <c r="C28" s="10" t="s">
        <v>72</v>
      </c>
      <c r="D28" s="10" t="s">
        <v>125</v>
      </c>
      <c r="E28" s="10" t="s">
        <v>123</v>
      </c>
      <c r="F28" s="14">
        <v>4268400</v>
      </c>
      <c r="G28" s="15">
        <v>3617.47</v>
      </c>
      <c r="H28" s="15">
        <v>1.33</v>
      </c>
      <c r="I28" s="16" t="s">
        <v>72</v>
      </c>
      <c r="J28" s="17" t="s">
        <v>72</v>
      </c>
      <c r="K28" s="17" t="s">
        <v>72</v>
      </c>
    </row>
    <row r="29" spans="1:11" x14ac:dyDescent="0.35">
      <c r="A29" s="13" t="s">
        <v>72</v>
      </c>
      <c r="B29" s="10" t="s">
        <v>126</v>
      </c>
      <c r="C29" s="10" t="s">
        <v>72</v>
      </c>
      <c r="D29" s="10" t="s">
        <v>127</v>
      </c>
      <c r="E29" s="10" t="s">
        <v>95</v>
      </c>
      <c r="F29" s="14">
        <v>440139</v>
      </c>
      <c r="G29" s="15">
        <v>3520.01</v>
      </c>
      <c r="H29" s="15">
        <v>1.3</v>
      </c>
      <c r="I29" s="16" t="s">
        <v>72</v>
      </c>
      <c r="J29" s="17" t="s">
        <v>72</v>
      </c>
      <c r="K29" s="17" t="s">
        <v>72</v>
      </c>
    </row>
    <row r="30" spans="1:11" x14ac:dyDescent="0.35">
      <c r="A30" s="13" t="s">
        <v>72</v>
      </c>
      <c r="B30" s="10" t="s">
        <v>128</v>
      </c>
      <c r="C30" s="10" t="s">
        <v>72</v>
      </c>
      <c r="D30" s="10" t="s">
        <v>129</v>
      </c>
      <c r="E30" s="10" t="s">
        <v>98</v>
      </c>
      <c r="F30" s="14">
        <v>5593775</v>
      </c>
      <c r="G30" s="15">
        <v>3395.42</v>
      </c>
      <c r="H30" s="15">
        <v>1.25</v>
      </c>
      <c r="I30" s="16" t="s">
        <v>72</v>
      </c>
      <c r="J30" s="17" t="s">
        <v>72</v>
      </c>
      <c r="K30" s="17" t="s">
        <v>72</v>
      </c>
    </row>
    <row r="31" spans="1:11" x14ac:dyDescent="0.35">
      <c r="A31" s="13" t="s">
        <v>72</v>
      </c>
      <c r="B31" s="10" t="s">
        <v>130</v>
      </c>
      <c r="C31" s="10" t="s">
        <v>72</v>
      </c>
      <c r="D31" s="10" t="s">
        <v>131</v>
      </c>
      <c r="E31" s="10" t="s">
        <v>87</v>
      </c>
      <c r="F31" s="14">
        <v>2592600</v>
      </c>
      <c r="G31" s="15">
        <v>3349.64</v>
      </c>
      <c r="H31" s="15">
        <v>1.23</v>
      </c>
      <c r="I31" s="16" t="s">
        <v>72</v>
      </c>
      <c r="J31" s="17" t="s">
        <v>72</v>
      </c>
      <c r="K31" s="17" t="s">
        <v>72</v>
      </c>
    </row>
    <row r="32" spans="1:11" x14ac:dyDescent="0.35">
      <c r="A32" s="13" t="s">
        <v>72</v>
      </c>
      <c r="B32" s="10" t="s">
        <v>132</v>
      </c>
      <c r="C32" s="10" t="s">
        <v>72</v>
      </c>
      <c r="D32" s="10" t="s">
        <v>133</v>
      </c>
      <c r="E32" s="10" t="s">
        <v>134</v>
      </c>
      <c r="F32" s="14">
        <v>3459043</v>
      </c>
      <c r="G32" s="15">
        <v>3312.03</v>
      </c>
      <c r="H32" s="15">
        <v>1.22</v>
      </c>
      <c r="I32" s="16" t="s">
        <v>72</v>
      </c>
      <c r="J32" s="17" t="s">
        <v>72</v>
      </c>
      <c r="K32" s="17" t="s">
        <v>72</v>
      </c>
    </row>
    <row r="33" spans="1:11" x14ac:dyDescent="0.35">
      <c r="A33" s="13" t="s">
        <v>72</v>
      </c>
      <c r="B33" s="10" t="s">
        <v>135</v>
      </c>
      <c r="C33" s="10" t="s">
        <v>72</v>
      </c>
      <c r="D33" s="10" t="s">
        <v>136</v>
      </c>
      <c r="E33" s="10" t="s">
        <v>87</v>
      </c>
      <c r="F33" s="14">
        <v>4255010</v>
      </c>
      <c r="G33" s="15">
        <v>3046.59</v>
      </c>
      <c r="H33" s="15">
        <v>1.1200000000000001</v>
      </c>
      <c r="I33" s="16" t="s">
        <v>72</v>
      </c>
      <c r="J33" s="17" t="s">
        <v>72</v>
      </c>
      <c r="K33" s="17" t="s">
        <v>72</v>
      </c>
    </row>
    <row r="34" spans="1:11" x14ac:dyDescent="0.35">
      <c r="A34" s="13" t="s">
        <v>72</v>
      </c>
      <c r="B34" s="10" t="s">
        <v>137</v>
      </c>
      <c r="C34" s="10" t="s">
        <v>72</v>
      </c>
      <c r="D34" s="10" t="s">
        <v>138</v>
      </c>
      <c r="E34" s="10" t="s">
        <v>87</v>
      </c>
      <c r="F34" s="14">
        <v>4018661</v>
      </c>
      <c r="G34" s="15">
        <v>2596.06</v>
      </c>
      <c r="H34" s="15">
        <v>0.96</v>
      </c>
      <c r="I34" s="16" t="s">
        <v>72</v>
      </c>
      <c r="J34" s="17" t="s">
        <v>72</v>
      </c>
      <c r="K34" s="17" t="s">
        <v>72</v>
      </c>
    </row>
    <row r="35" spans="1:11" x14ac:dyDescent="0.35">
      <c r="A35" s="13" t="s">
        <v>72</v>
      </c>
      <c r="B35" s="10" t="s">
        <v>139</v>
      </c>
      <c r="C35" s="10" t="s">
        <v>72</v>
      </c>
      <c r="D35" s="10" t="s">
        <v>140</v>
      </c>
      <c r="E35" s="10" t="s">
        <v>141</v>
      </c>
      <c r="F35" s="14">
        <v>840233</v>
      </c>
      <c r="G35" s="15">
        <v>2431.63</v>
      </c>
      <c r="H35" s="15">
        <v>0.9</v>
      </c>
      <c r="I35" s="16" t="s">
        <v>72</v>
      </c>
      <c r="J35" s="17" t="s">
        <v>72</v>
      </c>
      <c r="K35" s="17" t="s">
        <v>72</v>
      </c>
    </row>
    <row r="36" spans="1:11" x14ac:dyDescent="0.35">
      <c r="A36" s="13" t="s">
        <v>72</v>
      </c>
      <c r="B36" s="10" t="s">
        <v>142</v>
      </c>
      <c r="C36" s="10" t="s">
        <v>72</v>
      </c>
      <c r="D36" s="10" t="s">
        <v>143</v>
      </c>
      <c r="E36" s="10" t="s">
        <v>98</v>
      </c>
      <c r="F36" s="14">
        <v>720500</v>
      </c>
      <c r="G36" s="15">
        <v>2357.12</v>
      </c>
      <c r="H36" s="15">
        <v>0.87</v>
      </c>
      <c r="I36" s="16" t="s">
        <v>72</v>
      </c>
      <c r="J36" s="17" t="s">
        <v>72</v>
      </c>
      <c r="K36" s="17" t="s">
        <v>72</v>
      </c>
    </row>
    <row r="37" spans="1:11" x14ac:dyDescent="0.35">
      <c r="A37" s="13" t="s">
        <v>72</v>
      </c>
      <c r="B37" s="10" t="s">
        <v>144</v>
      </c>
      <c r="C37" s="10" t="s">
        <v>72</v>
      </c>
      <c r="D37" s="10" t="s">
        <v>145</v>
      </c>
      <c r="E37" s="10" t="s">
        <v>77</v>
      </c>
      <c r="F37" s="14">
        <v>2902472</v>
      </c>
      <c r="G37" s="15">
        <v>2181.21</v>
      </c>
      <c r="H37" s="15">
        <v>0.8</v>
      </c>
      <c r="I37" s="16" t="s">
        <v>72</v>
      </c>
      <c r="J37" s="17" t="s">
        <v>72</v>
      </c>
      <c r="K37" s="17" t="s">
        <v>72</v>
      </c>
    </row>
    <row r="38" spans="1:11" x14ac:dyDescent="0.35">
      <c r="A38" s="13" t="s">
        <v>72</v>
      </c>
      <c r="B38" s="10" t="s">
        <v>146</v>
      </c>
      <c r="C38" s="10" t="s">
        <v>72</v>
      </c>
      <c r="D38" s="10" t="s">
        <v>147</v>
      </c>
      <c r="E38" s="10" t="s">
        <v>87</v>
      </c>
      <c r="F38" s="14">
        <v>127344</v>
      </c>
      <c r="G38" s="15">
        <v>2099.9</v>
      </c>
      <c r="H38" s="15">
        <v>0.77</v>
      </c>
      <c r="I38" s="16" t="s">
        <v>72</v>
      </c>
      <c r="J38" s="17" t="s">
        <v>72</v>
      </c>
      <c r="K38" s="17" t="s">
        <v>72</v>
      </c>
    </row>
    <row r="39" spans="1:11" x14ac:dyDescent="0.35">
      <c r="A39" s="13" t="s">
        <v>72</v>
      </c>
      <c r="B39" s="10" t="s">
        <v>148</v>
      </c>
      <c r="C39" s="10" t="s">
        <v>72</v>
      </c>
      <c r="D39" s="10" t="s">
        <v>149</v>
      </c>
      <c r="E39" s="10" t="s">
        <v>84</v>
      </c>
      <c r="F39" s="14">
        <v>1017502</v>
      </c>
      <c r="G39" s="15">
        <v>1774.01</v>
      </c>
      <c r="H39" s="15">
        <v>0.65</v>
      </c>
      <c r="I39" s="16" t="s">
        <v>72</v>
      </c>
      <c r="J39" s="17" t="s">
        <v>72</v>
      </c>
      <c r="K39" s="17" t="s">
        <v>72</v>
      </c>
    </row>
    <row r="40" spans="1:11" x14ac:dyDescent="0.35">
      <c r="A40" s="13" t="s">
        <v>72</v>
      </c>
      <c r="B40" s="10" t="s">
        <v>150</v>
      </c>
      <c r="C40" s="10" t="s">
        <v>72</v>
      </c>
      <c r="D40" s="10" t="s">
        <v>151</v>
      </c>
      <c r="E40" s="10" t="s">
        <v>77</v>
      </c>
      <c r="F40" s="14">
        <v>3105440</v>
      </c>
      <c r="G40" s="15">
        <v>1445.58</v>
      </c>
      <c r="H40" s="15">
        <v>0.53</v>
      </c>
      <c r="I40" s="16" t="s">
        <v>72</v>
      </c>
      <c r="J40" s="17" t="s">
        <v>72</v>
      </c>
      <c r="K40" s="17" t="s">
        <v>72</v>
      </c>
    </row>
    <row r="41" spans="1:11" x14ac:dyDescent="0.35">
      <c r="A41" s="13" t="s">
        <v>72</v>
      </c>
      <c r="B41" s="10" t="s">
        <v>152</v>
      </c>
      <c r="C41" s="10" t="s">
        <v>72</v>
      </c>
      <c r="D41" s="10" t="s">
        <v>153</v>
      </c>
      <c r="E41" s="10" t="s">
        <v>87</v>
      </c>
      <c r="F41" s="14">
        <v>1722580</v>
      </c>
      <c r="G41" s="15">
        <v>1129.1500000000001</v>
      </c>
      <c r="H41" s="15">
        <v>0.42</v>
      </c>
      <c r="I41" s="16" t="s">
        <v>72</v>
      </c>
      <c r="J41" s="17" t="s">
        <v>72</v>
      </c>
      <c r="K41" s="17" t="s">
        <v>72</v>
      </c>
    </row>
    <row r="42" spans="1:11" x14ac:dyDescent="0.35">
      <c r="A42" s="13" t="s">
        <v>72</v>
      </c>
      <c r="B42" s="10" t="s">
        <v>154</v>
      </c>
      <c r="C42" s="10" t="s">
        <v>72</v>
      </c>
      <c r="D42" s="10" t="s">
        <v>155</v>
      </c>
      <c r="E42" s="10" t="s">
        <v>84</v>
      </c>
      <c r="F42" s="14">
        <v>8500000</v>
      </c>
      <c r="G42" s="15">
        <v>1054</v>
      </c>
      <c r="H42" s="15">
        <v>0.39</v>
      </c>
      <c r="I42" s="16" t="s">
        <v>72</v>
      </c>
      <c r="J42" s="17" t="s">
        <v>72</v>
      </c>
      <c r="K42" s="17" t="s">
        <v>72</v>
      </c>
    </row>
    <row r="43" spans="1:11" x14ac:dyDescent="0.35">
      <c r="A43" s="13" t="s">
        <v>72</v>
      </c>
      <c r="B43" s="10" t="s">
        <v>156</v>
      </c>
      <c r="C43" s="10" t="s">
        <v>72</v>
      </c>
      <c r="D43" s="10" t="s">
        <v>157</v>
      </c>
      <c r="E43" s="10" t="s">
        <v>158</v>
      </c>
      <c r="F43" s="14">
        <v>499043</v>
      </c>
      <c r="G43" s="15">
        <v>1022.79</v>
      </c>
      <c r="H43" s="15">
        <v>0.38</v>
      </c>
      <c r="I43" s="16" t="s">
        <v>72</v>
      </c>
      <c r="J43" s="17" t="s">
        <v>72</v>
      </c>
      <c r="K43" s="17" t="s">
        <v>72</v>
      </c>
    </row>
    <row r="44" spans="1:11" x14ac:dyDescent="0.35">
      <c r="A44" s="13" t="s">
        <v>72</v>
      </c>
      <c r="B44" s="10" t="s">
        <v>159</v>
      </c>
      <c r="C44" s="10" t="s">
        <v>72</v>
      </c>
      <c r="D44" s="10" t="s">
        <v>160</v>
      </c>
      <c r="E44" s="10" t="s">
        <v>112</v>
      </c>
      <c r="F44" s="14">
        <v>3526990</v>
      </c>
      <c r="G44" s="15">
        <v>1022.83</v>
      </c>
      <c r="H44" s="15">
        <v>0.38</v>
      </c>
      <c r="I44" s="16" t="s">
        <v>72</v>
      </c>
      <c r="J44" s="17" t="s">
        <v>72</v>
      </c>
      <c r="K44" s="17" t="s">
        <v>72</v>
      </c>
    </row>
    <row r="45" spans="1:11" x14ac:dyDescent="0.35">
      <c r="A45" s="13" t="s">
        <v>72</v>
      </c>
      <c r="B45" s="10" t="s">
        <v>161</v>
      </c>
      <c r="C45" s="10" t="s">
        <v>72</v>
      </c>
      <c r="D45" s="10" t="s">
        <v>162</v>
      </c>
      <c r="E45" s="10" t="s">
        <v>77</v>
      </c>
      <c r="F45" s="14">
        <v>404000</v>
      </c>
      <c r="G45" s="15">
        <v>691.45</v>
      </c>
      <c r="H45" s="15">
        <v>0.25</v>
      </c>
      <c r="I45" s="16" t="s">
        <v>72</v>
      </c>
      <c r="J45" s="17" t="s">
        <v>72</v>
      </c>
      <c r="K45" s="17" t="s">
        <v>72</v>
      </c>
    </row>
    <row r="46" spans="1:11" x14ac:dyDescent="0.35">
      <c r="A46" s="13" t="s">
        <v>72</v>
      </c>
      <c r="B46" s="10" t="s">
        <v>163</v>
      </c>
      <c r="C46" s="10" t="s">
        <v>72</v>
      </c>
      <c r="D46" s="10" t="s">
        <v>164</v>
      </c>
      <c r="E46" s="10" t="s">
        <v>134</v>
      </c>
      <c r="F46" s="14">
        <v>330500</v>
      </c>
      <c r="G46" s="15">
        <v>564</v>
      </c>
      <c r="H46" s="15">
        <v>0.21</v>
      </c>
      <c r="I46" s="16" t="s">
        <v>72</v>
      </c>
      <c r="J46" s="17" t="s">
        <v>72</v>
      </c>
      <c r="K46" s="17" t="s">
        <v>72</v>
      </c>
    </row>
    <row r="47" spans="1:11" x14ac:dyDescent="0.35">
      <c r="A47" s="13" t="s">
        <v>72</v>
      </c>
      <c r="B47" s="10" t="s">
        <v>165</v>
      </c>
      <c r="C47" s="10" t="s">
        <v>72</v>
      </c>
      <c r="D47" s="10" t="s">
        <v>166</v>
      </c>
      <c r="E47" s="10" t="s">
        <v>77</v>
      </c>
      <c r="F47" s="14">
        <v>2483945</v>
      </c>
      <c r="G47" s="15">
        <v>566.34</v>
      </c>
      <c r="H47" s="15">
        <v>0.21</v>
      </c>
      <c r="I47" s="16" t="s">
        <v>72</v>
      </c>
      <c r="J47" s="17" t="s">
        <v>72</v>
      </c>
      <c r="K47" s="17" t="s">
        <v>72</v>
      </c>
    </row>
    <row r="48" spans="1:11" x14ac:dyDescent="0.35">
      <c r="A48" s="13" t="s">
        <v>72</v>
      </c>
      <c r="B48" s="10" t="s">
        <v>167</v>
      </c>
      <c r="C48" s="10" t="s">
        <v>72</v>
      </c>
      <c r="D48" s="10" t="s">
        <v>168</v>
      </c>
      <c r="E48" s="10" t="s">
        <v>77</v>
      </c>
      <c r="F48" s="14">
        <v>909900</v>
      </c>
      <c r="G48" s="15">
        <v>445.85</v>
      </c>
      <c r="H48" s="15">
        <v>0.16</v>
      </c>
      <c r="I48" s="16" t="s">
        <v>72</v>
      </c>
      <c r="J48" s="17" t="s">
        <v>72</v>
      </c>
      <c r="K48" s="17" t="s">
        <v>72</v>
      </c>
    </row>
    <row r="49" spans="1:11" x14ac:dyDescent="0.35">
      <c r="A49" s="13" t="s">
        <v>72</v>
      </c>
      <c r="B49" s="10" t="s">
        <v>169</v>
      </c>
      <c r="C49" s="10" t="s">
        <v>72</v>
      </c>
      <c r="D49" s="10" t="s">
        <v>170</v>
      </c>
      <c r="E49" s="10" t="s">
        <v>77</v>
      </c>
      <c r="F49" s="14">
        <v>5519815</v>
      </c>
      <c r="G49" s="15">
        <v>220.79</v>
      </c>
      <c r="H49" s="15">
        <v>0.08</v>
      </c>
      <c r="I49" s="16" t="s">
        <v>72</v>
      </c>
      <c r="J49" s="17" t="s">
        <v>72</v>
      </c>
      <c r="K49" s="17" t="s">
        <v>72</v>
      </c>
    </row>
    <row r="50" spans="1:11" x14ac:dyDescent="0.35">
      <c r="A50" s="13" t="s">
        <v>72</v>
      </c>
      <c r="B50" s="10" t="s">
        <v>171</v>
      </c>
      <c r="C50" s="10" t="s">
        <v>72</v>
      </c>
      <c r="D50" s="10" t="s">
        <v>172</v>
      </c>
      <c r="E50" s="10" t="s">
        <v>98</v>
      </c>
      <c r="F50" s="14">
        <v>469291</v>
      </c>
      <c r="G50" s="15">
        <v>11.73</v>
      </c>
      <c r="H50" s="15" t="s">
        <v>173</v>
      </c>
      <c r="I50" s="16" t="s">
        <v>72</v>
      </c>
      <c r="J50" s="17" t="s">
        <v>72</v>
      </c>
      <c r="K50" s="17" t="s">
        <v>72</v>
      </c>
    </row>
    <row r="51" spans="1:11" x14ac:dyDescent="0.35">
      <c r="A51" s="12"/>
      <c r="B51" s="18" t="s">
        <v>78</v>
      </c>
      <c r="C51" s="12"/>
      <c r="D51" s="12"/>
      <c r="E51" s="12"/>
      <c r="F51" s="12"/>
      <c r="G51" s="19">
        <v>229752.09000000005</v>
      </c>
      <c r="H51" s="19">
        <v>84.659999999999982</v>
      </c>
      <c r="I51" s="12"/>
      <c r="J51" s="12"/>
      <c r="K51" s="12"/>
    </row>
    <row r="52" spans="1:11" x14ac:dyDescent="0.35">
      <c r="A52" s="11"/>
      <c r="B52" s="18" t="s">
        <v>174</v>
      </c>
      <c r="C52" s="11"/>
      <c r="D52" s="11"/>
      <c r="E52" s="11"/>
      <c r="F52" s="11"/>
      <c r="G52" s="19">
        <v>230221.13000000003</v>
      </c>
      <c r="H52" s="19">
        <v>84.829999999999984</v>
      </c>
      <c r="I52" s="11"/>
      <c r="J52" s="11"/>
      <c r="K52" s="11"/>
    </row>
    <row r="53" spans="1:11" x14ac:dyDescent="0.35">
      <c r="A53" s="11"/>
      <c r="B53" s="18" t="s">
        <v>175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5">
      <c r="A54" s="11"/>
      <c r="B54" s="18" t="s">
        <v>79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35">
      <c r="A55" s="11"/>
      <c r="B55" s="18" t="s">
        <v>176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35">
      <c r="A56" s="13" t="s">
        <v>72</v>
      </c>
      <c r="B56" s="10" t="s">
        <v>177</v>
      </c>
      <c r="C56" s="10">
        <v>7.65</v>
      </c>
      <c r="D56" s="10" t="s">
        <v>178</v>
      </c>
      <c r="E56" s="10" t="s">
        <v>179</v>
      </c>
      <c r="F56" s="14">
        <v>500</v>
      </c>
      <c r="G56" s="15">
        <v>5009.03</v>
      </c>
      <c r="H56" s="15">
        <v>1.85</v>
      </c>
      <c r="I56" s="16">
        <v>3.335</v>
      </c>
      <c r="J56" s="17" t="s">
        <v>72</v>
      </c>
      <c r="K56" s="17" t="s">
        <v>72</v>
      </c>
    </row>
    <row r="57" spans="1:11" x14ac:dyDescent="0.35">
      <c r="A57" s="13" t="s">
        <v>72</v>
      </c>
      <c r="B57" s="10" t="s">
        <v>180</v>
      </c>
      <c r="C57" s="10">
        <v>8.6</v>
      </c>
      <c r="D57" s="10" t="s">
        <v>178</v>
      </c>
      <c r="E57" s="10" t="s">
        <v>179</v>
      </c>
      <c r="F57" s="14">
        <v>392</v>
      </c>
      <c r="G57" s="15">
        <v>3950.77</v>
      </c>
      <c r="H57" s="15">
        <v>1.46</v>
      </c>
      <c r="I57" s="16">
        <v>3.375</v>
      </c>
      <c r="J57" s="17" t="s">
        <v>72</v>
      </c>
      <c r="K57" s="17" t="s">
        <v>72</v>
      </c>
    </row>
    <row r="58" spans="1:11" x14ac:dyDescent="0.35">
      <c r="A58" s="13" t="s">
        <v>72</v>
      </c>
      <c r="B58" s="10" t="s">
        <v>181</v>
      </c>
      <c r="C58" s="10">
        <v>8.5</v>
      </c>
      <c r="D58" s="10" t="s">
        <v>178</v>
      </c>
      <c r="E58" s="10" t="s">
        <v>179</v>
      </c>
      <c r="F58" s="14">
        <v>250</v>
      </c>
      <c r="G58" s="15">
        <v>2521.13</v>
      </c>
      <c r="H58" s="15">
        <v>0.93</v>
      </c>
      <c r="I58" s="16">
        <v>3.47</v>
      </c>
      <c r="J58" s="17" t="s">
        <v>72</v>
      </c>
      <c r="K58" s="17" t="s">
        <v>72</v>
      </c>
    </row>
    <row r="59" spans="1:11" x14ac:dyDescent="0.35">
      <c r="A59" s="13" t="s">
        <v>72</v>
      </c>
      <c r="B59" s="10" t="s">
        <v>182</v>
      </c>
      <c r="C59" s="10">
        <v>8.5</v>
      </c>
      <c r="D59" s="10" t="s">
        <v>178</v>
      </c>
      <c r="E59" s="10" t="s">
        <v>179</v>
      </c>
      <c r="F59" s="14">
        <v>250</v>
      </c>
      <c r="G59" s="15">
        <v>2521.13</v>
      </c>
      <c r="H59" s="15">
        <v>0.93</v>
      </c>
      <c r="I59" s="16">
        <v>3.47</v>
      </c>
      <c r="J59" s="17" t="s">
        <v>72</v>
      </c>
      <c r="K59" s="17" t="s">
        <v>72</v>
      </c>
    </row>
    <row r="60" spans="1:11" x14ac:dyDescent="0.35">
      <c r="A60" s="12"/>
      <c r="B60" s="18" t="s">
        <v>78</v>
      </c>
      <c r="C60" s="12"/>
      <c r="D60" s="12"/>
      <c r="E60" s="12"/>
      <c r="F60" s="12"/>
      <c r="G60" s="19">
        <v>14002.060000000001</v>
      </c>
      <c r="H60" s="19">
        <v>5.17</v>
      </c>
      <c r="I60" s="12"/>
      <c r="J60" s="12"/>
      <c r="K60" s="12"/>
    </row>
    <row r="61" spans="1:11" x14ac:dyDescent="0.35">
      <c r="A61" s="11"/>
      <c r="B61" s="18" t="s">
        <v>174</v>
      </c>
      <c r="C61" s="11"/>
      <c r="D61" s="11"/>
      <c r="E61" s="11"/>
      <c r="F61" s="11"/>
      <c r="G61" s="19">
        <v>14002.060000000001</v>
      </c>
      <c r="H61" s="19">
        <v>5.17</v>
      </c>
      <c r="I61" s="11"/>
      <c r="J61" s="11"/>
      <c r="K61" s="11"/>
    </row>
    <row r="62" spans="1:11" x14ac:dyDescent="0.35">
      <c r="A62" s="11"/>
      <c r="B62" s="18" t="s">
        <v>183</v>
      </c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35">
      <c r="A63" s="11"/>
      <c r="B63" s="18" t="s">
        <v>184</v>
      </c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35">
      <c r="A64" s="13" t="s">
        <v>72</v>
      </c>
      <c r="B64" s="10" t="s">
        <v>72</v>
      </c>
      <c r="C64" s="10" t="s">
        <v>72</v>
      </c>
      <c r="D64" s="10" t="s">
        <v>184</v>
      </c>
      <c r="E64" s="10" t="s">
        <v>72</v>
      </c>
      <c r="F64" s="14" t="s">
        <v>72</v>
      </c>
      <c r="G64" s="15">
        <v>25142.83</v>
      </c>
      <c r="H64" s="15">
        <v>9.27</v>
      </c>
      <c r="I64" s="16" t="s">
        <v>72</v>
      </c>
      <c r="J64" s="17" t="s">
        <v>72</v>
      </c>
      <c r="K64" s="17" t="s">
        <v>72</v>
      </c>
    </row>
    <row r="65" spans="1:11" x14ac:dyDescent="0.35">
      <c r="A65" s="12"/>
      <c r="B65" s="18" t="s">
        <v>78</v>
      </c>
      <c r="C65" s="12"/>
      <c r="D65" s="12"/>
      <c r="E65" s="12"/>
      <c r="F65" s="12"/>
      <c r="G65" s="19">
        <v>25142.83</v>
      </c>
      <c r="H65" s="19">
        <v>9.27</v>
      </c>
      <c r="I65" s="12"/>
      <c r="J65" s="12"/>
      <c r="K65" s="12"/>
    </row>
    <row r="66" spans="1:11" x14ac:dyDescent="0.35">
      <c r="A66" s="11"/>
      <c r="B66" s="18" t="s">
        <v>174</v>
      </c>
      <c r="C66" s="11"/>
      <c r="D66" s="11"/>
      <c r="E66" s="11"/>
      <c r="F66" s="11"/>
      <c r="G66" s="19">
        <v>25142.83</v>
      </c>
      <c r="H66" s="19">
        <v>9.27</v>
      </c>
      <c r="I66" s="11"/>
      <c r="J66" s="11"/>
      <c r="K66" s="11"/>
    </row>
    <row r="67" spans="1:11" x14ac:dyDescent="0.35">
      <c r="A67" s="11"/>
      <c r="B67" s="18" t="s">
        <v>185</v>
      </c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35">
      <c r="A68" s="11"/>
      <c r="B68" s="18" t="s">
        <v>186</v>
      </c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35">
      <c r="A69" s="13" t="s">
        <v>72</v>
      </c>
      <c r="B69" s="10" t="s">
        <v>72</v>
      </c>
      <c r="C69" s="10" t="s">
        <v>72</v>
      </c>
      <c r="D69" s="10" t="s">
        <v>186</v>
      </c>
      <c r="E69" s="10" t="s">
        <v>72</v>
      </c>
      <c r="F69" s="14" t="s">
        <v>72</v>
      </c>
      <c r="G69" s="15">
        <v>1987.26</v>
      </c>
      <c r="H69" s="15">
        <v>0.73</v>
      </c>
      <c r="I69" s="16" t="s">
        <v>72</v>
      </c>
      <c r="J69" s="17" t="s">
        <v>72</v>
      </c>
      <c r="K69" s="17" t="s">
        <v>72</v>
      </c>
    </row>
    <row r="70" spans="1:11" x14ac:dyDescent="0.35">
      <c r="A70" s="12"/>
      <c r="B70" s="18" t="s">
        <v>78</v>
      </c>
      <c r="C70" s="12"/>
      <c r="D70" s="12"/>
      <c r="E70" s="12"/>
      <c r="F70" s="12"/>
      <c r="G70" s="19">
        <v>1987.26</v>
      </c>
      <c r="H70" s="19">
        <v>0.73</v>
      </c>
      <c r="I70" s="12"/>
      <c r="J70" s="12"/>
      <c r="K70" s="12"/>
    </row>
    <row r="71" spans="1:11" x14ac:dyDescent="0.35">
      <c r="A71" s="11"/>
      <c r="B71" s="18" t="s">
        <v>174</v>
      </c>
      <c r="C71" s="11"/>
      <c r="D71" s="11"/>
      <c r="E71" s="11"/>
      <c r="F71" s="11"/>
      <c r="G71" s="19">
        <v>1987.26</v>
      </c>
      <c r="H71" s="19">
        <v>0.73</v>
      </c>
      <c r="I71" s="11"/>
      <c r="J71" s="11"/>
      <c r="K71" s="11"/>
    </row>
    <row r="72" spans="1:1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35">
      <c r="A73" s="9"/>
      <c r="B73" s="20" t="s">
        <v>187</v>
      </c>
      <c r="C73" s="9"/>
      <c r="D73" s="9"/>
      <c r="E73" s="9"/>
      <c r="F73" s="9"/>
      <c r="G73" s="21">
        <v>271353.28000000003</v>
      </c>
      <c r="H73" s="21">
        <v>99.999999999999986</v>
      </c>
      <c r="I73" s="9"/>
      <c r="J73" s="9"/>
      <c r="K73" s="9"/>
    </row>
    <row r="74" spans="1:11" x14ac:dyDescent="0.35">
      <c r="A74" s="13" t="s">
        <v>188</v>
      </c>
      <c r="B74" s="904" t="s">
        <v>189</v>
      </c>
      <c r="C74" s="904" t="s">
        <v>189</v>
      </c>
      <c r="D74" s="904" t="s">
        <v>189</v>
      </c>
      <c r="E74" s="904" t="s">
        <v>189</v>
      </c>
      <c r="F74" s="904" t="s">
        <v>189</v>
      </c>
      <c r="G74" s="10"/>
      <c r="H74" s="10"/>
      <c r="I74" s="10"/>
      <c r="J74" s="10"/>
      <c r="K74" s="10"/>
    </row>
    <row r="75" spans="1:11" x14ac:dyDescent="0.35">
      <c r="A75" s="10"/>
      <c r="B75" s="903" t="s">
        <v>190</v>
      </c>
      <c r="C75" s="903" t="s">
        <v>190</v>
      </c>
      <c r="D75" s="903" t="s">
        <v>190</v>
      </c>
      <c r="E75" s="903" t="s">
        <v>190</v>
      </c>
      <c r="F75" s="903" t="s">
        <v>190</v>
      </c>
      <c r="G75" s="10"/>
      <c r="H75" s="10"/>
      <c r="I75" s="10"/>
      <c r="J75" s="10"/>
      <c r="K75" s="10"/>
    </row>
    <row r="76" spans="1:11" x14ac:dyDescent="0.35">
      <c r="A76" s="10"/>
      <c r="B76" s="903" t="s">
        <v>191</v>
      </c>
      <c r="C76" s="903" t="s">
        <v>191</v>
      </c>
      <c r="D76" s="903" t="s">
        <v>191</v>
      </c>
      <c r="E76" s="903" t="s">
        <v>191</v>
      </c>
      <c r="F76" s="903" t="s">
        <v>191</v>
      </c>
      <c r="G76" s="10"/>
      <c r="H76" s="10"/>
      <c r="I76" s="10"/>
      <c r="J76" s="10"/>
      <c r="K76" s="10"/>
    </row>
    <row r="77" spans="1:11" x14ac:dyDescent="0.35">
      <c r="A77" s="10"/>
      <c r="B77" s="903" t="s">
        <v>192</v>
      </c>
      <c r="C77" s="903" t="s">
        <v>192</v>
      </c>
      <c r="D77" s="903" t="s">
        <v>192</v>
      </c>
      <c r="E77" s="903" t="s">
        <v>192</v>
      </c>
      <c r="F77" s="903" t="s">
        <v>192</v>
      </c>
      <c r="G77" s="10"/>
      <c r="H77" s="10"/>
      <c r="I77" s="10"/>
      <c r="J77" s="10"/>
      <c r="K77" s="10"/>
    </row>
    <row r="78" spans="1:11" x14ac:dyDescent="0.35">
      <c r="A78" s="10"/>
      <c r="B78" s="903" t="s">
        <v>193</v>
      </c>
      <c r="C78" s="903" t="s">
        <v>193</v>
      </c>
      <c r="D78" s="903" t="s">
        <v>193</v>
      </c>
      <c r="E78" s="903" t="s">
        <v>193</v>
      </c>
      <c r="F78" s="903" t="s">
        <v>193</v>
      </c>
      <c r="G78" s="10"/>
      <c r="H78" s="10"/>
      <c r="I78" s="10"/>
      <c r="J78" s="10"/>
      <c r="K78" s="10"/>
    </row>
    <row r="79" spans="1:11" x14ac:dyDescent="0.35">
      <c r="A79" s="10"/>
      <c r="B79" s="903" t="s">
        <v>194</v>
      </c>
      <c r="C79" s="903" t="s">
        <v>194</v>
      </c>
      <c r="D79" s="903" t="s">
        <v>194</v>
      </c>
      <c r="E79" s="903" t="s">
        <v>194</v>
      </c>
      <c r="F79" s="903" t="s">
        <v>194</v>
      </c>
      <c r="G79" s="10"/>
      <c r="H79" s="10"/>
      <c r="I79" s="10"/>
      <c r="J79" s="10"/>
      <c r="K79" s="10"/>
    </row>
    <row r="80" spans="1:11" x14ac:dyDescent="0.35">
      <c r="A80" s="10"/>
      <c r="B80" s="903" t="s">
        <v>195</v>
      </c>
      <c r="C80" s="903" t="s">
        <v>195</v>
      </c>
      <c r="D80" s="903" t="s">
        <v>195</v>
      </c>
      <c r="E80" s="903" t="s">
        <v>195</v>
      </c>
      <c r="F80" s="903" t="s">
        <v>195</v>
      </c>
      <c r="G80" s="10"/>
      <c r="H80" s="10"/>
      <c r="I80" s="10"/>
      <c r="J80" s="10"/>
      <c r="K80" s="10"/>
    </row>
    <row r="82" spans="1:8" x14ac:dyDescent="0.35">
      <c r="A82" s="568"/>
      <c r="B82" s="571" t="s">
        <v>196</v>
      </c>
      <c r="C82" s="568"/>
      <c r="D82" s="568"/>
      <c r="E82" s="566"/>
      <c r="F82" s="566"/>
      <c r="G82" s="566"/>
      <c r="H82" s="566"/>
    </row>
    <row r="83" spans="1:8" x14ac:dyDescent="0.35">
      <c r="A83" s="568"/>
      <c r="B83" s="569" t="s">
        <v>84</v>
      </c>
      <c r="C83" s="567"/>
      <c r="D83" s="570">
        <v>26.900000000000002</v>
      </c>
      <c r="E83" s="566"/>
      <c r="F83" s="566"/>
      <c r="G83" s="566"/>
      <c r="H83" s="566"/>
    </row>
    <row r="84" spans="1:8" x14ac:dyDescent="0.35">
      <c r="A84" s="568"/>
      <c r="B84" s="569" t="s">
        <v>87</v>
      </c>
      <c r="C84" s="567"/>
      <c r="D84" s="570">
        <v>14.680000000000001</v>
      </c>
      <c r="E84" s="566"/>
      <c r="F84" s="566"/>
      <c r="G84" s="566"/>
      <c r="H84" s="566"/>
    </row>
    <row r="85" spans="1:8" x14ac:dyDescent="0.35">
      <c r="A85" s="568"/>
      <c r="B85" s="569" t="s">
        <v>92</v>
      </c>
      <c r="C85" s="567"/>
      <c r="D85" s="570">
        <v>9.33</v>
      </c>
      <c r="E85" s="566"/>
      <c r="F85" s="566"/>
      <c r="G85" s="566"/>
      <c r="H85" s="566"/>
    </row>
    <row r="86" spans="1:8" x14ac:dyDescent="0.35">
      <c r="A86" s="568"/>
      <c r="B86" s="569" t="s">
        <v>98</v>
      </c>
      <c r="C86" s="567"/>
      <c r="D86" s="570">
        <v>7.86</v>
      </c>
      <c r="E86" s="566"/>
      <c r="F86" s="566"/>
      <c r="G86" s="566"/>
      <c r="H86" s="566"/>
    </row>
    <row r="87" spans="1:8" x14ac:dyDescent="0.35">
      <c r="A87" s="568"/>
      <c r="B87" s="569" t="s">
        <v>95</v>
      </c>
      <c r="C87" s="567"/>
      <c r="D87" s="570">
        <v>7.7</v>
      </c>
      <c r="E87" s="566"/>
      <c r="F87" s="566"/>
      <c r="G87" s="566"/>
      <c r="H87" s="566"/>
    </row>
    <row r="88" spans="1:8" x14ac:dyDescent="0.35">
      <c r="A88" s="568"/>
      <c r="B88" s="569" t="s">
        <v>77</v>
      </c>
      <c r="C88" s="567"/>
      <c r="D88" s="570">
        <v>3.71</v>
      </c>
      <c r="E88" s="566"/>
      <c r="F88" s="566"/>
      <c r="G88" s="566"/>
      <c r="H88" s="566"/>
    </row>
    <row r="89" spans="1:8" x14ac:dyDescent="0.35">
      <c r="A89" s="568"/>
      <c r="B89" s="569" t="s">
        <v>105</v>
      </c>
      <c r="C89" s="567"/>
      <c r="D89" s="570">
        <v>3.4</v>
      </c>
      <c r="E89" s="566"/>
      <c r="F89" s="566"/>
      <c r="G89" s="566"/>
      <c r="H89" s="566"/>
    </row>
    <row r="90" spans="1:8" x14ac:dyDescent="0.35">
      <c r="A90" s="568"/>
      <c r="B90" s="569" t="s">
        <v>123</v>
      </c>
      <c r="C90" s="567"/>
      <c r="D90" s="570">
        <v>2.7800000000000002</v>
      </c>
      <c r="E90" s="566"/>
      <c r="F90" s="566"/>
      <c r="G90" s="566"/>
      <c r="H90" s="566"/>
    </row>
    <row r="91" spans="1:8" x14ac:dyDescent="0.35">
      <c r="A91" s="568"/>
      <c r="B91" s="569" t="s">
        <v>112</v>
      </c>
      <c r="C91" s="567"/>
      <c r="D91" s="570">
        <v>2.2999999999999998</v>
      </c>
      <c r="E91" s="566"/>
      <c r="F91" s="566"/>
      <c r="G91" s="566"/>
      <c r="H91" s="566"/>
    </row>
    <row r="92" spans="1:8" x14ac:dyDescent="0.35">
      <c r="A92" s="568"/>
      <c r="B92" s="569" t="s">
        <v>115</v>
      </c>
      <c r="C92" s="567"/>
      <c r="D92" s="570">
        <v>1.83</v>
      </c>
      <c r="E92" s="566"/>
      <c r="F92" s="566"/>
      <c r="G92" s="566"/>
      <c r="H92" s="566"/>
    </row>
    <row r="93" spans="1:8" x14ac:dyDescent="0.35">
      <c r="A93" s="568"/>
      <c r="B93" s="569" t="s">
        <v>118</v>
      </c>
      <c r="C93" s="567"/>
      <c r="D93" s="570">
        <v>1.63</v>
      </c>
      <c r="E93" s="566"/>
      <c r="F93" s="566"/>
      <c r="G93" s="566"/>
      <c r="H93" s="566"/>
    </row>
    <row r="94" spans="1:8" x14ac:dyDescent="0.35">
      <c r="A94" s="568"/>
      <c r="B94" s="569" t="s">
        <v>134</v>
      </c>
      <c r="C94" s="567"/>
      <c r="D94" s="570">
        <v>1.43</v>
      </c>
      <c r="E94" s="566"/>
      <c r="F94" s="566"/>
      <c r="G94" s="566"/>
      <c r="H94" s="566"/>
    </row>
    <row r="95" spans="1:8" x14ac:dyDescent="0.35">
      <c r="A95" s="568"/>
      <c r="B95" s="569" t="s">
        <v>141</v>
      </c>
      <c r="C95" s="567"/>
      <c r="D95" s="570">
        <v>0.9</v>
      </c>
      <c r="E95" s="566"/>
      <c r="F95" s="566"/>
      <c r="G95" s="566"/>
      <c r="H95" s="566"/>
    </row>
    <row r="96" spans="1:8" x14ac:dyDescent="0.35">
      <c r="A96" s="568"/>
      <c r="B96" s="569" t="s">
        <v>158</v>
      </c>
      <c r="C96" s="567"/>
      <c r="D96" s="570">
        <v>0.38</v>
      </c>
      <c r="E96" s="566"/>
      <c r="F96" s="566"/>
      <c r="G96" s="566"/>
      <c r="H96" s="566"/>
    </row>
    <row r="97" spans="1:8" x14ac:dyDescent="0.35">
      <c r="A97" s="568"/>
      <c r="B97" s="569" t="s">
        <v>197</v>
      </c>
      <c r="C97" s="567"/>
      <c r="D97" s="570">
        <v>5.17</v>
      </c>
      <c r="E97" s="566"/>
      <c r="F97" s="566"/>
      <c r="G97" s="566"/>
      <c r="H97" s="566"/>
    </row>
    <row r="98" spans="1:8" x14ac:dyDescent="0.35">
      <c r="A98" s="568"/>
      <c r="B98" s="569" t="s">
        <v>198</v>
      </c>
      <c r="C98" s="567"/>
      <c r="D98" s="570">
        <v>10</v>
      </c>
      <c r="E98" s="566"/>
      <c r="F98" s="566"/>
      <c r="G98" s="566"/>
      <c r="H98" s="566"/>
    </row>
    <row r="99" spans="1:8" x14ac:dyDescent="0.35">
      <c r="A99" s="762"/>
      <c r="B99" s="762"/>
      <c r="C99" s="762"/>
      <c r="D99" s="762"/>
      <c r="E99" s="762"/>
      <c r="F99" s="762"/>
      <c r="G99" s="762"/>
      <c r="H99" s="762"/>
    </row>
    <row r="100" spans="1:8" x14ac:dyDescent="0.35">
      <c r="A100" s="762"/>
      <c r="B100" s="764" t="s">
        <v>199</v>
      </c>
      <c r="C100" s="762"/>
      <c r="D100" s="762"/>
      <c r="E100" s="762"/>
      <c r="F100" s="762"/>
      <c r="G100" s="762"/>
      <c r="H100" s="762"/>
    </row>
    <row r="101" spans="1:8" x14ac:dyDescent="0.35">
      <c r="A101" s="761"/>
      <c r="B101" s="763" t="s">
        <v>200</v>
      </c>
      <c r="C101" s="761"/>
      <c r="D101" s="761"/>
      <c r="E101" s="761"/>
      <c r="F101" s="761"/>
      <c r="G101" s="761"/>
      <c r="H101" s="762"/>
    </row>
    <row r="102" spans="1:8" x14ac:dyDescent="0.35">
      <c r="A102" s="761"/>
      <c r="B102" s="767" t="s">
        <v>201</v>
      </c>
      <c r="C102" s="766" t="s">
        <v>202</v>
      </c>
      <c r="D102" s="767" t="s">
        <v>203</v>
      </c>
      <c r="E102" s="761"/>
      <c r="F102" s="761"/>
      <c r="G102" s="761"/>
      <c r="H102" s="762"/>
    </row>
    <row r="103" spans="1:8" x14ac:dyDescent="0.35">
      <c r="A103" s="761"/>
      <c r="B103" s="764" t="s">
        <v>204</v>
      </c>
      <c r="C103" s="765">
        <v>7.9820000000000002</v>
      </c>
      <c r="D103" s="765">
        <v>7.556</v>
      </c>
      <c r="E103" s="761"/>
      <c r="F103" s="761"/>
      <c r="G103" s="761"/>
      <c r="H103" s="762"/>
    </row>
    <row r="104" spans="1:8" x14ac:dyDescent="0.35">
      <c r="A104" s="761"/>
      <c r="B104" s="764" t="s">
        <v>205</v>
      </c>
      <c r="C104" s="765">
        <v>8.24</v>
      </c>
      <c r="D104" s="765">
        <v>7.7960000000000003</v>
      </c>
      <c r="E104" s="761"/>
      <c r="F104" s="761"/>
      <c r="G104" s="761"/>
      <c r="H104" s="762"/>
    </row>
    <row r="105" spans="1:8" x14ac:dyDescent="0.35">
      <c r="A105" s="761"/>
      <c r="B105" s="764" t="s">
        <v>206</v>
      </c>
      <c r="C105" s="765">
        <v>7.9820000000000002</v>
      </c>
      <c r="D105" s="765">
        <v>7.556</v>
      </c>
      <c r="E105" s="761"/>
      <c r="F105" s="761"/>
      <c r="G105" s="761"/>
      <c r="H105" s="762"/>
    </row>
    <row r="106" spans="1:8" x14ac:dyDescent="0.35">
      <c r="A106" s="761"/>
      <c r="B106" s="764" t="s">
        <v>207</v>
      </c>
      <c r="C106" s="765">
        <v>8.24</v>
      </c>
      <c r="D106" s="765">
        <v>7.7960000000000003</v>
      </c>
      <c r="E106" s="761"/>
      <c r="F106" s="761"/>
      <c r="G106" s="761"/>
      <c r="H106" s="762"/>
    </row>
    <row r="107" spans="1:8" x14ac:dyDescent="0.35">
      <c r="A107" s="761"/>
      <c r="B107" s="761"/>
      <c r="C107" s="761"/>
      <c r="D107" s="761"/>
      <c r="E107" s="761"/>
      <c r="F107" s="761"/>
      <c r="G107" s="761"/>
      <c r="H107" s="762"/>
    </row>
    <row r="108" spans="1:8" x14ac:dyDescent="0.35">
      <c r="A108" s="761"/>
      <c r="B108" s="763" t="s">
        <v>208</v>
      </c>
      <c r="C108" s="761"/>
      <c r="D108" s="761"/>
      <c r="E108" s="761"/>
      <c r="F108" s="761"/>
      <c r="G108" s="761"/>
      <c r="H108" s="762"/>
    </row>
    <row r="109" spans="1:8" x14ac:dyDescent="0.35">
      <c r="A109" s="762"/>
      <c r="B109" s="762"/>
      <c r="C109" s="762"/>
      <c r="D109" s="762"/>
      <c r="E109" s="762"/>
      <c r="F109" s="762"/>
      <c r="G109" s="762"/>
      <c r="H109" s="762"/>
    </row>
    <row r="110" spans="1:8" x14ac:dyDescent="0.35">
      <c r="A110" s="761"/>
      <c r="B110" s="763" t="s">
        <v>209</v>
      </c>
      <c r="C110" s="761"/>
      <c r="D110" s="761"/>
      <c r="E110" s="761"/>
      <c r="F110" s="761"/>
      <c r="G110" s="761"/>
      <c r="H110" s="762"/>
    </row>
    <row r="111" spans="1:8" x14ac:dyDescent="0.35">
      <c r="A111" s="763"/>
      <c r="B111" s="763" t="s">
        <v>210</v>
      </c>
      <c r="C111" s="763"/>
      <c r="D111" s="763"/>
      <c r="E111" s="763"/>
      <c r="F111" s="763"/>
      <c r="G111" s="763"/>
      <c r="H111" s="762"/>
    </row>
    <row r="112" spans="1:8" x14ac:dyDescent="0.35">
      <c r="A112" s="763"/>
      <c r="B112" s="763" t="s">
        <v>211</v>
      </c>
      <c r="C112" s="763"/>
      <c r="D112" s="763"/>
      <c r="E112" s="763"/>
      <c r="F112" s="763"/>
      <c r="G112" s="763"/>
      <c r="H112" s="762"/>
    </row>
    <row r="113" spans="1:8" x14ac:dyDescent="0.35">
      <c r="A113" s="763"/>
      <c r="B113" s="763" t="s">
        <v>212</v>
      </c>
      <c r="C113" s="763"/>
      <c r="D113" s="763"/>
      <c r="E113" s="763"/>
      <c r="F113" s="763"/>
      <c r="G113" s="763"/>
      <c r="H113" s="762"/>
    </row>
    <row r="114" spans="1:8" x14ac:dyDescent="0.35">
      <c r="A114" s="763"/>
      <c r="B114" s="763" t="s">
        <v>213</v>
      </c>
      <c r="C114" s="763"/>
      <c r="D114" s="763"/>
      <c r="E114" s="763"/>
      <c r="F114" s="763"/>
      <c r="G114" s="763"/>
      <c r="H114" s="762"/>
    </row>
    <row r="115" spans="1:8" x14ac:dyDescent="0.35">
      <c r="A115" s="763"/>
      <c r="B115" s="763" t="s">
        <v>214</v>
      </c>
      <c r="C115" s="763"/>
      <c r="D115" s="763"/>
      <c r="E115" s="763"/>
      <c r="F115" s="763"/>
      <c r="G115" s="763"/>
      <c r="H115" s="762"/>
    </row>
    <row r="116" spans="1:8" x14ac:dyDescent="0.35">
      <c r="A116" s="762"/>
      <c r="B116" s="762"/>
      <c r="C116" s="762"/>
      <c r="D116" s="762"/>
      <c r="E116" s="762"/>
      <c r="F116" s="762"/>
      <c r="G116" s="762"/>
      <c r="H116" s="762"/>
    </row>
    <row r="117" spans="1:8" x14ac:dyDescent="0.35">
      <c r="A117" s="762"/>
      <c r="B117" s="762"/>
      <c r="C117" s="762"/>
      <c r="D117" s="762"/>
      <c r="E117" s="762"/>
      <c r="F117" s="762"/>
      <c r="G117" s="762"/>
      <c r="H117" s="762"/>
    </row>
    <row r="118" spans="1:8" x14ac:dyDescent="0.35">
      <c r="A118" s="762"/>
      <c r="B118" s="762"/>
      <c r="C118" s="762"/>
      <c r="D118" s="762"/>
      <c r="E118" s="762"/>
      <c r="F118" s="762"/>
      <c r="G118" s="762"/>
      <c r="H118" s="762"/>
    </row>
    <row r="119" spans="1:8" x14ac:dyDescent="0.35">
      <c r="A119" s="762"/>
      <c r="B119" s="762"/>
      <c r="C119" s="762"/>
      <c r="D119" s="762"/>
      <c r="E119" s="762"/>
      <c r="F119" s="762"/>
      <c r="G119" s="762"/>
      <c r="H119" s="762"/>
    </row>
  </sheetData>
  <mergeCells count="9">
    <mergeCell ref="B80:F80"/>
    <mergeCell ref="B74:F74"/>
    <mergeCell ref="A1:I1"/>
    <mergeCell ref="A2:I2"/>
    <mergeCell ref="B75:F75"/>
    <mergeCell ref="B76:F76"/>
    <mergeCell ref="B77:F77"/>
    <mergeCell ref="B78:F78"/>
    <mergeCell ref="B79:F7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824</v>
      </c>
      <c r="B1" s="905" t="s">
        <v>824</v>
      </c>
      <c r="C1" s="905" t="s">
        <v>824</v>
      </c>
      <c r="D1" s="905" t="s">
        <v>824</v>
      </c>
      <c r="E1" s="905" t="s">
        <v>824</v>
      </c>
      <c r="F1" s="905" t="s">
        <v>824</v>
      </c>
      <c r="G1" s="905" t="s">
        <v>824</v>
      </c>
      <c r="H1" s="905" t="s">
        <v>824</v>
      </c>
      <c r="I1" s="905" t="s">
        <v>824</v>
      </c>
      <c r="J1" s="332" t="s">
        <v>61</v>
      </c>
      <c r="K1" s="332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318"/>
      <c r="K2" s="318"/>
    </row>
    <row r="3" spans="1:11" x14ac:dyDescent="0.35">
      <c r="A3" s="318"/>
      <c r="B3" s="318"/>
      <c r="C3" s="318"/>
      <c r="D3" s="318"/>
      <c r="E3" s="318"/>
      <c r="F3" s="318"/>
      <c r="G3" s="318"/>
      <c r="H3" s="318"/>
      <c r="I3" s="318"/>
      <c r="J3" s="318"/>
      <c r="K3" s="318"/>
    </row>
    <row r="4" spans="1:11" x14ac:dyDescent="0.35">
      <c r="A4" s="318"/>
      <c r="B4" s="318"/>
      <c r="C4" s="318"/>
      <c r="D4" s="318"/>
      <c r="E4" s="318"/>
      <c r="F4" s="318"/>
      <c r="G4" s="318"/>
      <c r="H4" s="318"/>
      <c r="I4" s="318"/>
      <c r="J4" s="318"/>
      <c r="K4" s="318"/>
    </row>
    <row r="5" spans="1:11" ht="26" x14ac:dyDescent="0.35">
      <c r="A5" s="318"/>
      <c r="B5" s="333" t="s">
        <v>64</v>
      </c>
      <c r="C5" s="333" t="s">
        <v>65</v>
      </c>
      <c r="D5" s="333" t="s">
        <v>66</v>
      </c>
      <c r="E5" s="333" t="s">
        <v>67</v>
      </c>
      <c r="F5" s="333" t="s">
        <v>68</v>
      </c>
      <c r="G5" s="334" t="s">
        <v>69</v>
      </c>
      <c r="H5" s="334" t="s">
        <v>70</v>
      </c>
      <c r="I5" s="334" t="s">
        <v>71</v>
      </c>
      <c r="J5" s="331" t="s">
        <v>72</v>
      </c>
      <c r="K5" s="331" t="s">
        <v>72</v>
      </c>
    </row>
    <row r="6" spans="1:11" x14ac:dyDescent="0.35">
      <c r="A6" s="320"/>
      <c r="B6" s="322" t="s">
        <v>73</v>
      </c>
      <c r="C6" s="320"/>
      <c r="D6" s="320"/>
      <c r="E6" s="320"/>
      <c r="F6" s="320"/>
      <c r="G6" s="320"/>
      <c r="H6" s="320"/>
      <c r="I6" s="320"/>
      <c r="J6" s="320"/>
      <c r="K6" s="320"/>
    </row>
    <row r="7" spans="1:11" x14ac:dyDescent="0.35">
      <c r="A7" s="320"/>
      <c r="B7" s="322" t="s">
        <v>79</v>
      </c>
      <c r="C7" s="320"/>
      <c r="D7" s="320"/>
      <c r="E7" s="320"/>
      <c r="F7" s="320"/>
      <c r="G7" s="320"/>
      <c r="H7" s="320"/>
      <c r="I7" s="320"/>
      <c r="J7" s="320"/>
      <c r="K7" s="320"/>
    </row>
    <row r="8" spans="1:11" x14ac:dyDescent="0.35">
      <c r="A8" s="320"/>
      <c r="B8" s="322" t="s">
        <v>80</v>
      </c>
      <c r="C8" s="320"/>
      <c r="D8" s="320"/>
      <c r="E8" s="320"/>
      <c r="F8" s="320"/>
      <c r="G8" s="320"/>
      <c r="H8" s="320"/>
      <c r="I8" s="320"/>
      <c r="J8" s="320"/>
      <c r="K8" s="320"/>
    </row>
    <row r="9" spans="1:11" x14ac:dyDescent="0.35">
      <c r="A9" s="323" t="s">
        <v>81</v>
      </c>
      <c r="B9" s="319" t="s">
        <v>99</v>
      </c>
      <c r="C9" s="319" t="s">
        <v>72</v>
      </c>
      <c r="D9" s="319" t="s">
        <v>100</v>
      </c>
      <c r="E9" s="319" t="s">
        <v>84</v>
      </c>
      <c r="F9" s="324">
        <v>144261476</v>
      </c>
      <c r="G9" s="325">
        <v>273014.84000000003</v>
      </c>
      <c r="H9" s="325">
        <v>7.86</v>
      </c>
      <c r="I9" s="326" t="s">
        <v>72</v>
      </c>
      <c r="J9" s="327" t="s">
        <v>72</v>
      </c>
      <c r="K9" s="327" t="s">
        <v>72</v>
      </c>
    </row>
    <row r="10" spans="1:11" x14ac:dyDescent="0.35">
      <c r="A10" s="323" t="s">
        <v>81</v>
      </c>
      <c r="B10" s="319" t="s">
        <v>234</v>
      </c>
      <c r="C10" s="319" t="s">
        <v>72</v>
      </c>
      <c r="D10" s="319" t="s">
        <v>235</v>
      </c>
      <c r="E10" s="319" t="s">
        <v>236</v>
      </c>
      <c r="F10" s="324">
        <v>22935692</v>
      </c>
      <c r="G10" s="325">
        <v>243255.95</v>
      </c>
      <c r="H10" s="325">
        <v>7.01</v>
      </c>
      <c r="I10" s="326" t="s">
        <v>72</v>
      </c>
      <c r="J10" s="327" t="s">
        <v>72</v>
      </c>
      <c r="K10" s="327" t="s">
        <v>72</v>
      </c>
    </row>
    <row r="11" spans="1:11" x14ac:dyDescent="0.35">
      <c r="A11" s="323" t="s">
        <v>81</v>
      </c>
      <c r="B11" s="319" t="s">
        <v>88</v>
      </c>
      <c r="C11" s="319" t="s">
        <v>72</v>
      </c>
      <c r="D11" s="319" t="s">
        <v>89</v>
      </c>
      <c r="E11" s="319" t="s">
        <v>84</v>
      </c>
      <c r="F11" s="324">
        <v>60048334</v>
      </c>
      <c r="G11" s="325">
        <v>235749.76000000001</v>
      </c>
      <c r="H11" s="325">
        <v>6.79</v>
      </c>
      <c r="I11" s="326" t="s">
        <v>72</v>
      </c>
      <c r="J11" s="327" t="s">
        <v>72</v>
      </c>
      <c r="K11" s="327" t="s">
        <v>72</v>
      </c>
    </row>
    <row r="12" spans="1:11" x14ac:dyDescent="0.35">
      <c r="A12" s="323" t="s">
        <v>81</v>
      </c>
      <c r="B12" s="319" t="s">
        <v>106</v>
      </c>
      <c r="C12" s="319" t="s">
        <v>72</v>
      </c>
      <c r="D12" s="319" t="s">
        <v>107</v>
      </c>
      <c r="E12" s="319" t="s">
        <v>92</v>
      </c>
      <c r="F12" s="324">
        <v>105346000</v>
      </c>
      <c r="G12" s="325">
        <v>180141.66</v>
      </c>
      <c r="H12" s="325">
        <v>5.19</v>
      </c>
      <c r="I12" s="326" t="s">
        <v>72</v>
      </c>
      <c r="J12" s="327" t="s">
        <v>72</v>
      </c>
      <c r="K12" s="327" t="s">
        <v>72</v>
      </c>
    </row>
    <row r="13" spans="1:11" x14ac:dyDescent="0.35">
      <c r="A13" s="323" t="s">
        <v>81</v>
      </c>
      <c r="B13" s="319" t="s">
        <v>96</v>
      </c>
      <c r="C13" s="319" t="s">
        <v>72</v>
      </c>
      <c r="D13" s="319" t="s">
        <v>97</v>
      </c>
      <c r="E13" s="319" t="s">
        <v>98</v>
      </c>
      <c r="F13" s="324">
        <v>19239708</v>
      </c>
      <c r="G13" s="325">
        <v>178833.09</v>
      </c>
      <c r="H13" s="325">
        <v>5.15</v>
      </c>
      <c r="I13" s="326" t="s">
        <v>72</v>
      </c>
      <c r="J13" s="327" t="s">
        <v>72</v>
      </c>
      <c r="K13" s="327" t="s">
        <v>72</v>
      </c>
    </row>
    <row r="14" spans="1:11" x14ac:dyDescent="0.35">
      <c r="A14" s="323" t="s">
        <v>81</v>
      </c>
      <c r="B14" s="319" t="s">
        <v>90</v>
      </c>
      <c r="C14" s="319" t="s">
        <v>72</v>
      </c>
      <c r="D14" s="319" t="s">
        <v>91</v>
      </c>
      <c r="E14" s="319" t="s">
        <v>92</v>
      </c>
      <c r="F14" s="324">
        <v>184231360</v>
      </c>
      <c r="G14" s="325">
        <v>161386.67000000001</v>
      </c>
      <c r="H14" s="325">
        <v>4.6500000000000004</v>
      </c>
      <c r="I14" s="326" t="s">
        <v>72</v>
      </c>
      <c r="J14" s="327" t="s">
        <v>72</v>
      </c>
      <c r="K14" s="327" t="s">
        <v>72</v>
      </c>
    </row>
    <row r="15" spans="1:11" x14ac:dyDescent="0.35">
      <c r="A15" s="323" t="s">
        <v>81</v>
      </c>
      <c r="B15" s="319" t="s">
        <v>241</v>
      </c>
      <c r="C15" s="319" t="s">
        <v>72</v>
      </c>
      <c r="D15" s="319" t="s">
        <v>242</v>
      </c>
      <c r="E15" s="319" t="s">
        <v>115</v>
      </c>
      <c r="F15" s="324">
        <v>87018949</v>
      </c>
      <c r="G15" s="325">
        <v>143798.81</v>
      </c>
      <c r="H15" s="325">
        <v>4.1399999999999997</v>
      </c>
      <c r="I15" s="326" t="s">
        <v>72</v>
      </c>
      <c r="J15" s="327" t="s">
        <v>72</v>
      </c>
      <c r="K15" s="327" t="s">
        <v>72</v>
      </c>
    </row>
    <row r="16" spans="1:11" x14ac:dyDescent="0.35">
      <c r="A16" s="323" t="s">
        <v>81</v>
      </c>
      <c r="B16" s="319" t="s">
        <v>309</v>
      </c>
      <c r="C16" s="319" t="s">
        <v>72</v>
      </c>
      <c r="D16" s="319" t="s">
        <v>310</v>
      </c>
      <c r="E16" s="319" t="s">
        <v>311</v>
      </c>
      <c r="F16" s="324">
        <v>118287984</v>
      </c>
      <c r="G16" s="325">
        <v>135084.88</v>
      </c>
      <c r="H16" s="325">
        <v>3.89</v>
      </c>
      <c r="I16" s="326" t="s">
        <v>72</v>
      </c>
      <c r="J16" s="327" t="s">
        <v>72</v>
      </c>
      <c r="K16" s="327" t="s">
        <v>72</v>
      </c>
    </row>
    <row r="17" spans="1:11" x14ac:dyDescent="0.35">
      <c r="A17" s="323" t="s">
        <v>81</v>
      </c>
      <c r="B17" s="319" t="s">
        <v>639</v>
      </c>
      <c r="C17" s="319" t="s">
        <v>72</v>
      </c>
      <c r="D17" s="319" t="s">
        <v>640</v>
      </c>
      <c r="E17" s="319" t="s">
        <v>95</v>
      </c>
      <c r="F17" s="324">
        <v>122107902</v>
      </c>
      <c r="G17" s="325">
        <v>106355.98</v>
      </c>
      <c r="H17" s="325">
        <v>3.06</v>
      </c>
      <c r="I17" s="326" t="s">
        <v>72</v>
      </c>
      <c r="J17" s="327" t="s">
        <v>72</v>
      </c>
      <c r="K17" s="327" t="s">
        <v>72</v>
      </c>
    </row>
    <row r="18" spans="1:11" x14ac:dyDescent="0.35">
      <c r="A18" s="323" t="s">
        <v>81</v>
      </c>
      <c r="B18" s="319" t="s">
        <v>641</v>
      </c>
      <c r="C18" s="319" t="s">
        <v>72</v>
      </c>
      <c r="D18" s="319" t="s">
        <v>642</v>
      </c>
      <c r="E18" s="319" t="s">
        <v>95</v>
      </c>
      <c r="F18" s="324">
        <v>77446023</v>
      </c>
      <c r="G18" s="325">
        <v>79653.23</v>
      </c>
      <c r="H18" s="325">
        <v>2.29</v>
      </c>
      <c r="I18" s="326" t="s">
        <v>72</v>
      </c>
      <c r="J18" s="327" t="s">
        <v>72</v>
      </c>
      <c r="K18" s="327" t="s">
        <v>72</v>
      </c>
    </row>
    <row r="19" spans="1:11" x14ac:dyDescent="0.35">
      <c r="A19" s="323" t="s">
        <v>72</v>
      </c>
      <c r="B19" s="319" t="s">
        <v>243</v>
      </c>
      <c r="C19" s="319" t="s">
        <v>72</v>
      </c>
      <c r="D19" s="319" t="s">
        <v>244</v>
      </c>
      <c r="E19" s="319" t="s">
        <v>245</v>
      </c>
      <c r="F19" s="324">
        <v>18112005</v>
      </c>
      <c r="G19" s="325">
        <v>78560.820000000007</v>
      </c>
      <c r="H19" s="325">
        <v>2.2599999999999998</v>
      </c>
      <c r="I19" s="326" t="s">
        <v>72</v>
      </c>
      <c r="J19" s="327" t="s">
        <v>72</v>
      </c>
      <c r="K19" s="327" t="s">
        <v>72</v>
      </c>
    </row>
    <row r="20" spans="1:11" x14ac:dyDescent="0.35">
      <c r="A20" s="323" t="s">
        <v>72</v>
      </c>
      <c r="B20" s="319" t="s">
        <v>101</v>
      </c>
      <c r="C20" s="319" t="s">
        <v>72</v>
      </c>
      <c r="D20" s="319" t="s">
        <v>102</v>
      </c>
      <c r="E20" s="319" t="s">
        <v>84</v>
      </c>
      <c r="F20" s="324">
        <v>15142735</v>
      </c>
      <c r="G20" s="325">
        <v>74577.97</v>
      </c>
      <c r="H20" s="325">
        <v>2.15</v>
      </c>
      <c r="I20" s="326" t="s">
        <v>72</v>
      </c>
      <c r="J20" s="327" t="s">
        <v>72</v>
      </c>
      <c r="K20" s="327" t="s">
        <v>72</v>
      </c>
    </row>
    <row r="21" spans="1:11" x14ac:dyDescent="0.35">
      <c r="A21" s="323" t="s">
        <v>72</v>
      </c>
      <c r="B21" s="319" t="s">
        <v>116</v>
      </c>
      <c r="C21" s="319" t="s">
        <v>72</v>
      </c>
      <c r="D21" s="319" t="s">
        <v>117</v>
      </c>
      <c r="E21" s="319" t="s">
        <v>118</v>
      </c>
      <c r="F21" s="324">
        <v>15568041</v>
      </c>
      <c r="G21" s="325">
        <v>55180.92</v>
      </c>
      <c r="H21" s="325">
        <v>1.59</v>
      </c>
      <c r="I21" s="326" t="s">
        <v>72</v>
      </c>
      <c r="J21" s="327" t="s">
        <v>72</v>
      </c>
      <c r="K21" s="327" t="s">
        <v>72</v>
      </c>
    </row>
    <row r="22" spans="1:11" x14ac:dyDescent="0.35">
      <c r="A22" s="323" t="s">
        <v>72</v>
      </c>
      <c r="B22" s="319" t="s">
        <v>432</v>
      </c>
      <c r="C22" s="319" t="s">
        <v>72</v>
      </c>
      <c r="D22" s="319" t="s">
        <v>433</v>
      </c>
      <c r="E22" s="319" t="s">
        <v>118</v>
      </c>
      <c r="F22" s="324">
        <v>28377693</v>
      </c>
      <c r="G22" s="325">
        <v>53250.74</v>
      </c>
      <c r="H22" s="325">
        <v>1.53</v>
      </c>
      <c r="I22" s="326" t="s">
        <v>72</v>
      </c>
      <c r="J22" s="327" t="s">
        <v>72</v>
      </c>
      <c r="K22" s="327" t="s">
        <v>72</v>
      </c>
    </row>
    <row r="23" spans="1:11" x14ac:dyDescent="0.35">
      <c r="A23" s="323" t="s">
        <v>72</v>
      </c>
      <c r="B23" s="319" t="s">
        <v>344</v>
      </c>
      <c r="C23" s="319" t="s">
        <v>72</v>
      </c>
      <c r="D23" s="319" t="s">
        <v>345</v>
      </c>
      <c r="E23" s="319" t="s">
        <v>261</v>
      </c>
      <c r="F23" s="324">
        <v>5627000</v>
      </c>
      <c r="G23" s="325">
        <v>51163.5</v>
      </c>
      <c r="H23" s="325">
        <v>1.47</v>
      </c>
      <c r="I23" s="326" t="s">
        <v>72</v>
      </c>
      <c r="J23" s="327" t="s">
        <v>72</v>
      </c>
      <c r="K23" s="327" t="s">
        <v>72</v>
      </c>
    </row>
    <row r="24" spans="1:11" x14ac:dyDescent="0.35">
      <c r="A24" s="323" t="s">
        <v>72</v>
      </c>
      <c r="B24" s="319" t="s">
        <v>124</v>
      </c>
      <c r="C24" s="319" t="s">
        <v>72</v>
      </c>
      <c r="D24" s="319" t="s">
        <v>125</v>
      </c>
      <c r="E24" s="319" t="s">
        <v>123</v>
      </c>
      <c r="F24" s="324">
        <v>53713718</v>
      </c>
      <c r="G24" s="325">
        <v>45522.38</v>
      </c>
      <c r="H24" s="325">
        <v>1.31</v>
      </c>
      <c r="I24" s="326" t="s">
        <v>72</v>
      </c>
      <c r="J24" s="327" t="s">
        <v>72</v>
      </c>
      <c r="K24" s="327" t="s">
        <v>72</v>
      </c>
    </row>
    <row r="25" spans="1:11" x14ac:dyDescent="0.35">
      <c r="A25" s="323" t="s">
        <v>72</v>
      </c>
      <c r="B25" s="319" t="s">
        <v>331</v>
      </c>
      <c r="C25" s="319" t="s">
        <v>72</v>
      </c>
      <c r="D25" s="319" t="s">
        <v>332</v>
      </c>
      <c r="E25" s="319" t="s">
        <v>261</v>
      </c>
      <c r="F25" s="324">
        <v>5544699</v>
      </c>
      <c r="G25" s="325">
        <v>42841.120000000003</v>
      </c>
      <c r="H25" s="325">
        <v>1.23</v>
      </c>
      <c r="I25" s="326" t="s">
        <v>72</v>
      </c>
      <c r="J25" s="327" t="s">
        <v>72</v>
      </c>
      <c r="K25" s="327" t="s">
        <v>72</v>
      </c>
    </row>
    <row r="26" spans="1:11" x14ac:dyDescent="0.35">
      <c r="A26" s="323" t="s">
        <v>72</v>
      </c>
      <c r="B26" s="319" t="s">
        <v>85</v>
      </c>
      <c r="C26" s="319" t="s">
        <v>72</v>
      </c>
      <c r="D26" s="319" t="s">
        <v>86</v>
      </c>
      <c r="E26" s="319" t="s">
        <v>87</v>
      </c>
      <c r="F26" s="324">
        <v>16318660</v>
      </c>
      <c r="G26" s="325">
        <v>42379.56</v>
      </c>
      <c r="H26" s="325">
        <v>1.22</v>
      </c>
      <c r="I26" s="326" t="s">
        <v>72</v>
      </c>
      <c r="J26" s="327" t="s">
        <v>72</v>
      </c>
      <c r="K26" s="327" t="s">
        <v>72</v>
      </c>
    </row>
    <row r="27" spans="1:11" x14ac:dyDescent="0.35">
      <c r="A27" s="323" t="s">
        <v>72</v>
      </c>
      <c r="B27" s="319" t="s">
        <v>496</v>
      </c>
      <c r="C27" s="319" t="s">
        <v>72</v>
      </c>
      <c r="D27" s="319" t="s">
        <v>497</v>
      </c>
      <c r="E27" s="319" t="s">
        <v>141</v>
      </c>
      <c r="F27" s="324">
        <v>6000000</v>
      </c>
      <c r="G27" s="325">
        <v>41226</v>
      </c>
      <c r="H27" s="325">
        <v>1.19</v>
      </c>
      <c r="I27" s="326" t="s">
        <v>72</v>
      </c>
      <c r="J27" s="327" t="s">
        <v>72</v>
      </c>
      <c r="K27" s="327" t="s">
        <v>72</v>
      </c>
    </row>
    <row r="28" spans="1:11" x14ac:dyDescent="0.35">
      <c r="A28" s="323" t="s">
        <v>72</v>
      </c>
      <c r="B28" s="319" t="s">
        <v>103</v>
      </c>
      <c r="C28" s="319" t="s">
        <v>72</v>
      </c>
      <c r="D28" s="319" t="s">
        <v>104</v>
      </c>
      <c r="E28" s="319" t="s">
        <v>105</v>
      </c>
      <c r="F28" s="324">
        <v>9890485</v>
      </c>
      <c r="G28" s="325">
        <v>40605.39</v>
      </c>
      <c r="H28" s="325">
        <v>1.17</v>
      </c>
      <c r="I28" s="326" t="s">
        <v>72</v>
      </c>
      <c r="J28" s="327" t="s">
        <v>72</v>
      </c>
      <c r="K28" s="327" t="s">
        <v>72</v>
      </c>
    </row>
    <row r="29" spans="1:11" x14ac:dyDescent="0.35">
      <c r="A29" s="323" t="s">
        <v>72</v>
      </c>
      <c r="B29" s="319" t="s">
        <v>385</v>
      </c>
      <c r="C29" s="319" t="s">
        <v>72</v>
      </c>
      <c r="D29" s="319" t="s">
        <v>386</v>
      </c>
      <c r="E29" s="319" t="s">
        <v>387</v>
      </c>
      <c r="F29" s="324">
        <v>19760837</v>
      </c>
      <c r="G29" s="325">
        <v>32131.119999999999</v>
      </c>
      <c r="H29" s="325">
        <v>0.93</v>
      </c>
      <c r="I29" s="326" t="s">
        <v>72</v>
      </c>
      <c r="J29" s="327" t="s">
        <v>72</v>
      </c>
      <c r="K29" s="327" t="s">
        <v>72</v>
      </c>
    </row>
    <row r="30" spans="1:11" x14ac:dyDescent="0.35">
      <c r="A30" s="323" t="s">
        <v>72</v>
      </c>
      <c r="B30" s="319" t="s">
        <v>381</v>
      </c>
      <c r="C30" s="319" t="s">
        <v>72</v>
      </c>
      <c r="D30" s="319" t="s">
        <v>382</v>
      </c>
      <c r="E30" s="319" t="s">
        <v>236</v>
      </c>
      <c r="F30" s="324">
        <v>4931194</v>
      </c>
      <c r="G30" s="325">
        <v>32166.18</v>
      </c>
      <c r="H30" s="325">
        <v>0.93</v>
      </c>
      <c r="I30" s="326" t="s">
        <v>72</v>
      </c>
      <c r="J30" s="327" t="s">
        <v>72</v>
      </c>
      <c r="K30" s="327" t="s">
        <v>72</v>
      </c>
    </row>
    <row r="31" spans="1:11" x14ac:dyDescent="0.35">
      <c r="A31" s="323" t="s">
        <v>72</v>
      </c>
      <c r="B31" s="319" t="s">
        <v>423</v>
      </c>
      <c r="C31" s="319" t="s">
        <v>72</v>
      </c>
      <c r="D31" s="319" t="s">
        <v>424</v>
      </c>
      <c r="E31" s="319" t="s">
        <v>92</v>
      </c>
      <c r="F31" s="324">
        <v>157555659</v>
      </c>
      <c r="G31" s="325">
        <v>31274.799999999999</v>
      </c>
      <c r="H31" s="325">
        <v>0.9</v>
      </c>
      <c r="I31" s="326" t="s">
        <v>72</v>
      </c>
      <c r="J31" s="327" t="s">
        <v>72</v>
      </c>
      <c r="K31" s="327" t="s">
        <v>72</v>
      </c>
    </row>
    <row r="32" spans="1:11" x14ac:dyDescent="0.35">
      <c r="A32" s="323" t="s">
        <v>72</v>
      </c>
      <c r="B32" s="319" t="s">
        <v>132</v>
      </c>
      <c r="C32" s="319" t="s">
        <v>72</v>
      </c>
      <c r="D32" s="319" t="s">
        <v>133</v>
      </c>
      <c r="E32" s="319" t="s">
        <v>134</v>
      </c>
      <c r="F32" s="324">
        <v>30605352</v>
      </c>
      <c r="G32" s="325">
        <v>29304.62</v>
      </c>
      <c r="H32" s="325">
        <v>0.84</v>
      </c>
      <c r="I32" s="326" t="s">
        <v>72</v>
      </c>
      <c r="J32" s="327" t="s">
        <v>72</v>
      </c>
      <c r="K32" s="327" t="s">
        <v>72</v>
      </c>
    </row>
    <row r="33" spans="1:11" x14ac:dyDescent="0.35">
      <c r="A33" s="323" t="s">
        <v>72</v>
      </c>
      <c r="B33" s="319" t="s">
        <v>289</v>
      </c>
      <c r="C33" s="319" t="s">
        <v>72</v>
      </c>
      <c r="D33" s="319" t="s">
        <v>290</v>
      </c>
      <c r="E33" s="319" t="s">
        <v>261</v>
      </c>
      <c r="F33" s="324">
        <v>3783893</v>
      </c>
      <c r="G33" s="325">
        <v>28549.47</v>
      </c>
      <c r="H33" s="325">
        <v>0.82</v>
      </c>
      <c r="I33" s="326" t="s">
        <v>72</v>
      </c>
      <c r="J33" s="327" t="s">
        <v>72</v>
      </c>
      <c r="K33" s="327" t="s">
        <v>72</v>
      </c>
    </row>
    <row r="34" spans="1:11" x14ac:dyDescent="0.35">
      <c r="A34" s="323" t="s">
        <v>72</v>
      </c>
      <c r="B34" s="319" t="s">
        <v>657</v>
      </c>
      <c r="C34" s="319" t="s">
        <v>72</v>
      </c>
      <c r="D34" s="319" t="s">
        <v>658</v>
      </c>
      <c r="E34" s="319" t="s">
        <v>413</v>
      </c>
      <c r="F34" s="324">
        <v>19169692</v>
      </c>
      <c r="G34" s="325">
        <v>26818.400000000001</v>
      </c>
      <c r="H34" s="325">
        <v>0.77</v>
      </c>
      <c r="I34" s="326" t="s">
        <v>72</v>
      </c>
      <c r="J34" s="327" t="s">
        <v>72</v>
      </c>
      <c r="K34" s="327" t="s">
        <v>72</v>
      </c>
    </row>
    <row r="35" spans="1:11" x14ac:dyDescent="0.35">
      <c r="A35" s="323" t="s">
        <v>72</v>
      </c>
      <c r="B35" s="319" t="s">
        <v>377</v>
      </c>
      <c r="C35" s="319" t="s">
        <v>72</v>
      </c>
      <c r="D35" s="319" t="s">
        <v>378</v>
      </c>
      <c r="E35" s="319" t="s">
        <v>105</v>
      </c>
      <c r="F35" s="324">
        <v>14017195</v>
      </c>
      <c r="G35" s="325">
        <v>24502.06</v>
      </c>
      <c r="H35" s="325">
        <v>0.71</v>
      </c>
      <c r="I35" s="326" t="s">
        <v>72</v>
      </c>
      <c r="J35" s="327" t="s">
        <v>72</v>
      </c>
      <c r="K35" s="327" t="s">
        <v>72</v>
      </c>
    </row>
    <row r="36" spans="1:11" x14ac:dyDescent="0.35">
      <c r="A36" s="323" t="s">
        <v>72</v>
      </c>
      <c r="B36" s="319" t="s">
        <v>360</v>
      </c>
      <c r="C36" s="319" t="s">
        <v>72</v>
      </c>
      <c r="D36" s="319" t="s">
        <v>361</v>
      </c>
      <c r="E36" s="319" t="s">
        <v>305</v>
      </c>
      <c r="F36" s="324">
        <v>26144819</v>
      </c>
      <c r="G36" s="325">
        <v>23151.24</v>
      </c>
      <c r="H36" s="325">
        <v>0.67</v>
      </c>
      <c r="I36" s="326" t="s">
        <v>72</v>
      </c>
      <c r="J36" s="327" t="s">
        <v>72</v>
      </c>
      <c r="K36" s="327" t="s">
        <v>72</v>
      </c>
    </row>
    <row r="37" spans="1:11" x14ac:dyDescent="0.35">
      <c r="A37" s="323" t="s">
        <v>72</v>
      </c>
      <c r="B37" s="319" t="s">
        <v>346</v>
      </c>
      <c r="C37" s="319" t="s">
        <v>72</v>
      </c>
      <c r="D37" s="319" t="s">
        <v>347</v>
      </c>
      <c r="E37" s="319" t="s">
        <v>95</v>
      </c>
      <c r="F37" s="324">
        <v>1790511</v>
      </c>
      <c r="G37" s="325">
        <v>22037.61</v>
      </c>
      <c r="H37" s="325">
        <v>0.63</v>
      </c>
      <c r="I37" s="326" t="s">
        <v>72</v>
      </c>
      <c r="J37" s="327" t="s">
        <v>72</v>
      </c>
      <c r="K37" s="327" t="s">
        <v>72</v>
      </c>
    </row>
    <row r="38" spans="1:11" x14ac:dyDescent="0.35">
      <c r="A38" s="323" t="s">
        <v>72</v>
      </c>
      <c r="B38" s="319" t="s">
        <v>226</v>
      </c>
      <c r="C38" s="319" t="s">
        <v>72</v>
      </c>
      <c r="D38" s="319" t="s">
        <v>227</v>
      </c>
      <c r="E38" s="319" t="s">
        <v>84</v>
      </c>
      <c r="F38" s="324">
        <v>50770925</v>
      </c>
      <c r="G38" s="325">
        <v>21171.48</v>
      </c>
      <c r="H38" s="325">
        <v>0.61</v>
      </c>
      <c r="I38" s="326" t="s">
        <v>72</v>
      </c>
      <c r="J38" s="327" t="s">
        <v>72</v>
      </c>
      <c r="K38" s="327" t="s">
        <v>72</v>
      </c>
    </row>
    <row r="39" spans="1:11" x14ac:dyDescent="0.35">
      <c r="A39" s="323" t="s">
        <v>72</v>
      </c>
      <c r="B39" s="319" t="s">
        <v>669</v>
      </c>
      <c r="C39" s="319" t="s">
        <v>72</v>
      </c>
      <c r="D39" s="319" t="s">
        <v>670</v>
      </c>
      <c r="E39" s="319" t="s">
        <v>141</v>
      </c>
      <c r="F39" s="324">
        <v>8817951</v>
      </c>
      <c r="G39" s="325">
        <v>17018.650000000001</v>
      </c>
      <c r="H39" s="325">
        <v>0.49</v>
      </c>
      <c r="I39" s="326" t="s">
        <v>72</v>
      </c>
      <c r="J39" s="327" t="s">
        <v>72</v>
      </c>
      <c r="K39" s="327" t="s">
        <v>72</v>
      </c>
    </row>
    <row r="40" spans="1:11" x14ac:dyDescent="0.35">
      <c r="A40" s="323" t="s">
        <v>72</v>
      </c>
      <c r="B40" s="319" t="s">
        <v>163</v>
      </c>
      <c r="C40" s="319" t="s">
        <v>72</v>
      </c>
      <c r="D40" s="319" t="s">
        <v>164</v>
      </c>
      <c r="E40" s="319" t="s">
        <v>134</v>
      </c>
      <c r="F40" s="324">
        <v>8971000</v>
      </c>
      <c r="G40" s="325">
        <v>15309.01</v>
      </c>
      <c r="H40" s="325">
        <v>0.44</v>
      </c>
      <c r="I40" s="326" t="s">
        <v>72</v>
      </c>
      <c r="J40" s="327" t="s">
        <v>72</v>
      </c>
      <c r="K40" s="327" t="s">
        <v>72</v>
      </c>
    </row>
    <row r="41" spans="1:11" x14ac:dyDescent="0.35">
      <c r="A41" s="323" t="s">
        <v>72</v>
      </c>
      <c r="B41" s="319" t="s">
        <v>825</v>
      </c>
      <c r="C41" s="319" t="s">
        <v>72</v>
      </c>
      <c r="D41" s="319" t="s">
        <v>826</v>
      </c>
      <c r="E41" s="319" t="s">
        <v>305</v>
      </c>
      <c r="F41" s="324">
        <v>30318557</v>
      </c>
      <c r="G41" s="325">
        <v>15038</v>
      </c>
      <c r="H41" s="325">
        <v>0.43</v>
      </c>
      <c r="I41" s="326" t="s">
        <v>72</v>
      </c>
      <c r="J41" s="327" t="s">
        <v>72</v>
      </c>
      <c r="K41" s="327" t="s">
        <v>72</v>
      </c>
    </row>
    <row r="42" spans="1:11" x14ac:dyDescent="0.35">
      <c r="A42" s="323" t="s">
        <v>72</v>
      </c>
      <c r="B42" s="319" t="s">
        <v>643</v>
      </c>
      <c r="C42" s="319" t="s">
        <v>72</v>
      </c>
      <c r="D42" s="319" t="s">
        <v>644</v>
      </c>
      <c r="E42" s="319" t="s">
        <v>92</v>
      </c>
      <c r="F42" s="324">
        <v>2503000</v>
      </c>
      <c r="G42" s="325">
        <v>14091.89</v>
      </c>
      <c r="H42" s="325">
        <v>0.41</v>
      </c>
      <c r="I42" s="326" t="s">
        <v>72</v>
      </c>
      <c r="J42" s="327" t="s">
        <v>72</v>
      </c>
      <c r="K42" s="327" t="s">
        <v>72</v>
      </c>
    </row>
    <row r="43" spans="1:11" x14ac:dyDescent="0.35">
      <c r="A43" s="323" t="s">
        <v>72</v>
      </c>
      <c r="B43" s="319" t="s">
        <v>126</v>
      </c>
      <c r="C43" s="319" t="s">
        <v>72</v>
      </c>
      <c r="D43" s="319" t="s">
        <v>127</v>
      </c>
      <c r="E43" s="319" t="s">
        <v>95</v>
      </c>
      <c r="F43" s="324">
        <v>1639245</v>
      </c>
      <c r="G43" s="325">
        <v>13109.86</v>
      </c>
      <c r="H43" s="325">
        <v>0.38</v>
      </c>
      <c r="I43" s="326" t="s">
        <v>72</v>
      </c>
      <c r="J43" s="327" t="s">
        <v>72</v>
      </c>
      <c r="K43" s="327" t="s">
        <v>72</v>
      </c>
    </row>
    <row r="44" spans="1:11" x14ac:dyDescent="0.35">
      <c r="A44" s="323" t="s">
        <v>72</v>
      </c>
      <c r="B44" s="319" t="s">
        <v>827</v>
      </c>
      <c r="C44" s="319" t="s">
        <v>72</v>
      </c>
      <c r="D44" s="319" t="s">
        <v>828</v>
      </c>
      <c r="E44" s="319" t="s">
        <v>158</v>
      </c>
      <c r="F44" s="324">
        <v>322756</v>
      </c>
      <c r="G44" s="325">
        <v>12925.25</v>
      </c>
      <c r="H44" s="325">
        <v>0.37</v>
      </c>
      <c r="I44" s="326" t="s">
        <v>72</v>
      </c>
      <c r="J44" s="327" t="s">
        <v>72</v>
      </c>
      <c r="K44" s="327" t="s">
        <v>72</v>
      </c>
    </row>
    <row r="45" spans="1:11" x14ac:dyDescent="0.35">
      <c r="A45" s="323" t="s">
        <v>72</v>
      </c>
      <c r="B45" s="319" t="s">
        <v>228</v>
      </c>
      <c r="C45" s="319" t="s">
        <v>72</v>
      </c>
      <c r="D45" s="319" t="s">
        <v>229</v>
      </c>
      <c r="E45" s="319" t="s">
        <v>84</v>
      </c>
      <c r="F45" s="324">
        <v>44858650</v>
      </c>
      <c r="G45" s="325">
        <v>11999.69</v>
      </c>
      <c r="H45" s="325">
        <v>0.35</v>
      </c>
      <c r="I45" s="326" t="s">
        <v>72</v>
      </c>
      <c r="J45" s="327" t="s">
        <v>72</v>
      </c>
      <c r="K45" s="327" t="s">
        <v>72</v>
      </c>
    </row>
    <row r="46" spans="1:11" x14ac:dyDescent="0.35">
      <c r="A46" s="323" t="s">
        <v>72</v>
      </c>
      <c r="B46" s="319" t="s">
        <v>829</v>
      </c>
      <c r="C46" s="319" t="s">
        <v>72</v>
      </c>
      <c r="D46" s="319" t="s">
        <v>830</v>
      </c>
      <c r="E46" s="319" t="s">
        <v>92</v>
      </c>
      <c r="F46" s="324">
        <v>23603517</v>
      </c>
      <c r="G46" s="325">
        <v>11518.52</v>
      </c>
      <c r="H46" s="325">
        <v>0.33</v>
      </c>
      <c r="I46" s="326" t="s">
        <v>72</v>
      </c>
      <c r="J46" s="327" t="s">
        <v>72</v>
      </c>
      <c r="K46" s="327" t="s">
        <v>72</v>
      </c>
    </row>
    <row r="47" spans="1:11" x14ac:dyDescent="0.35">
      <c r="A47" s="323" t="s">
        <v>72</v>
      </c>
      <c r="B47" s="319" t="s">
        <v>401</v>
      </c>
      <c r="C47" s="319" t="s">
        <v>72</v>
      </c>
      <c r="D47" s="319" t="s">
        <v>402</v>
      </c>
      <c r="E47" s="319" t="s">
        <v>403</v>
      </c>
      <c r="F47" s="324">
        <v>4050000</v>
      </c>
      <c r="G47" s="325">
        <v>10272.83</v>
      </c>
      <c r="H47" s="325">
        <v>0.3</v>
      </c>
      <c r="I47" s="326" t="s">
        <v>72</v>
      </c>
      <c r="J47" s="327" t="s">
        <v>72</v>
      </c>
      <c r="K47" s="327" t="s">
        <v>72</v>
      </c>
    </row>
    <row r="48" spans="1:11" x14ac:dyDescent="0.35">
      <c r="A48" s="323" t="s">
        <v>72</v>
      </c>
      <c r="B48" s="319" t="s">
        <v>645</v>
      </c>
      <c r="C48" s="319" t="s">
        <v>72</v>
      </c>
      <c r="D48" s="319" t="s">
        <v>646</v>
      </c>
      <c r="E48" s="319" t="s">
        <v>158</v>
      </c>
      <c r="F48" s="324">
        <v>1638680</v>
      </c>
      <c r="G48" s="325">
        <v>10088.530000000001</v>
      </c>
      <c r="H48" s="325">
        <v>0.28999999999999998</v>
      </c>
      <c r="I48" s="326" t="s">
        <v>72</v>
      </c>
      <c r="J48" s="327" t="s">
        <v>72</v>
      </c>
      <c r="K48" s="327" t="s">
        <v>72</v>
      </c>
    </row>
    <row r="49" spans="1:11" x14ac:dyDescent="0.35">
      <c r="A49" s="323" t="s">
        <v>72</v>
      </c>
      <c r="B49" s="319" t="s">
        <v>655</v>
      </c>
      <c r="C49" s="319" t="s">
        <v>72</v>
      </c>
      <c r="D49" s="319" t="s">
        <v>656</v>
      </c>
      <c r="E49" s="319" t="s">
        <v>84</v>
      </c>
      <c r="F49" s="324">
        <v>11744221</v>
      </c>
      <c r="G49" s="325">
        <v>10123.52</v>
      </c>
      <c r="H49" s="325">
        <v>0.28999999999999998</v>
      </c>
      <c r="I49" s="326" t="s">
        <v>72</v>
      </c>
      <c r="J49" s="327" t="s">
        <v>72</v>
      </c>
      <c r="K49" s="327" t="s">
        <v>72</v>
      </c>
    </row>
    <row r="50" spans="1:11" x14ac:dyDescent="0.35">
      <c r="A50" s="323" t="s">
        <v>72</v>
      </c>
      <c r="B50" s="319" t="s">
        <v>137</v>
      </c>
      <c r="C50" s="319" t="s">
        <v>72</v>
      </c>
      <c r="D50" s="319" t="s">
        <v>138</v>
      </c>
      <c r="E50" s="319" t="s">
        <v>87</v>
      </c>
      <c r="F50" s="324">
        <v>13538200</v>
      </c>
      <c r="G50" s="325">
        <v>8745.68</v>
      </c>
      <c r="H50" s="325">
        <v>0.25</v>
      </c>
      <c r="I50" s="326" t="s">
        <v>72</v>
      </c>
      <c r="J50" s="327" t="s">
        <v>72</v>
      </c>
      <c r="K50" s="327" t="s">
        <v>72</v>
      </c>
    </row>
    <row r="51" spans="1:11" x14ac:dyDescent="0.35">
      <c r="A51" s="323" t="s">
        <v>72</v>
      </c>
      <c r="B51" s="319" t="s">
        <v>831</v>
      </c>
      <c r="C51" s="319" t="s">
        <v>72</v>
      </c>
      <c r="D51" s="319" t="s">
        <v>832</v>
      </c>
      <c r="E51" s="319" t="s">
        <v>118</v>
      </c>
      <c r="F51" s="324">
        <v>1276573</v>
      </c>
      <c r="G51" s="325">
        <v>8807.08</v>
      </c>
      <c r="H51" s="325">
        <v>0.25</v>
      </c>
      <c r="I51" s="326" t="s">
        <v>72</v>
      </c>
      <c r="J51" s="327" t="s">
        <v>72</v>
      </c>
      <c r="K51" s="327" t="s">
        <v>72</v>
      </c>
    </row>
    <row r="52" spans="1:11" x14ac:dyDescent="0.35">
      <c r="A52" s="323" t="s">
        <v>72</v>
      </c>
      <c r="B52" s="319" t="s">
        <v>128</v>
      </c>
      <c r="C52" s="319" t="s">
        <v>72</v>
      </c>
      <c r="D52" s="319" t="s">
        <v>129</v>
      </c>
      <c r="E52" s="319" t="s">
        <v>98</v>
      </c>
      <c r="F52" s="324">
        <v>13839080</v>
      </c>
      <c r="G52" s="325">
        <v>8400.32</v>
      </c>
      <c r="H52" s="325">
        <v>0.24</v>
      </c>
      <c r="I52" s="326" t="s">
        <v>72</v>
      </c>
      <c r="J52" s="327" t="s">
        <v>72</v>
      </c>
      <c r="K52" s="327" t="s">
        <v>72</v>
      </c>
    </row>
    <row r="53" spans="1:11" x14ac:dyDescent="0.35">
      <c r="A53" s="323" t="s">
        <v>72</v>
      </c>
      <c r="B53" s="319" t="s">
        <v>833</v>
      </c>
      <c r="C53" s="319" t="s">
        <v>72</v>
      </c>
      <c r="D53" s="319" t="s">
        <v>834</v>
      </c>
      <c r="E53" s="319" t="s">
        <v>158</v>
      </c>
      <c r="F53" s="324">
        <v>2308750</v>
      </c>
      <c r="G53" s="325">
        <v>6638.81</v>
      </c>
      <c r="H53" s="325">
        <v>0.19</v>
      </c>
      <c r="I53" s="326" t="s">
        <v>72</v>
      </c>
      <c r="J53" s="327" t="s">
        <v>72</v>
      </c>
      <c r="K53" s="327" t="s">
        <v>72</v>
      </c>
    </row>
    <row r="54" spans="1:11" x14ac:dyDescent="0.35">
      <c r="A54" s="323" t="s">
        <v>72</v>
      </c>
      <c r="B54" s="319" t="s">
        <v>738</v>
      </c>
      <c r="C54" s="319" t="s">
        <v>72</v>
      </c>
      <c r="D54" s="319" t="s">
        <v>739</v>
      </c>
      <c r="E54" s="319" t="s">
        <v>77</v>
      </c>
      <c r="F54" s="324">
        <v>5097308</v>
      </c>
      <c r="G54" s="325">
        <v>5242.58</v>
      </c>
      <c r="H54" s="325">
        <v>0.15</v>
      </c>
      <c r="I54" s="326" t="s">
        <v>72</v>
      </c>
      <c r="J54" s="327" t="s">
        <v>72</v>
      </c>
      <c r="K54" s="327" t="s">
        <v>72</v>
      </c>
    </row>
    <row r="55" spans="1:11" x14ac:dyDescent="0.35">
      <c r="A55" s="323" t="s">
        <v>72</v>
      </c>
      <c r="B55" s="319" t="s">
        <v>651</v>
      </c>
      <c r="C55" s="319" t="s">
        <v>72</v>
      </c>
      <c r="D55" s="319" t="s">
        <v>652</v>
      </c>
      <c r="E55" s="319" t="s">
        <v>236</v>
      </c>
      <c r="F55" s="324">
        <v>1107717</v>
      </c>
      <c r="G55" s="325">
        <v>5226.21</v>
      </c>
      <c r="H55" s="325">
        <v>0.15</v>
      </c>
      <c r="I55" s="326" t="s">
        <v>72</v>
      </c>
      <c r="J55" s="327" t="s">
        <v>72</v>
      </c>
      <c r="K55" s="327" t="s">
        <v>72</v>
      </c>
    </row>
    <row r="56" spans="1:11" x14ac:dyDescent="0.35">
      <c r="A56" s="323" t="s">
        <v>72</v>
      </c>
      <c r="B56" s="319" t="s">
        <v>835</v>
      </c>
      <c r="C56" s="319" t="s">
        <v>72</v>
      </c>
      <c r="D56" s="319" t="s">
        <v>836</v>
      </c>
      <c r="E56" s="319" t="s">
        <v>305</v>
      </c>
      <c r="F56" s="324">
        <v>2308332</v>
      </c>
      <c r="G56" s="325">
        <v>5178.74</v>
      </c>
      <c r="H56" s="325">
        <v>0.15</v>
      </c>
      <c r="I56" s="326" t="s">
        <v>72</v>
      </c>
      <c r="J56" s="327" t="s">
        <v>72</v>
      </c>
      <c r="K56" s="327" t="s">
        <v>72</v>
      </c>
    </row>
    <row r="57" spans="1:11" x14ac:dyDescent="0.35">
      <c r="A57" s="323" t="s">
        <v>72</v>
      </c>
      <c r="B57" s="319" t="s">
        <v>312</v>
      </c>
      <c r="C57" s="319" t="s">
        <v>72</v>
      </c>
      <c r="D57" s="319" t="s">
        <v>313</v>
      </c>
      <c r="E57" s="319" t="s">
        <v>248</v>
      </c>
      <c r="F57" s="324">
        <v>3637506</v>
      </c>
      <c r="G57" s="325">
        <v>4825.1499999999996</v>
      </c>
      <c r="H57" s="325">
        <v>0.14000000000000001</v>
      </c>
      <c r="I57" s="326" t="s">
        <v>72</v>
      </c>
      <c r="J57" s="327" t="s">
        <v>72</v>
      </c>
      <c r="K57" s="327" t="s">
        <v>72</v>
      </c>
    </row>
    <row r="58" spans="1:11" x14ac:dyDescent="0.35">
      <c r="A58" s="323" t="s">
        <v>72</v>
      </c>
      <c r="B58" s="319" t="s">
        <v>442</v>
      </c>
      <c r="C58" s="319" t="s">
        <v>72</v>
      </c>
      <c r="D58" s="319" t="s">
        <v>443</v>
      </c>
      <c r="E58" s="319" t="s">
        <v>95</v>
      </c>
      <c r="F58" s="324">
        <v>406504</v>
      </c>
      <c r="G58" s="325">
        <v>4480.99</v>
      </c>
      <c r="H58" s="325">
        <v>0.13</v>
      </c>
      <c r="I58" s="326" t="s">
        <v>72</v>
      </c>
      <c r="J58" s="327" t="s">
        <v>72</v>
      </c>
      <c r="K58" s="327" t="s">
        <v>72</v>
      </c>
    </row>
    <row r="59" spans="1:11" x14ac:dyDescent="0.35">
      <c r="A59" s="323" t="s">
        <v>72</v>
      </c>
      <c r="B59" s="319" t="s">
        <v>837</v>
      </c>
      <c r="C59" s="319" t="s">
        <v>72</v>
      </c>
      <c r="D59" s="319" t="s">
        <v>838</v>
      </c>
      <c r="E59" s="319" t="s">
        <v>92</v>
      </c>
      <c r="F59" s="324">
        <v>6765000</v>
      </c>
      <c r="G59" s="325">
        <v>4617.1099999999997</v>
      </c>
      <c r="H59" s="325">
        <v>0.13</v>
      </c>
      <c r="I59" s="326" t="s">
        <v>72</v>
      </c>
      <c r="J59" s="327" t="s">
        <v>72</v>
      </c>
      <c r="K59" s="327" t="s">
        <v>72</v>
      </c>
    </row>
    <row r="60" spans="1:11" x14ac:dyDescent="0.35">
      <c r="A60" s="323" t="s">
        <v>72</v>
      </c>
      <c r="B60" s="319" t="s">
        <v>108</v>
      </c>
      <c r="C60" s="319" t="s">
        <v>72</v>
      </c>
      <c r="D60" s="319" t="s">
        <v>109</v>
      </c>
      <c r="E60" s="319" t="s">
        <v>87</v>
      </c>
      <c r="F60" s="324">
        <v>566000</v>
      </c>
      <c r="G60" s="325">
        <v>4149.63</v>
      </c>
      <c r="H60" s="325">
        <v>0.12</v>
      </c>
      <c r="I60" s="326" t="s">
        <v>72</v>
      </c>
      <c r="J60" s="327" t="s">
        <v>72</v>
      </c>
      <c r="K60" s="327" t="s">
        <v>72</v>
      </c>
    </row>
    <row r="61" spans="1:11" x14ac:dyDescent="0.35">
      <c r="A61" s="323" t="s">
        <v>72</v>
      </c>
      <c r="B61" s="319" t="s">
        <v>839</v>
      </c>
      <c r="C61" s="319" t="s">
        <v>72</v>
      </c>
      <c r="D61" s="319" t="s">
        <v>840</v>
      </c>
      <c r="E61" s="319" t="s">
        <v>400</v>
      </c>
      <c r="F61" s="324">
        <v>3217205</v>
      </c>
      <c r="G61" s="325">
        <v>3666.01</v>
      </c>
      <c r="H61" s="325">
        <v>0.11</v>
      </c>
      <c r="I61" s="326" t="s">
        <v>72</v>
      </c>
      <c r="J61" s="327" t="s">
        <v>72</v>
      </c>
      <c r="K61" s="327" t="s">
        <v>72</v>
      </c>
    </row>
    <row r="62" spans="1:11" x14ac:dyDescent="0.35">
      <c r="A62" s="323" t="s">
        <v>72</v>
      </c>
      <c r="B62" s="319" t="s">
        <v>841</v>
      </c>
      <c r="C62" s="319" t="s">
        <v>72</v>
      </c>
      <c r="D62" s="319" t="s">
        <v>842</v>
      </c>
      <c r="E62" s="319" t="s">
        <v>843</v>
      </c>
      <c r="F62" s="324">
        <v>1664852</v>
      </c>
      <c r="G62" s="325">
        <v>3986.49</v>
      </c>
      <c r="H62" s="325">
        <v>0.11</v>
      </c>
      <c r="I62" s="326" t="s">
        <v>72</v>
      </c>
      <c r="J62" s="327" t="s">
        <v>72</v>
      </c>
      <c r="K62" s="327" t="s">
        <v>72</v>
      </c>
    </row>
    <row r="63" spans="1:11" x14ac:dyDescent="0.35">
      <c r="A63" s="323" t="s">
        <v>72</v>
      </c>
      <c r="B63" s="319" t="s">
        <v>844</v>
      </c>
      <c r="C63" s="319" t="s">
        <v>72</v>
      </c>
      <c r="D63" s="319" t="s">
        <v>789</v>
      </c>
      <c r="E63" s="319" t="s">
        <v>84</v>
      </c>
      <c r="F63" s="324">
        <v>16155172</v>
      </c>
      <c r="G63" s="325">
        <v>3885.32</v>
      </c>
      <c r="H63" s="325">
        <v>0.11</v>
      </c>
      <c r="I63" s="326" t="s">
        <v>72</v>
      </c>
      <c r="J63" s="327" t="s">
        <v>72</v>
      </c>
      <c r="K63" s="327" t="s">
        <v>72</v>
      </c>
    </row>
    <row r="64" spans="1:11" x14ac:dyDescent="0.35">
      <c r="A64" s="323" t="s">
        <v>72</v>
      </c>
      <c r="B64" s="319" t="s">
        <v>845</v>
      </c>
      <c r="C64" s="319" t="s">
        <v>72</v>
      </c>
      <c r="D64" s="319" t="s">
        <v>846</v>
      </c>
      <c r="E64" s="319" t="s">
        <v>413</v>
      </c>
      <c r="F64" s="324">
        <v>991511</v>
      </c>
      <c r="G64" s="325">
        <v>3912.01</v>
      </c>
      <c r="H64" s="325">
        <v>0.11</v>
      </c>
      <c r="I64" s="326" t="s">
        <v>72</v>
      </c>
      <c r="J64" s="327" t="s">
        <v>72</v>
      </c>
      <c r="K64" s="327" t="s">
        <v>72</v>
      </c>
    </row>
    <row r="65" spans="1:11" x14ac:dyDescent="0.35">
      <c r="A65" s="323" t="s">
        <v>72</v>
      </c>
      <c r="B65" s="319" t="s">
        <v>139</v>
      </c>
      <c r="C65" s="319" t="s">
        <v>72</v>
      </c>
      <c r="D65" s="319" t="s">
        <v>140</v>
      </c>
      <c r="E65" s="319" t="s">
        <v>141</v>
      </c>
      <c r="F65" s="324">
        <v>1180000</v>
      </c>
      <c r="G65" s="325">
        <v>3414.92</v>
      </c>
      <c r="H65" s="325">
        <v>0.1</v>
      </c>
      <c r="I65" s="326" t="s">
        <v>72</v>
      </c>
      <c r="J65" s="327" t="s">
        <v>72</v>
      </c>
      <c r="K65" s="327" t="s">
        <v>72</v>
      </c>
    </row>
    <row r="66" spans="1:11" x14ac:dyDescent="0.35">
      <c r="A66" s="323" t="s">
        <v>72</v>
      </c>
      <c r="B66" s="319" t="s">
        <v>150</v>
      </c>
      <c r="C66" s="319" t="s">
        <v>72</v>
      </c>
      <c r="D66" s="319" t="s">
        <v>151</v>
      </c>
      <c r="E66" s="319" t="s">
        <v>77</v>
      </c>
      <c r="F66" s="324">
        <v>7386425</v>
      </c>
      <c r="G66" s="325">
        <v>3438.38</v>
      </c>
      <c r="H66" s="325">
        <v>0.1</v>
      </c>
      <c r="I66" s="326" t="s">
        <v>72</v>
      </c>
      <c r="J66" s="327" t="s">
        <v>72</v>
      </c>
      <c r="K66" s="327" t="s">
        <v>72</v>
      </c>
    </row>
    <row r="67" spans="1:11" x14ac:dyDescent="0.35">
      <c r="A67" s="323" t="s">
        <v>72</v>
      </c>
      <c r="B67" s="319" t="s">
        <v>659</v>
      </c>
      <c r="C67" s="319" t="s">
        <v>72</v>
      </c>
      <c r="D67" s="319" t="s">
        <v>660</v>
      </c>
      <c r="E67" s="319" t="s">
        <v>400</v>
      </c>
      <c r="F67" s="324">
        <v>9655860</v>
      </c>
      <c r="G67" s="325">
        <v>3611.29</v>
      </c>
      <c r="H67" s="325">
        <v>0.1</v>
      </c>
      <c r="I67" s="326" t="s">
        <v>72</v>
      </c>
      <c r="J67" s="327" t="s">
        <v>72</v>
      </c>
      <c r="K67" s="327" t="s">
        <v>72</v>
      </c>
    </row>
    <row r="68" spans="1:11" x14ac:dyDescent="0.35">
      <c r="A68" s="323" t="s">
        <v>72</v>
      </c>
      <c r="B68" s="319" t="s">
        <v>408</v>
      </c>
      <c r="C68" s="319" t="s">
        <v>72</v>
      </c>
      <c r="D68" s="319" t="s">
        <v>409</v>
      </c>
      <c r="E68" s="319" t="s">
        <v>410</v>
      </c>
      <c r="F68" s="324">
        <v>733600</v>
      </c>
      <c r="G68" s="325">
        <v>3002.62</v>
      </c>
      <c r="H68" s="325">
        <v>0.09</v>
      </c>
      <c r="I68" s="326" t="s">
        <v>72</v>
      </c>
      <c r="J68" s="327" t="s">
        <v>72</v>
      </c>
      <c r="K68" s="327" t="s">
        <v>72</v>
      </c>
    </row>
    <row r="69" spans="1:11" x14ac:dyDescent="0.35">
      <c r="A69" s="323" t="s">
        <v>72</v>
      </c>
      <c r="B69" s="319" t="s">
        <v>647</v>
      </c>
      <c r="C69" s="319" t="s">
        <v>72</v>
      </c>
      <c r="D69" s="319" t="s">
        <v>648</v>
      </c>
      <c r="E69" s="319" t="s">
        <v>158</v>
      </c>
      <c r="F69" s="324">
        <v>9373386</v>
      </c>
      <c r="G69" s="325">
        <v>2943.24</v>
      </c>
      <c r="H69" s="325">
        <v>0.08</v>
      </c>
      <c r="I69" s="326" t="s">
        <v>72</v>
      </c>
      <c r="J69" s="327" t="s">
        <v>72</v>
      </c>
      <c r="K69" s="327" t="s">
        <v>72</v>
      </c>
    </row>
    <row r="70" spans="1:11" x14ac:dyDescent="0.35">
      <c r="A70" s="323" t="s">
        <v>72</v>
      </c>
      <c r="B70" s="319" t="s">
        <v>450</v>
      </c>
      <c r="C70" s="319" t="s">
        <v>72</v>
      </c>
      <c r="D70" s="319" t="s">
        <v>451</v>
      </c>
      <c r="E70" s="319" t="s">
        <v>413</v>
      </c>
      <c r="F70" s="324">
        <v>351859</v>
      </c>
      <c r="G70" s="325">
        <v>2331.2399999999998</v>
      </c>
      <c r="H70" s="325">
        <v>7.0000000000000007E-2</v>
      </c>
      <c r="I70" s="326" t="s">
        <v>72</v>
      </c>
      <c r="J70" s="327" t="s">
        <v>72</v>
      </c>
      <c r="K70" s="327" t="s">
        <v>72</v>
      </c>
    </row>
    <row r="71" spans="1:11" x14ac:dyDescent="0.35">
      <c r="A71" s="323" t="s">
        <v>72</v>
      </c>
      <c r="B71" s="319" t="s">
        <v>847</v>
      </c>
      <c r="C71" s="319" t="s">
        <v>72</v>
      </c>
      <c r="D71" s="319" t="s">
        <v>848</v>
      </c>
      <c r="E71" s="319" t="s">
        <v>427</v>
      </c>
      <c r="F71" s="324">
        <v>2331918</v>
      </c>
      <c r="G71" s="325">
        <v>2477.66</v>
      </c>
      <c r="H71" s="325">
        <v>7.0000000000000007E-2</v>
      </c>
      <c r="I71" s="326" t="s">
        <v>72</v>
      </c>
      <c r="J71" s="327" t="s">
        <v>72</v>
      </c>
      <c r="K71" s="327" t="s">
        <v>72</v>
      </c>
    </row>
    <row r="72" spans="1:11" x14ac:dyDescent="0.35">
      <c r="A72" s="323" t="s">
        <v>72</v>
      </c>
      <c r="B72" s="319" t="s">
        <v>679</v>
      </c>
      <c r="C72" s="319" t="s">
        <v>72</v>
      </c>
      <c r="D72" s="319" t="s">
        <v>680</v>
      </c>
      <c r="E72" s="319" t="s">
        <v>158</v>
      </c>
      <c r="F72" s="324">
        <v>6151556</v>
      </c>
      <c r="G72" s="325">
        <v>2509.83</v>
      </c>
      <c r="H72" s="325">
        <v>7.0000000000000007E-2</v>
      </c>
      <c r="I72" s="326" t="s">
        <v>72</v>
      </c>
      <c r="J72" s="327" t="s">
        <v>72</v>
      </c>
      <c r="K72" s="327" t="s">
        <v>72</v>
      </c>
    </row>
    <row r="73" spans="1:11" x14ac:dyDescent="0.35">
      <c r="A73" s="323" t="s">
        <v>72</v>
      </c>
      <c r="B73" s="319" t="s">
        <v>142</v>
      </c>
      <c r="C73" s="319" t="s">
        <v>72</v>
      </c>
      <c r="D73" s="319" t="s">
        <v>143</v>
      </c>
      <c r="E73" s="319" t="s">
        <v>98</v>
      </c>
      <c r="F73" s="324">
        <v>682587</v>
      </c>
      <c r="G73" s="325">
        <v>2233.08</v>
      </c>
      <c r="H73" s="325">
        <v>0.06</v>
      </c>
      <c r="I73" s="326" t="s">
        <v>72</v>
      </c>
      <c r="J73" s="327" t="s">
        <v>72</v>
      </c>
      <c r="K73" s="327" t="s">
        <v>72</v>
      </c>
    </row>
    <row r="74" spans="1:11" x14ac:dyDescent="0.35">
      <c r="A74" s="323" t="s">
        <v>72</v>
      </c>
      <c r="B74" s="319" t="s">
        <v>685</v>
      </c>
      <c r="C74" s="319" t="s">
        <v>72</v>
      </c>
      <c r="D74" s="319" t="s">
        <v>686</v>
      </c>
      <c r="E74" s="319" t="s">
        <v>158</v>
      </c>
      <c r="F74" s="324">
        <v>9208301</v>
      </c>
      <c r="G74" s="325">
        <v>2200.7800000000002</v>
      </c>
      <c r="H74" s="325">
        <v>0.06</v>
      </c>
      <c r="I74" s="326" t="s">
        <v>72</v>
      </c>
      <c r="J74" s="327" t="s">
        <v>72</v>
      </c>
      <c r="K74" s="327" t="s">
        <v>72</v>
      </c>
    </row>
    <row r="75" spans="1:11" x14ac:dyDescent="0.35">
      <c r="A75" s="323" t="s">
        <v>72</v>
      </c>
      <c r="B75" s="319" t="s">
        <v>259</v>
      </c>
      <c r="C75" s="319" t="s">
        <v>72</v>
      </c>
      <c r="D75" s="319" t="s">
        <v>260</v>
      </c>
      <c r="E75" s="319" t="s">
        <v>261</v>
      </c>
      <c r="F75" s="324">
        <v>387000</v>
      </c>
      <c r="G75" s="325">
        <v>1802.45</v>
      </c>
      <c r="H75" s="325">
        <v>0.05</v>
      </c>
      <c r="I75" s="326" t="s">
        <v>72</v>
      </c>
      <c r="J75" s="327" t="s">
        <v>72</v>
      </c>
      <c r="K75" s="327" t="s">
        <v>72</v>
      </c>
    </row>
    <row r="76" spans="1:11" x14ac:dyDescent="0.35">
      <c r="A76" s="323" t="s">
        <v>72</v>
      </c>
      <c r="B76" s="319" t="s">
        <v>849</v>
      </c>
      <c r="C76" s="319" t="s">
        <v>72</v>
      </c>
      <c r="D76" s="319" t="s">
        <v>850</v>
      </c>
      <c r="E76" s="319" t="s">
        <v>112</v>
      </c>
      <c r="F76" s="324">
        <v>599688</v>
      </c>
      <c r="G76" s="325">
        <v>1630.55</v>
      </c>
      <c r="H76" s="325">
        <v>0.05</v>
      </c>
      <c r="I76" s="326" t="s">
        <v>72</v>
      </c>
      <c r="J76" s="327" t="s">
        <v>72</v>
      </c>
      <c r="K76" s="327" t="s">
        <v>72</v>
      </c>
    </row>
    <row r="77" spans="1:11" x14ac:dyDescent="0.35">
      <c r="A77" s="323" t="s">
        <v>72</v>
      </c>
      <c r="B77" s="319" t="s">
        <v>851</v>
      </c>
      <c r="C77" s="319" t="s">
        <v>72</v>
      </c>
      <c r="D77" s="319" t="s">
        <v>852</v>
      </c>
      <c r="E77" s="319" t="s">
        <v>427</v>
      </c>
      <c r="F77" s="324">
        <v>982303</v>
      </c>
      <c r="G77" s="325">
        <v>1540.74</v>
      </c>
      <c r="H77" s="325">
        <v>0.04</v>
      </c>
      <c r="I77" s="326" t="s">
        <v>72</v>
      </c>
      <c r="J77" s="327" t="s">
        <v>72</v>
      </c>
      <c r="K77" s="327" t="s">
        <v>72</v>
      </c>
    </row>
    <row r="78" spans="1:11" x14ac:dyDescent="0.35">
      <c r="A78" s="323" t="s">
        <v>72</v>
      </c>
      <c r="B78" s="319" t="s">
        <v>742</v>
      </c>
      <c r="C78" s="319" t="s">
        <v>72</v>
      </c>
      <c r="D78" s="319" t="s">
        <v>743</v>
      </c>
      <c r="E78" s="319" t="s">
        <v>305</v>
      </c>
      <c r="F78" s="324">
        <v>8083148</v>
      </c>
      <c r="G78" s="325">
        <v>1216.51</v>
      </c>
      <c r="H78" s="325">
        <v>0.04</v>
      </c>
      <c r="I78" s="326" t="s">
        <v>72</v>
      </c>
      <c r="J78" s="327" t="s">
        <v>72</v>
      </c>
      <c r="K78" s="327" t="s">
        <v>72</v>
      </c>
    </row>
    <row r="79" spans="1:11" x14ac:dyDescent="0.35">
      <c r="A79" s="323" t="s">
        <v>72</v>
      </c>
      <c r="B79" s="319" t="s">
        <v>853</v>
      </c>
      <c r="C79" s="319" t="s">
        <v>72</v>
      </c>
      <c r="D79" s="319" t="s">
        <v>854</v>
      </c>
      <c r="E79" s="319" t="s">
        <v>98</v>
      </c>
      <c r="F79" s="324">
        <v>700150</v>
      </c>
      <c r="G79" s="325">
        <v>1518.28</v>
      </c>
      <c r="H79" s="325">
        <v>0.04</v>
      </c>
      <c r="I79" s="326" t="s">
        <v>72</v>
      </c>
      <c r="J79" s="327" t="s">
        <v>72</v>
      </c>
      <c r="K79" s="327" t="s">
        <v>72</v>
      </c>
    </row>
    <row r="80" spans="1:11" x14ac:dyDescent="0.35">
      <c r="A80" s="323" t="s">
        <v>72</v>
      </c>
      <c r="B80" s="319" t="s">
        <v>448</v>
      </c>
      <c r="C80" s="319" t="s">
        <v>72</v>
      </c>
      <c r="D80" s="319" t="s">
        <v>449</v>
      </c>
      <c r="E80" s="319" t="s">
        <v>98</v>
      </c>
      <c r="F80" s="324">
        <v>18736750</v>
      </c>
      <c r="G80" s="325">
        <v>927.47</v>
      </c>
      <c r="H80" s="325">
        <v>0.03</v>
      </c>
      <c r="I80" s="326" t="s">
        <v>72</v>
      </c>
      <c r="J80" s="327" t="s">
        <v>72</v>
      </c>
      <c r="K80" s="327" t="s">
        <v>72</v>
      </c>
    </row>
    <row r="81" spans="1:11" x14ac:dyDescent="0.35">
      <c r="A81" s="323" t="s">
        <v>72</v>
      </c>
      <c r="B81" s="319" t="s">
        <v>524</v>
      </c>
      <c r="C81" s="319" t="s">
        <v>72</v>
      </c>
      <c r="D81" s="319" t="s">
        <v>525</v>
      </c>
      <c r="E81" s="319" t="s">
        <v>400</v>
      </c>
      <c r="F81" s="324">
        <v>290925</v>
      </c>
      <c r="G81" s="325">
        <v>894.45</v>
      </c>
      <c r="H81" s="325">
        <v>0.03</v>
      </c>
      <c r="I81" s="326" t="s">
        <v>72</v>
      </c>
      <c r="J81" s="327" t="s">
        <v>72</v>
      </c>
      <c r="K81" s="327" t="s">
        <v>72</v>
      </c>
    </row>
    <row r="82" spans="1:11" x14ac:dyDescent="0.35">
      <c r="A82" s="323" t="s">
        <v>72</v>
      </c>
      <c r="B82" s="319" t="s">
        <v>693</v>
      </c>
      <c r="C82" s="319" t="s">
        <v>72</v>
      </c>
      <c r="D82" s="319" t="s">
        <v>694</v>
      </c>
      <c r="E82" s="319" t="s">
        <v>403</v>
      </c>
      <c r="F82" s="324">
        <v>900000</v>
      </c>
      <c r="G82" s="325">
        <v>559.79999999999995</v>
      </c>
      <c r="H82" s="325">
        <v>0.02</v>
      </c>
      <c r="I82" s="326" t="s">
        <v>72</v>
      </c>
      <c r="J82" s="327" t="s">
        <v>72</v>
      </c>
      <c r="K82" s="327" t="s">
        <v>72</v>
      </c>
    </row>
    <row r="83" spans="1:11" x14ac:dyDescent="0.35">
      <c r="A83" s="323" t="s">
        <v>72</v>
      </c>
      <c r="B83" s="319" t="s">
        <v>855</v>
      </c>
      <c r="C83" s="319" t="s">
        <v>72</v>
      </c>
      <c r="D83" s="319" t="s">
        <v>856</v>
      </c>
      <c r="E83" s="319" t="s">
        <v>92</v>
      </c>
      <c r="F83" s="324">
        <v>2620152</v>
      </c>
      <c r="G83" s="325">
        <v>573.80999999999995</v>
      </c>
      <c r="H83" s="325">
        <v>0.02</v>
      </c>
      <c r="I83" s="326" t="s">
        <v>72</v>
      </c>
      <c r="J83" s="327" t="s">
        <v>72</v>
      </c>
      <c r="K83" s="327" t="s">
        <v>72</v>
      </c>
    </row>
    <row r="84" spans="1:11" x14ac:dyDescent="0.35">
      <c r="A84" s="323" t="s">
        <v>72</v>
      </c>
      <c r="B84" s="319" t="s">
        <v>514</v>
      </c>
      <c r="C84" s="319" t="s">
        <v>72</v>
      </c>
      <c r="D84" s="319" t="s">
        <v>515</v>
      </c>
      <c r="E84" s="319" t="s">
        <v>516</v>
      </c>
      <c r="F84" s="324">
        <v>87700</v>
      </c>
      <c r="G84" s="325">
        <v>670.91</v>
      </c>
      <c r="H84" s="325">
        <v>0.02</v>
      </c>
      <c r="I84" s="326" t="s">
        <v>72</v>
      </c>
      <c r="J84" s="327" t="s">
        <v>72</v>
      </c>
      <c r="K84" s="327" t="s">
        <v>72</v>
      </c>
    </row>
    <row r="85" spans="1:11" x14ac:dyDescent="0.35">
      <c r="A85" s="323" t="s">
        <v>72</v>
      </c>
      <c r="B85" s="319" t="s">
        <v>857</v>
      </c>
      <c r="C85" s="319" t="s">
        <v>72</v>
      </c>
      <c r="D85" s="319" t="s">
        <v>858</v>
      </c>
      <c r="E85" s="319" t="s">
        <v>413</v>
      </c>
      <c r="F85" s="324">
        <v>506000</v>
      </c>
      <c r="G85" s="325">
        <v>203.67</v>
      </c>
      <c r="H85" s="325">
        <v>0.01</v>
      </c>
      <c r="I85" s="326" t="s">
        <v>72</v>
      </c>
      <c r="J85" s="327" t="s">
        <v>72</v>
      </c>
      <c r="K85" s="327" t="s">
        <v>72</v>
      </c>
    </row>
    <row r="86" spans="1:11" x14ac:dyDescent="0.35">
      <c r="A86" s="323" t="s">
        <v>72</v>
      </c>
      <c r="B86" s="319" t="s">
        <v>456</v>
      </c>
      <c r="C86" s="319" t="s">
        <v>72</v>
      </c>
      <c r="D86" s="319" t="s">
        <v>104</v>
      </c>
      <c r="E86" s="319" t="s">
        <v>105</v>
      </c>
      <c r="F86" s="324">
        <v>464480</v>
      </c>
      <c r="G86" s="325">
        <v>294.70999999999998</v>
      </c>
      <c r="H86" s="325">
        <v>0.01</v>
      </c>
      <c r="I86" s="326" t="s">
        <v>72</v>
      </c>
      <c r="J86" s="327" t="s">
        <v>72</v>
      </c>
      <c r="K86" s="327" t="s">
        <v>72</v>
      </c>
    </row>
    <row r="87" spans="1:11" x14ac:dyDescent="0.35">
      <c r="A87" s="323" t="s">
        <v>72</v>
      </c>
      <c r="B87" s="319" t="s">
        <v>859</v>
      </c>
      <c r="C87" s="319" t="s">
        <v>72</v>
      </c>
      <c r="D87" s="319" t="s">
        <v>860</v>
      </c>
      <c r="E87" s="319" t="s">
        <v>861</v>
      </c>
      <c r="F87" s="324">
        <v>3591</v>
      </c>
      <c r="G87" s="325">
        <v>79.98</v>
      </c>
      <c r="H87" s="325" t="s">
        <v>173</v>
      </c>
      <c r="I87" s="326" t="s">
        <v>72</v>
      </c>
      <c r="J87" s="327" t="s">
        <v>72</v>
      </c>
      <c r="K87" s="327" t="s">
        <v>72</v>
      </c>
    </row>
    <row r="88" spans="1:11" x14ac:dyDescent="0.35">
      <c r="A88" s="323" t="s">
        <v>72</v>
      </c>
      <c r="B88" s="319" t="s">
        <v>862</v>
      </c>
      <c r="C88" s="319" t="s">
        <v>72</v>
      </c>
      <c r="D88" s="319" t="s">
        <v>863</v>
      </c>
      <c r="E88" s="319" t="s">
        <v>105</v>
      </c>
      <c r="F88" s="324">
        <v>5180</v>
      </c>
      <c r="G88" s="325">
        <v>17.600000000000001</v>
      </c>
      <c r="H88" s="325" t="s">
        <v>173</v>
      </c>
      <c r="I88" s="326" t="s">
        <v>72</v>
      </c>
      <c r="J88" s="327" t="s">
        <v>72</v>
      </c>
      <c r="K88" s="327" t="s">
        <v>72</v>
      </c>
    </row>
    <row r="89" spans="1:11" x14ac:dyDescent="0.35">
      <c r="A89" s="321"/>
      <c r="B89" s="322" t="s">
        <v>78</v>
      </c>
      <c r="C89" s="321"/>
      <c r="D89" s="321"/>
      <c r="E89" s="321"/>
      <c r="F89" s="321"/>
      <c r="G89" s="328">
        <v>2797042.1000000006</v>
      </c>
      <c r="H89" s="328">
        <v>80.539999999999978</v>
      </c>
      <c r="I89" s="321"/>
      <c r="J89" s="321"/>
      <c r="K89" s="321"/>
    </row>
    <row r="90" spans="1:11" x14ac:dyDescent="0.35">
      <c r="A90" s="320"/>
      <c r="B90" s="322" t="s">
        <v>174</v>
      </c>
      <c r="C90" s="320"/>
      <c r="D90" s="320"/>
      <c r="E90" s="320"/>
      <c r="F90" s="320"/>
      <c r="G90" s="328">
        <v>2797042.1000000006</v>
      </c>
      <c r="H90" s="328">
        <v>80.539999999999978</v>
      </c>
      <c r="I90" s="320"/>
      <c r="J90" s="320"/>
      <c r="K90" s="320"/>
    </row>
    <row r="91" spans="1:11" x14ac:dyDescent="0.35">
      <c r="A91" s="320"/>
      <c r="B91" s="322" t="s">
        <v>175</v>
      </c>
      <c r="C91" s="320"/>
      <c r="D91" s="320"/>
      <c r="E91" s="320"/>
      <c r="F91" s="320"/>
      <c r="G91" s="320"/>
      <c r="H91" s="320"/>
      <c r="I91" s="320"/>
      <c r="J91" s="320"/>
      <c r="K91" s="320"/>
    </row>
    <row r="92" spans="1:11" x14ac:dyDescent="0.35">
      <c r="A92" s="320"/>
      <c r="B92" s="322" t="s">
        <v>79</v>
      </c>
      <c r="C92" s="320"/>
      <c r="D92" s="320"/>
      <c r="E92" s="320"/>
      <c r="F92" s="320"/>
      <c r="G92" s="320"/>
      <c r="H92" s="320"/>
      <c r="I92" s="320"/>
      <c r="J92" s="320"/>
      <c r="K92" s="320"/>
    </row>
    <row r="93" spans="1:11" x14ac:dyDescent="0.35">
      <c r="A93" s="320"/>
      <c r="B93" s="322" t="s">
        <v>176</v>
      </c>
      <c r="C93" s="320"/>
      <c r="D93" s="320"/>
      <c r="E93" s="320"/>
      <c r="F93" s="320"/>
      <c r="G93" s="320"/>
      <c r="H93" s="320"/>
      <c r="I93" s="320"/>
      <c r="J93" s="320"/>
      <c r="K93" s="320"/>
    </row>
    <row r="94" spans="1:11" x14ac:dyDescent="0.35">
      <c r="A94" s="323" t="s">
        <v>72</v>
      </c>
      <c r="B94" s="319" t="s">
        <v>705</v>
      </c>
      <c r="C94" s="319">
        <v>8.6</v>
      </c>
      <c r="D94" s="319" t="s">
        <v>594</v>
      </c>
      <c r="E94" s="319" t="s">
        <v>570</v>
      </c>
      <c r="F94" s="324">
        <v>6750</v>
      </c>
      <c r="G94" s="325">
        <v>68068.960000000006</v>
      </c>
      <c r="H94" s="325">
        <v>1.96</v>
      </c>
      <c r="I94" s="326">
        <v>7.75</v>
      </c>
      <c r="J94" s="327" t="s">
        <v>72</v>
      </c>
      <c r="K94" s="327" t="s">
        <v>72</v>
      </c>
    </row>
    <row r="95" spans="1:11" x14ac:dyDescent="0.35">
      <c r="A95" s="323" t="s">
        <v>72</v>
      </c>
      <c r="B95" s="319" t="s">
        <v>589</v>
      </c>
      <c r="C95" s="319">
        <v>8.75</v>
      </c>
      <c r="D95" s="319" t="s">
        <v>590</v>
      </c>
      <c r="E95" s="319" t="s">
        <v>556</v>
      </c>
      <c r="F95" s="324">
        <v>5700</v>
      </c>
      <c r="G95" s="325">
        <v>58340.58</v>
      </c>
      <c r="H95" s="325">
        <v>1.68</v>
      </c>
      <c r="I95" s="326">
        <v>5.96</v>
      </c>
      <c r="J95" s="327" t="s">
        <v>72</v>
      </c>
      <c r="K95" s="327" t="s">
        <v>72</v>
      </c>
    </row>
    <row r="96" spans="1:11" x14ac:dyDescent="0.35">
      <c r="A96" s="323" t="s">
        <v>72</v>
      </c>
      <c r="B96" s="319" t="s">
        <v>566</v>
      </c>
      <c r="C96" s="319">
        <v>8.98</v>
      </c>
      <c r="D96" s="319" t="s">
        <v>461</v>
      </c>
      <c r="E96" s="319" t="s">
        <v>567</v>
      </c>
      <c r="F96" s="324">
        <v>4500</v>
      </c>
      <c r="G96" s="325">
        <v>44623.98</v>
      </c>
      <c r="H96" s="325">
        <v>1.29</v>
      </c>
      <c r="I96" s="326">
        <v>9.4749999999999996</v>
      </c>
      <c r="J96" s="327" t="s">
        <v>72</v>
      </c>
      <c r="K96" s="327" t="s">
        <v>72</v>
      </c>
    </row>
    <row r="97" spans="1:11" x14ac:dyDescent="0.35">
      <c r="A97" s="323" t="s">
        <v>72</v>
      </c>
      <c r="B97" s="319" t="s">
        <v>864</v>
      </c>
      <c r="C97" s="319">
        <v>6.43</v>
      </c>
      <c r="D97" s="319" t="s">
        <v>865</v>
      </c>
      <c r="E97" s="319" t="s">
        <v>179</v>
      </c>
      <c r="F97" s="324">
        <v>3200</v>
      </c>
      <c r="G97" s="325">
        <v>32903.78</v>
      </c>
      <c r="H97" s="325">
        <v>0.95</v>
      </c>
      <c r="I97" s="326">
        <v>5.75</v>
      </c>
      <c r="J97" s="327" t="s">
        <v>72</v>
      </c>
      <c r="K97" s="327" t="s">
        <v>72</v>
      </c>
    </row>
    <row r="98" spans="1:11" x14ac:dyDescent="0.35">
      <c r="A98" s="323" t="s">
        <v>72</v>
      </c>
      <c r="B98" s="319" t="s">
        <v>866</v>
      </c>
      <c r="C98" s="319">
        <v>9.15</v>
      </c>
      <c r="D98" s="319" t="s">
        <v>867</v>
      </c>
      <c r="E98" s="319" t="s">
        <v>868</v>
      </c>
      <c r="F98" s="324">
        <v>2690</v>
      </c>
      <c r="G98" s="325">
        <v>28160.51</v>
      </c>
      <c r="H98" s="325">
        <v>0.81</v>
      </c>
      <c r="I98" s="326">
        <v>7.1050000000000004</v>
      </c>
      <c r="J98" s="327" t="s">
        <v>72</v>
      </c>
      <c r="K98" s="327" t="s">
        <v>72</v>
      </c>
    </row>
    <row r="99" spans="1:11" x14ac:dyDescent="0.35">
      <c r="A99" s="323" t="s">
        <v>72</v>
      </c>
      <c r="B99" s="319" t="s">
        <v>714</v>
      </c>
      <c r="C99" s="319">
        <v>8.85</v>
      </c>
      <c r="D99" s="319" t="s">
        <v>715</v>
      </c>
      <c r="E99" s="319" t="s">
        <v>556</v>
      </c>
      <c r="F99" s="324">
        <v>2600</v>
      </c>
      <c r="G99" s="325">
        <v>26869.83</v>
      </c>
      <c r="H99" s="325">
        <v>0.77</v>
      </c>
      <c r="I99" s="326">
        <v>6.43</v>
      </c>
      <c r="J99" s="327" t="s">
        <v>72</v>
      </c>
      <c r="K99" s="327" t="s">
        <v>72</v>
      </c>
    </row>
    <row r="100" spans="1:11" x14ac:dyDescent="0.35">
      <c r="A100" s="323" t="s">
        <v>72</v>
      </c>
      <c r="B100" s="319" t="s">
        <v>716</v>
      </c>
      <c r="C100" s="319">
        <v>9</v>
      </c>
      <c r="D100" s="319" t="s">
        <v>604</v>
      </c>
      <c r="E100" s="319" t="s">
        <v>598</v>
      </c>
      <c r="F100" s="324">
        <v>2500</v>
      </c>
      <c r="G100" s="325">
        <v>25226.3</v>
      </c>
      <c r="H100" s="325">
        <v>0.73</v>
      </c>
      <c r="I100" s="326">
        <v>8.0399999999999991</v>
      </c>
      <c r="J100" s="327" t="s">
        <v>72</v>
      </c>
      <c r="K100" s="327" t="s">
        <v>72</v>
      </c>
    </row>
    <row r="101" spans="1:11" x14ac:dyDescent="0.35">
      <c r="A101" s="323" t="s">
        <v>72</v>
      </c>
      <c r="B101" s="319" t="s">
        <v>869</v>
      </c>
      <c r="C101" s="319">
        <v>8.99</v>
      </c>
      <c r="D101" s="319" t="s">
        <v>712</v>
      </c>
      <c r="E101" s="319" t="s">
        <v>556</v>
      </c>
      <c r="F101" s="324">
        <v>2110</v>
      </c>
      <c r="G101" s="325">
        <v>21578.080000000002</v>
      </c>
      <c r="H101" s="325">
        <v>0.62</v>
      </c>
      <c r="I101" s="326">
        <v>8.3049999999999997</v>
      </c>
      <c r="J101" s="327" t="s">
        <v>72</v>
      </c>
      <c r="K101" s="327" t="s">
        <v>72</v>
      </c>
    </row>
    <row r="102" spans="1:11" x14ac:dyDescent="0.35">
      <c r="A102" s="323" t="s">
        <v>72</v>
      </c>
      <c r="B102" s="319" t="s">
        <v>870</v>
      </c>
      <c r="C102" s="319">
        <v>7.75</v>
      </c>
      <c r="D102" s="319" t="s">
        <v>178</v>
      </c>
      <c r="E102" s="319" t="s">
        <v>179</v>
      </c>
      <c r="F102" s="324">
        <v>2000</v>
      </c>
      <c r="G102" s="325">
        <v>21301.22</v>
      </c>
      <c r="H102" s="325">
        <v>0.61</v>
      </c>
      <c r="I102" s="326">
        <v>5.7450000000000001</v>
      </c>
      <c r="J102" s="327" t="s">
        <v>72</v>
      </c>
      <c r="K102" s="327" t="s">
        <v>72</v>
      </c>
    </row>
    <row r="103" spans="1:11" x14ac:dyDescent="0.35">
      <c r="A103" s="323" t="s">
        <v>72</v>
      </c>
      <c r="B103" s="319" t="s">
        <v>871</v>
      </c>
      <c r="C103" s="319">
        <v>8.15</v>
      </c>
      <c r="D103" s="319" t="s">
        <v>872</v>
      </c>
      <c r="E103" s="319" t="s">
        <v>556</v>
      </c>
      <c r="F103" s="324">
        <v>1900</v>
      </c>
      <c r="G103" s="325">
        <v>19400.88</v>
      </c>
      <c r="H103" s="325">
        <v>0.56000000000000005</v>
      </c>
      <c r="I103" s="326">
        <v>6.8</v>
      </c>
      <c r="J103" s="327" t="s">
        <v>72</v>
      </c>
      <c r="K103" s="327" t="s">
        <v>72</v>
      </c>
    </row>
    <row r="104" spans="1:11" x14ac:dyDescent="0.35">
      <c r="A104" s="323" t="s">
        <v>72</v>
      </c>
      <c r="B104" s="319" t="s">
        <v>873</v>
      </c>
      <c r="C104" s="319">
        <v>9.1999999999999993</v>
      </c>
      <c r="D104" s="319" t="s">
        <v>874</v>
      </c>
      <c r="E104" s="319" t="s">
        <v>868</v>
      </c>
      <c r="F104" s="324">
        <v>1760</v>
      </c>
      <c r="G104" s="325">
        <v>18126.22</v>
      </c>
      <c r="H104" s="325">
        <v>0.52</v>
      </c>
      <c r="I104" s="326">
        <v>6.79</v>
      </c>
      <c r="J104" s="327" t="s">
        <v>72</v>
      </c>
      <c r="K104" s="327" t="s">
        <v>72</v>
      </c>
    </row>
    <row r="105" spans="1:11" x14ac:dyDescent="0.35">
      <c r="A105" s="323" t="s">
        <v>72</v>
      </c>
      <c r="B105" s="319" t="s">
        <v>875</v>
      </c>
      <c r="C105" s="319">
        <v>8.7345000000000006</v>
      </c>
      <c r="D105" s="319" t="s">
        <v>624</v>
      </c>
      <c r="E105" s="319" t="s">
        <v>567</v>
      </c>
      <c r="F105" s="324">
        <v>1700</v>
      </c>
      <c r="G105" s="325">
        <v>16725.89</v>
      </c>
      <c r="H105" s="325">
        <v>0.48</v>
      </c>
      <c r="I105" s="326">
        <v>11.35</v>
      </c>
      <c r="J105" s="327" t="s">
        <v>72</v>
      </c>
      <c r="K105" s="327" t="s">
        <v>72</v>
      </c>
    </row>
    <row r="106" spans="1:11" x14ac:dyDescent="0.35">
      <c r="A106" s="323" t="s">
        <v>72</v>
      </c>
      <c r="B106" s="319" t="s">
        <v>876</v>
      </c>
      <c r="C106" s="319">
        <v>8.9507999999999992</v>
      </c>
      <c r="D106" s="319" t="s">
        <v>877</v>
      </c>
      <c r="E106" s="319" t="s">
        <v>179</v>
      </c>
      <c r="F106" s="324">
        <v>1500</v>
      </c>
      <c r="G106" s="325">
        <v>16257.51</v>
      </c>
      <c r="H106" s="325">
        <v>0.47</v>
      </c>
      <c r="I106" s="326">
        <v>6.34</v>
      </c>
      <c r="J106" s="327" t="s">
        <v>72</v>
      </c>
      <c r="K106" s="327" t="s">
        <v>72</v>
      </c>
    </row>
    <row r="107" spans="1:11" x14ac:dyDescent="0.35">
      <c r="A107" s="323" t="s">
        <v>72</v>
      </c>
      <c r="B107" s="319" t="s">
        <v>457</v>
      </c>
      <c r="C107" s="319">
        <v>8.75</v>
      </c>
      <c r="D107" s="319" t="s">
        <v>458</v>
      </c>
      <c r="E107" s="319" t="s">
        <v>459</v>
      </c>
      <c r="F107" s="324">
        <v>1500000</v>
      </c>
      <c r="G107" s="325">
        <v>15301.25</v>
      </c>
      <c r="H107" s="325">
        <v>0.44</v>
      </c>
      <c r="I107" s="326">
        <v>5.38</v>
      </c>
      <c r="J107" s="327" t="s">
        <v>72</v>
      </c>
      <c r="K107" s="327" t="s">
        <v>72</v>
      </c>
    </row>
    <row r="108" spans="1:11" x14ac:dyDescent="0.35">
      <c r="A108" s="323" t="s">
        <v>72</v>
      </c>
      <c r="B108" s="319" t="s">
        <v>713</v>
      </c>
      <c r="C108" s="319">
        <v>8.9499999999999993</v>
      </c>
      <c r="D108" s="319" t="s">
        <v>461</v>
      </c>
      <c r="E108" s="10" t="s">
        <v>1153</v>
      </c>
      <c r="F108" s="324">
        <v>1405</v>
      </c>
      <c r="G108" s="325">
        <v>14009.92</v>
      </c>
      <c r="H108" s="325">
        <v>0.4</v>
      </c>
      <c r="I108" s="326">
        <v>9.375</v>
      </c>
      <c r="J108" s="327" t="s">
        <v>72</v>
      </c>
      <c r="K108" s="327" t="s">
        <v>72</v>
      </c>
    </row>
    <row r="109" spans="1:11" x14ac:dyDescent="0.35">
      <c r="A109" s="323" t="s">
        <v>72</v>
      </c>
      <c r="B109" s="319" t="s">
        <v>699</v>
      </c>
      <c r="C109" s="319">
        <v>9.9499999999999993</v>
      </c>
      <c r="D109" s="319" t="s">
        <v>594</v>
      </c>
      <c r="E109" s="319" t="s">
        <v>595</v>
      </c>
      <c r="F109" s="324">
        <v>1250</v>
      </c>
      <c r="G109" s="325">
        <v>12743.41</v>
      </c>
      <c r="H109" s="325">
        <v>0.37</v>
      </c>
      <c r="I109" s="326">
        <v>7.8</v>
      </c>
      <c r="J109" s="327" t="s">
        <v>72</v>
      </c>
      <c r="K109" s="327" t="s">
        <v>72</v>
      </c>
    </row>
    <row r="110" spans="1:11" x14ac:dyDescent="0.35">
      <c r="A110" s="323" t="s">
        <v>72</v>
      </c>
      <c r="B110" s="319" t="s">
        <v>878</v>
      </c>
      <c r="C110" s="319">
        <v>7.96</v>
      </c>
      <c r="D110" s="319" t="s">
        <v>586</v>
      </c>
      <c r="E110" s="319" t="s">
        <v>179</v>
      </c>
      <c r="F110" s="324">
        <v>1099</v>
      </c>
      <c r="G110" s="325">
        <v>11715.46</v>
      </c>
      <c r="H110" s="325">
        <v>0.34</v>
      </c>
      <c r="I110" s="326">
        <v>6.9850000000000003</v>
      </c>
      <c r="J110" s="327" t="s">
        <v>72</v>
      </c>
      <c r="K110" s="327" t="s">
        <v>72</v>
      </c>
    </row>
    <row r="111" spans="1:11" x14ac:dyDescent="0.35">
      <c r="A111" s="323" t="s">
        <v>72</v>
      </c>
      <c r="B111" s="319" t="s">
        <v>879</v>
      </c>
      <c r="C111" s="319">
        <v>6.11</v>
      </c>
      <c r="D111" s="319" t="s">
        <v>880</v>
      </c>
      <c r="E111" s="319" t="s">
        <v>179</v>
      </c>
      <c r="F111" s="324">
        <v>1000</v>
      </c>
      <c r="G111" s="325">
        <v>10067.86</v>
      </c>
      <c r="H111" s="325">
        <v>0.28999999999999998</v>
      </c>
      <c r="I111" s="326">
        <v>5.93</v>
      </c>
      <c r="J111" s="327" t="s">
        <v>72</v>
      </c>
      <c r="K111" s="327" t="s">
        <v>72</v>
      </c>
    </row>
    <row r="112" spans="1:11" x14ac:dyDescent="0.35">
      <c r="A112" s="323" t="s">
        <v>72</v>
      </c>
      <c r="B112" s="319" t="s">
        <v>881</v>
      </c>
      <c r="C112" s="319">
        <v>5.83</v>
      </c>
      <c r="D112" s="319" t="s">
        <v>100</v>
      </c>
      <c r="E112" s="319" t="s">
        <v>179</v>
      </c>
      <c r="F112" s="324">
        <v>1000</v>
      </c>
      <c r="G112" s="325">
        <v>10003.41</v>
      </c>
      <c r="H112" s="325">
        <v>0.28999999999999998</v>
      </c>
      <c r="I112" s="326">
        <v>5.82</v>
      </c>
      <c r="J112" s="327" t="s">
        <v>72</v>
      </c>
      <c r="K112" s="327" t="s">
        <v>72</v>
      </c>
    </row>
    <row r="113" spans="1:11" x14ac:dyDescent="0.35">
      <c r="A113" s="323" t="s">
        <v>72</v>
      </c>
      <c r="B113" s="319" t="s">
        <v>882</v>
      </c>
      <c r="C113" s="319">
        <v>6.24</v>
      </c>
      <c r="D113" s="319" t="s">
        <v>883</v>
      </c>
      <c r="E113" s="319" t="s">
        <v>179</v>
      </c>
      <c r="F113" s="324">
        <v>1000</v>
      </c>
      <c r="G113" s="325">
        <v>10171.870000000001</v>
      </c>
      <c r="H113" s="325">
        <v>0.28999999999999998</v>
      </c>
      <c r="I113" s="326">
        <v>5.82</v>
      </c>
      <c r="J113" s="327" t="s">
        <v>72</v>
      </c>
      <c r="K113" s="327" t="s">
        <v>72</v>
      </c>
    </row>
    <row r="114" spans="1:11" x14ac:dyDescent="0.35">
      <c r="A114" s="323" t="s">
        <v>72</v>
      </c>
      <c r="B114" s="319" t="s">
        <v>884</v>
      </c>
      <c r="C114" s="319">
        <v>2</v>
      </c>
      <c r="D114" s="319" t="s">
        <v>104</v>
      </c>
      <c r="E114" s="319" t="s">
        <v>595</v>
      </c>
      <c r="F114" s="324">
        <v>509</v>
      </c>
      <c r="G114" s="325">
        <v>8881.68</v>
      </c>
      <c r="H114" s="325">
        <v>0.26</v>
      </c>
      <c r="I114" s="326">
        <v>5.19</v>
      </c>
      <c r="J114" s="327" t="s">
        <v>72</v>
      </c>
      <c r="K114" s="327" t="s">
        <v>72</v>
      </c>
    </row>
    <row r="115" spans="1:11" x14ac:dyDescent="0.35">
      <c r="A115" s="323" t="s">
        <v>72</v>
      </c>
      <c r="B115" s="319" t="s">
        <v>599</v>
      </c>
      <c r="C115" s="319">
        <v>9.6999999999999993</v>
      </c>
      <c r="D115" s="319" t="s">
        <v>558</v>
      </c>
      <c r="E115" s="319" t="s">
        <v>559</v>
      </c>
      <c r="F115" s="324">
        <v>750</v>
      </c>
      <c r="G115" s="325">
        <v>8036.15</v>
      </c>
      <c r="H115" s="325">
        <v>0.23</v>
      </c>
      <c r="I115" s="326">
        <v>6.8049999999999997</v>
      </c>
      <c r="J115" s="327" t="s">
        <v>72</v>
      </c>
      <c r="K115" s="327" t="s">
        <v>72</v>
      </c>
    </row>
    <row r="116" spans="1:11" x14ac:dyDescent="0.35">
      <c r="A116" s="323" t="s">
        <v>72</v>
      </c>
      <c r="B116" s="319" t="s">
        <v>885</v>
      </c>
      <c r="C116" s="319">
        <v>7.49</v>
      </c>
      <c r="D116" s="319" t="s">
        <v>702</v>
      </c>
      <c r="E116" s="319" t="s">
        <v>179</v>
      </c>
      <c r="F116" s="324">
        <v>750</v>
      </c>
      <c r="G116" s="325">
        <v>8070.7</v>
      </c>
      <c r="H116" s="325">
        <v>0.23</v>
      </c>
      <c r="I116" s="326">
        <v>6.0449999999999999</v>
      </c>
      <c r="J116" s="327" t="s">
        <v>72</v>
      </c>
      <c r="K116" s="327" t="s">
        <v>72</v>
      </c>
    </row>
    <row r="117" spans="1:11" x14ac:dyDescent="0.35">
      <c r="A117" s="323" t="s">
        <v>72</v>
      </c>
      <c r="B117" s="319" t="s">
        <v>886</v>
      </c>
      <c r="C117" s="319">
        <v>8.11</v>
      </c>
      <c r="D117" s="319" t="s">
        <v>887</v>
      </c>
      <c r="E117" s="319" t="s">
        <v>179</v>
      </c>
      <c r="F117" s="324">
        <v>500</v>
      </c>
      <c r="G117" s="325">
        <v>5486.44</v>
      </c>
      <c r="H117" s="325">
        <v>0.16</v>
      </c>
      <c r="I117" s="326">
        <v>5.4749999999999996</v>
      </c>
      <c r="J117" s="327" t="s">
        <v>72</v>
      </c>
      <c r="K117" s="327" t="s">
        <v>72</v>
      </c>
    </row>
    <row r="118" spans="1:11" x14ac:dyDescent="0.35">
      <c r="A118" s="323" t="s">
        <v>72</v>
      </c>
      <c r="B118" s="319" t="s">
        <v>888</v>
      </c>
      <c r="C118" s="319">
        <v>9.1</v>
      </c>
      <c r="D118" s="319" t="s">
        <v>889</v>
      </c>
      <c r="E118" s="319" t="s">
        <v>179</v>
      </c>
      <c r="F118" s="324">
        <v>500</v>
      </c>
      <c r="G118" s="325">
        <v>5165.16</v>
      </c>
      <c r="H118" s="325">
        <v>0.15</v>
      </c>
      <c r="I118" s="326">
        <v>5.86</v>
      </c>
      <c r="J118" s="327" t="s">
        <v>72</v>
      </c>
      <c r="K118" s="327" t="s">
        <v>72</v>
      </c>
    </row>
    <row r="119" spans="1:11" x14ac:dyDescent="0.35">
      <c r="A119" s="323" t="s">
        <v>72</v>
      </c>
      <c r="B119" s="319" t="s">
        <v>890</v>
      </c>
      <c r="C119" s="319">
        <v>7.3</v>
      </c>
      <c r="D119" s="319" t="s">
        <v>891</v>
      </c>
      <c r="E119" s="319" t="s">
        <v>179</v>
      </c>
      <c r="F119" s="324">
        <v>500</v>
      </c>
      <c r="G119" s="325">
        <v>5353.08</v>
      </c>
      <c r="H119" s="325">
        <v>0.15</v>
      </c>
      <c r="I119" s="326">
        <v>5.97</v>
      </c>
      <c r="J119" s="327" t="s">
        <v>72</v>
      </c>
      <c r="K119" s="327" t="s">
        <v>72</v>
      </c>
    </row>
    <row r="120" spans="1:11" x14ac:dyDescent="0.35">
      <c r="A120" s="323" t="s">
        <v>72</v>
      </c>
      <c r="B120" s="319" t="s">
        <v>892</v>
      </c>
      <c r="C120" s="319">
        <v>9.5</v>
      </c>
      <c r="D120" s="319" t="s">
        <v>893</v>
      </c>
      <c r="E120" s="319" t="s">
        <v>598</v>
      </c>
      <c r="F120" s="324">
        <v>500</v>
      </c>
      <c r="G120" s="325">
        <v>5065.7</v>
      </c>
      <c r="H120" s="325">
        <v>0.15</v>
      </c>
      <c r="I120" s="326">
        <v>9.19</v>
      </c>
      <c r="J120" s="327" t="s">
        <v>72</v>
      </c>
      <c r="K120" s="327" t="s">
        <v>72</v>
      </c>
    </row>
    <row r="121" spans="1:11" x14ac:dyDescent="0.35">
      <c r="A121" s="323" t="s">
        <v>72</v>
      </c>
      <c r="B121" s="319" t="s">
        <v>593</v>
      </c>
      <c r="C121" s="319">
        <v>11.25</v>
      </c>
      <c r="D121" s="319" t="s">
        <v>594</v>
      </c>
      <c r="E121" s="319" t="s">
        <v>595</v>
      </c>
      <c r="F121" s="324">
        <v>300</v>
      </c>
      <c r="G121" s="325">
        <v>3066.45</v>
      </c>
      <c r="H121" s="325">
        <v>0.09</v>
      </c>
      <c r="I121" s="326">
        <v>7.665</v>
      </c>
      <c r="J121" s="327" t="s">
        <v>72</v>
      </c>
      <c r="K121" s="327" t="s">
        <v>72</v>
      </c>
    </row>
    <row r="122" spans="1:11" x14ac:dyDescent="0.35">
      <c r="A122" s="323" t="s">
        <v>72</v>
      </c>
      <c r="B122" s="319" t="s">
        <v>894</v>
      </c>
      <c r="C122" s="319">
        <v>11.8</v>
      </c>
      <c r="D122" s="319" t="s">
        <v>895</v>
      </c>
      <c r="E122" s="319" t="s">
        <v>598</v>
      </c>
      <c r="F122" s="324">
        <v>300</v>
      </c>
      <c r="G122" s="325">
        <v>3060.54</v>
      </c>
      <c r="H122" s="325">
        <v>0.09</v>
      </c>
      <c r="I122" s="326">
        <v>6.335</v>
      </c>
      <c r="J122" s="327" t="s">
        <v>72</v>
      </c>
      <c r="K122" s="327" t="s">
        <v>72</v>
      </c>
    </row>
    <row r="123" spans="1:11" x14ac:dyDescent="0.35">
      <c r="A123" s="323" t="s">
        <v>72</v>
      </c>
      <c r="B123" s="319" t="s">
        <v>896</v>
      </c>
      <c r="C123" s="319">
        <v>7.33</v>
      </c>
      <c r="D123" s="319" t="s">
        <v>178</v>
      </c>
      <c r="E123" s="319" t="s">
        <v>179</v>
      </c>
      <c r="F123" s="324">
        <v>250</v>
      </c>
      <c r="G123" s="325">
        <v>2629.86</v>
      </c>
      <c r="H123" s="325">
        <v>0.08</v>
      </c>
      <c r="I123" s="326">
        <v>5.91</v>
      </c>
      <c r="J123" s="327" t="s">
        <v>72</v>
      </c>
      <c r="K123" s="327" t="s">
        <v>72</v>
      </c>
    </row>
    <row r="124" spans="1:11" x14ac:dyDescent="0.35">
      <c r="A124" s="323" t="s">
        <v>72</v>
      </c>
      <c r="B124" s="319" t="s">
        <v>897</v>
      </c>
      <c r="C124" s="319">
        <v>8.75</v>
      </c>
      <c r="D124" s="319" t="s">
        <v>555</v>
      </c>
      <c r="E124" s="319" t="s">
        <v>556</v>
      </c>
      <c r="F124" s="324">
        <v>250</v>
      </c>
      <c r="G124" s="325">
        <v>2540.9699999999998</v>
      </c>
      <c r="H124" s="325">
        <v>7.0000000000000007E-2</v>
      </c>
      <c r="I124" s="326">
        <v>7.1449999999999996</v>
      </c>
      <c r="J124" s="327" t="s">
        <v>72</v>
      </c>
      <c r="K124" s="327" t="s">
        <v>72</v>
      </c>
    </row>
    <row r="125" spans="1:11" x14ac:dyDescent="0.35">
      <c r="A125" s="323" t="s">
        <v>72</v>
      </c>
      <c r="B125" s="319" t="s">
        <v>898</v>
      </c>
      <c r="C125" s="319">
        <v>6.57</v>
      </c>
      <c r="D125" s="319" t="s">
        <v>899</v>
      </c>
      <c r="E125" s="319" t="s">
        <v>565</v>
      </c>
      <c r="F125" s="324">
        <v>250</v>
      </c>
      <c r="G125" s="325">
        <v>2569.0700000000002</v>
      </c>
      <c r="H125" s="325">
        <v>7.0000000000000007E-2</v>
      </c>
      <c r="I125" s="326">
        <v>6.04</v>
      </c>
      <c r="J125" s="327" t="s">
        <v>72</v>
      </c>
      <c r="K125" s="327" t="s">
        <v>72</v>
      </c>
    </row>
    <row r="126" spans="1:11" x14ac:dyDescent="0.35">
      <c r="A126" s="323" t="s">
        <v>72</v>
      </c>
      <c r="B126" s="319" t="s">
        <v>603</v>
      </c>
      <c r="C126" s="319">
        <v>10.99</v>
      </c>
      <c r="D126" s="319" t="s">
        <v>604</v>
      </c>
      <c r="E126" s="319" t="s">
        <v>567</v>
      </c>
      <c r="F126" s="324">
        <v>200</v>
      </c>
      <c r="G126" s="325">
        <v>2041.41</v>
      </c>
      <c r="H126" s="325">
        <v>0.06</v>
      </c>
      <c r="I126" s="326">
        <v>7.89</v>
      </c>
      <c r="J126" s="327" t="s">
        <v>72</v>
      </c>
      <c r="K126" s="327" t="s">
        <v>72</v>
      </c>
    </row>
    <row r="127" spans="1:11" x14ac:dyDescent="0.35">
      <c r="A127" s="323" t="s">
        <v>72</v>
      </c>
      <c r="B127" s="319" t="s">
        <v>900</v>
      </c>
      <c r="C127" s="319">
        <v>9.1999999999999993</v>
      </c>
      <c r="D127" s="319" t="s">
        <v>604</v>
      </c>
      <c r="E127" s="319" t="s">
        <v>567</v>
      </c>
      <c r="F127" s="324">
        <v>102</v>
      </c>
      <c r="G127" s="325">
        <v>1034.45</v>
      </c>
      <c r="H127" s="325">
        <v>0.03</v>
      </c>
      <c r="I127" s="326">
        <v>8.4</v>
      </c>
      <c r="J127" s="327" t="s">
        <v>72</v>
      </c>
      <c r="K127" s="327" t="s">
        <v>72</v>
      </c>
    </row>
    <row r="128" spans="1:11" x14ac:dyDescent="0.35">
      <c r="A128" s="323" t="s">
        <v>72</v>
      </c>
      <c r="B128" s="319" t="s">
        <v>901</v>
      </c>
      <c r="C128" s="319">
        <v>8.6999999999999993</v>
      </c>
      <c r="D128" s="319" t="s">
        <v>902</v>
      </c>
      <c r="E128" s="319" t="s">
        <v>556</v>
      </c>
      <c r="F128" s="324">
        <v>50</v>
      </c>
      <c r="G128" s="325">
        <v>506.44</v>
      </c>
      <c r="H128" s="325">
        <v>0.01</v>
      </c>
      <c r="I128" s="326">
        <v>8.3049999999999997</v>
      </c>
      <c r="J128" s="327" t="s">
        <v>72</v>
      </c>
      <c r="K128" s="327" t="s">
        <v>72</v>
      </c>
    </row>
    <row r="129" spans="1:11" x14ac:dyDescent="0.35">
      <c r="A129" s="323" t="s">
        <v>72</v>
      </c>
      <c r="B129" s="319" t="s">
        <v>903</v>
      </c>
      <c r="C129" s="319">
        <v>9</v>
      </c>
      <c r="D129" s="319" t="s">
        <v>590</v>
      </c>
      <c r="E129" s="319" t="s">
        <v>556</v>
      </c>
      <c r="F129" s="324">
        <v>33</v>
      </c>
      <c r="G129" s="325">
        <v>337.87</v>
      </c>
      <c r="H129" s="325">
        <v>0.01</v>
      </c>
      <c r="I129" s="326">
        <v>5.96</v>
      </c>
      <c r="J129" s="327" t="s">
        <v>72</v>
      </c>
      <c r="K129" s="327" t="s">
        <v>72</v>
      </c>
    </row>
    <row r="130" spans="1:11" x14ac:dyDescent="0.35">
      <c r="A130" s="320"/>
      <c r="B130" s="322" t="s">
        <v>612</v>
      </c>
      <c r="C130" s="320"/>
      <c r="D130" s="320"/>
      <c r="E130" s="320"/>
      <c r="F130" s="320"/>
      <c r="G130" s="320"/>
      <c r="H130" s="320"/>
      <c r="I130" s="320"/>
      <c r="J130" s="320"/>
      <c r="K130" s="320"/>
    </row>
    <row r="131" spans="1:11" x14ac:dyDescent="0.35">
      <c r="A131" s="323" t="s">
        <v>72</v>
      </c>
      <c r="B131" s="319" t="s">
        <v>904</v>
      </c>
      <c r="C131" s="319" t="s">
        <v>72</v>
      </c>
      <c r="D131" s="319" t="s">
        <v>614</v>
      </c>
      <c r="E131" s="319" t="s">
        <v>615</v>
      </c>
      <c r="F131" s="324">
        <v>750</v>
      </c>
      <c r="G131" s="325">
        <v>9137.69</v>
      </c>
      <c r="H131" s="325">
        <v>0.26</v>
      </c>
      <c r="I131" s="326">
        <v>8.2750000000000004</v>
      </c>
      <c r="J131" s="327" t="s">
        <v>72</v>
      </c>
      <c r="K131" s="327" t="s">
        <v>72</v>
      </c>
    </row>
    <row r="132" spans="1:11" x14ac:dyDescent="0.35">
      <c r="A132" s="323" t="s">
        <v>72</v>
      </c>
      <c r="B132" s="319" t="s">
        <v>905</v>
      </c>
      <c r="C132" s="319" t="s">
        <v>72</v>
      </c>
      <c r="D132" s="319" t="s">
        <v>614</v>
      </c>
      <c r="E132" s="319" t="s">
        <v>615</v>
      </c>
      <c r="F132" s="324">
        <v>350</v>
      </c>
      <c r="G132" s="325">
        <v>4213.51</v>
      </c>
      <c r="H132" s="325">
        <v>0.12</v>
      </c>
      <c r="I132" s="326">
        <v>7.61</v>
      </c>
      <c r="J132" s="327" t="s">
        <v>72</v>
      </c>
      <c r="K132" s="327" t="s">
        <v>72</v>
      </c>
    </row>
    <row r="133" spans="1:11" x14ac:dyDescent="0.35">
      <c r="A133" s="321"/>
      <c r="B133" s="322" t="s">
        <v>78</v>
      </c>
      <c r="C133" s="321"/>
      <c r="D133" s="321"/>
      <c r="E133" s="321"/>
      <c r="F133" s="321"/>
      <c r="G133" s="328">
        <v>558794.08999999973</v>
      </c>
      <c r="H133" s="328">
        <v>16.089999999999996</v>
      </c>
      <c r="I133" s="321"/>
      <c r="J133" s="321"/>
      <c r="K133" s="321"/>
    </row>
    <row r="134" spans="1:11" x14ac:dyDescent="0.35">
      <c r="A134" s="320"/>
      <c r="B134" s="322" t="s">
        <v>174</v>
      </c>
      <c r="C134" s="320"/>
      <c r="D134" s="320"/>
      <c r="E134" s="320"/>
      <c r="F134" s="320"/>
      <c r="G134" s="328">
        <v>558794.08999999973</v>
      </c>
      <c r="H134" s="328">
        <v>16.089999999999996</v>
      </c>
      <c r="I134" s="320"/>
      <c r="J134" s="320"/>
      <c r="K134" s="320"/>
    </row>
    <row r="135" spans="1:11" x14ac:dyDescent="0.35">
      <c r="A135" s="320"/>
      <c r="B135" s="322" t="s">
        <v>183</v>
      </c>
      <c r="C135" s="320"/>
      <c r="D135" s="320"/>
      <c r="E135" s="320"/>
      <c r="F135" s="320"/>
      <c r="G135" s="320"/>
      <c r="H135" s="320"/>
      <c r="I135" s="320"/>
      <c r="J135" s="320"/>
      <c r="K135" s="320"/>
    </row>
    <row r="136" spans="1:11" x14ac:dyDescent="0.35">
      <c r="A136" s="320"/>
      <c r="B136" s="322" t="s">
        <v>622</v>
      </c>
      <c r="C136" s="320"/>
      <c r="D136" s="320"/>
      <c r="E136" s="320"/>
      <c r="F136" s="320"/>
      <c r="G136" s="320"/>
      <c r="H136" s="320"/>
      <c r="I136" s="320"/>
      <c r="J136" s="320"/>
      <c r="K136" s="320"/>
    </row>
    <row r="137" spans="1:11" x14ac:dyDescent="0.35">
      <c r="A137" s="323" t="s">
        <v>72</v>
      </c>
      <c r="B137" s="319" t="s">
        <v>623</v>
      </c>
      <c r="C137" s="319" t="s">
        <v>72</v>
      </c>
      <c r="D137" s="319" t="s">
        <v>624</v>
      </c>
      <c r="E137" s="319" t="s">
        <v>625</v>
      </c>
      <c r="F137" s="324">
        <v>3000</v>
      </c>
      <c r="G137" s="325">
        <v>14996.52</v>
      </c>
      <c r="H137" s="325">
        <v>0.43</v>
      </c>
      <c r="I137" s="326">
        <v>4.24</v>
      </c>
      <c r="J137" s="327" t="s">
        <v>72</v>
      </c>
      <c r="K137" s="327" t="s">
        <v>72</v>
      </c>
    </row>
    <row r="138" spans="1:11" x14ac:dyDescent="0.35">
      <c r="A138" s="320"/>
      <c r="B138" s="322" t="s">
        <v>184</v>
      </c>
      <c r="C138" s="320"/>
      <c r="D138" s="320"/>
      <c r="E138" s="320"/>
      <c r="F138" s="320"/>
      <c r="G138" s="320"/>
      <c r="H138" s="320"/>
      <c r="I138" s="320"/>
      <c r="J138" s="320"/>
      <c r="K138" s="320"/>
    </row>
    <row r="139" spans="1:11" x14ac:dyDescent="0.35">
      <c r="A139" s="323" t="s">
        <v>72</v>
      </c>
      <c r="B139" s="319" t="s">
        <v>72</v>
      </c>
      <c r="C139" s="319" t="s">
        <v>72</v>
      </c>
      <c r="D139" s="319" t="s">
        <v>184</v>
      </c>
      <c r="E139" s="319" t="s">
        <v>72</v>
      </c>
      <c r="F139" s="324" t="s">
        <v>72</v>
      </c>
      <c r="G139" s="325">
        <v>73600.94</v>
      </c>
      <c r="H139" s="325">
        <v>2.12</v>
      </c>
      <c r="I139" s="326" t="s">
        <v>72</v>
      </c>
      <c r="J139" s="327" t="s">
        <v>72</v>
      </c>
      <c r="K139" s="327" t="s">
        <v>72</v>
      </c>
    </row>
    <row r="140" spans="1:11" x14ac:dyDescent="0.35">
      <c r="A140" s="321"/>
      <c r="B140" s="322" t="s">
        <v>78</v>
      </c>
      <c r="C140" s="321"/>
      <c r="D140" s="321"/>
      <c r="E140" s="321"/>
      <c r="F140" s="321"/>
      <c r="G140" s="328">
        <v>88597.46</v>
      </c>
      <c r="H140" s="328">
        <v>2.5500000000000003</v>
      </c>
      <c r="I140" s="321"/>
      <c r="J140" s="321"/>
      <c r="K140" s="321"/>
    </row>
    <row r="141" spans="1:11" x14ac:dyDescent="0.35">
      <c r="A141" s="320"/>
      <c r="B141" s="322" t="s">
        <v>174</v>
      </c>
      <c r="C141" s="320"/>
      <c r="D141" s="320"/>
      <c r="E141" s="320"/>
      <c r="F141" s="320"/>
      <c r="G141" s="328">
        <v>88597.46</v>
      </c>
      <c r="H141" s="328">
        <v>2.5500000000000003</v>
      </c>
      <c r="I141" s="320"/>
      <c r="J141" s="320"/>
      <c r="K141" s="320"/>
    </row>
    <row r="142" spans="1:11" x14ac:dyDescent="0.35">
      <c r="A142" s="320"/>
      <c r="B142" s="322" t="s">
        <v>185</v>
      </c>
      <c r="C142" s="320"/>
      <c r="D142" s="320"/>
      <c r="E142" s="320"/>
      <c r="F142" s="320"/>
      <c r="G142" s="320"/>
      <c r="H142" s="320"/>
      <c r="I142" s="320"/>
      <c r="J142" s="320"/>
      <c r="K142" s="320"/>
    </row>
    <row r="143" spans="1:11" x14ac:dyDescent="0.35">
      <c r="A143" s="320"/>
      <c r="B143" s="322" t="s">
        <v>484</v>
      </c>
      <c r="C143" s="320"/>
      <c r="D143" s="320"/>
      <c r="E143" s="320"/>
      <c r="F143" s="320"/>
      <c r="G143" s="320"/>
      <c r="H143" s="320"/>
      <c r="I143" s="320"/>
      <c r="J143" s="320"/>
      <c r="K143" s="320"/>
    </row>
    <row r="144" spans="1:11" x14ac:dyDescent="0.35">
      <c r="A144" s="323" t="s">
        <v>72</v>
      </c>
      <c r="B144" s="319" t="s">
        <v>485</v>
      </c>
      <c r="C144" s="319" t="s">
        <v>72</v>
      </c>
      <c r="D144" s="319" t="s">
        <v>54</v>
      </c>
      <c r="E144" s="319" t="s">
        <v>72</v>
      </c>
      <c r="F144" s="324">
        <v>34000</v>
      </c>
      <c r="G144" s="325">
        <v>1461.97</v>
      </c>
      <c r="H144" s="325">
        <v>0.04</v>
      </c>
      <c r="I144" s="326" t="s">
        <v>72</v>
      </c>
      <c r="J144" s="327" t="s">
        <v>72</v>
      </c>
      <c r="K144" s="327" t="s">
        <v>72</v>
      </c>
    </row>
    <row r="145" spans="1:11" x14ac:dyDescent="0.35">
      <c r="A145" s="320"/>
      <c r="B145" s="322" t="s">
        <v>186</v>
      </c>
      <c r="C145" s="320"/>
      <c r="D145" s="320"/>
      <c r="E145" s="320"/>
      <c r="F145" s="320"/>
      <c r="G145" s="320"/>
      <c r="H145" s="320"/>
      <c r="I145" s="320"/>
      <c r="J145" s="320"/>
      <c r="K145" s="320"/>
    </row>
    <row r="146" spans="1:11" x14ac:dyDescent="0.35">
      <c r="A146" s="323" t="s">
        <v>72</v>
      </c>
      <c r="B146" s="319" t="s">
        <v>72</v>
      </c>
      <c r="C146" s="319" t="s">
        <v>72</v>
      </c>
      <c r="D146" s="319" t="s">
        <v>186</v>
      </c>
      <c r="E146" s="319" t="s">
        <v>72</v>
      </c>
      <c r="F146" s="324" t="s">
        <v>72</v>
      </c>
      <c r="G146" s="325">
        <v>25725.72</v>
      </c>
      <c r="H146" s="325">
        <v>0.78</v>
      </c>
      <c r="I146" s="326" t="s">
        <v>72</v>
      </c>
      <c r="J146" s="327" t="s">
        <v>72</v>
      </c>
      <c r="K146" s="327" t="s">
        <v>72</v>
      </c>
    </row>
    <row r="147" spans="1:11" x14ac:dyDescent="0.35">
      <c r="A147" s="321"/>
      <c r="B147" s="322" t="s">
        <v>78</v>
      </c>
      <c r="C147" s="321"/>
      <c r="D147" s="321"/>
      <c r="E147" s="321"/>
      <c r="F147" s="321"/>
      <c r="G147" s="328">
        <v>27187.690000000002</v>
      </c>
      <c r="H147" s="328">
        <v>0.82000000000000006</v>
      </c>
      <c r="I147" s="321"/>
      <c r="J147" s="321"/>
      <c r="K147" s="321"/>
    </row>
    <row r="148" spans="1:11" x14ac:dyDescent="0.35">
      <c r="A148" s="320"/>
      <c r="B148" s="322" t="s">
        <v>174</v>
      </c>
      <c r="C148" s="320"/>
      <c r="D148" s="320"/>
      <c r="E148" s="320"/>
      <c r="F148" s="320"/>
      <c r="G148" s="328">
        <v>27187.690000000002</v>
      </c>
      <c r="H148" s="328">
        <v>0.82000000000000006</v>
      </c>
      <c r="I148" s="320"/>
      <c r="J148" s="320"/>
      <c r="K148" s="320"/>
    </row>
    <row r="149" spans="1:11" x14ac:dyDescent="0.35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</row>
    <row r="150" spans="1:11" x14ac:dyDescent="0.35">
      <c r="A150" s="318"/>
      <c r="B150" s="329" t="s">
        <v>187</v>
      </c>
      <c r="C150" s="318"/>
      <c r="D150" s="318"/>
      <c r="E150" s="318"/>
      <c r="F150" s="318"/>
      <c r="G150" s="330">
        <v>3471621.3400000017</v>
      </c>
      <c r="H150" s="330">
        <v>100.00000000000009</v>
      </c>
      <c r="I150" s="318"/>
      <c r="J150" s="318"/>
      <c r="K150" s="318"/>
    </row>
    <row r="151" spans="1:11" x14ac:dyDescent="0.35">
      <c r="A151" s="323" t="s">
        <v>188</v>
      </c>
      <c r="B151" s="904" t="s">
        <v>189</v>
      </c>
      <c r="C151" s="904" t="s">
        <v>189</v>
      </c>
      <c r="D151" s="904" t="s">
        <v>189</v>
      </c>
      <c r="E151" s="904" t="s">
        <v>189</v>
      </c>
      <c r="F151" s="904" t="s">
        <v>189</v>
      </c>
      <c r="G151" s="319"/>
      <c r="H151" s="319"/>
      <c r="I151" s="319"/>
      <c r="J151" s="319"/>
      <c r="K151" s="319"/>
    </row>
    <row r="152" spans="1:11" x14ac:dyDescent="0.35">
      <c r="A152" s="319"/>
      <c r="B152" s="903" t="s">
        <v>190</v>
      </c>
      <c r="C152" s="903" t="s">
        <v>190</v>
      </c>
      <c r="D152" s="903" t="s">
        <v>190</v>
      </c>
      <c r="E152" s="903" t="s">
        <v>190</v>
      </c>
      <c r="F152" s="903" t="s">
        <v>190</v>
      </c>
      <c r="G152" s="319"/>
      <c r="H152" s="319"/>
      <c r="I152" s="319"/>
      <c r="J152" s="319"/>
      <c r="K152" s="319"/>
    </row>
    <row r="153" spans="1:11" x14ac:dyDescent="0.35">
      <c r="A153" s="319"/>
      <c r="B153" s="903" t="s">
        <v>191</v>
      </c>
      <c r="C153" s="903" t="s">
        <v>191</v>
      </c>
      <c r="D153" s="903" t="s">
        <v>191</v>
      </c>
      <c r="E153" s="903" t="s">
        <v>191</v>
      </c>
      <c r="F153" s="903" t="s">
        <v>191</v>
      </c>
      <c r="G153" s="319"/>
      <c r="H153" s="319"/>
      <c r="I153" s="319"/>
      <c r="J153" s="319"/>
      <c r="K153" s="319"/>
    </row>
    <row r="154" spans="1:11" x14ac:dyDescent="0.35">
      <c r="A154" s="319"/>
      <c r="B154" s="903" t="s">
        <v>192</v>
      </c>
      <c r="C154" s="903" t="s">
        <v>192</v>
      </c>
      <c r="D154" s="903" t="s">
        <v>192</v>
      </c>
      <c r="E154" s="903" t="s">
        <v>192</v>
      </c>
      <c r="F154" s="903" t="s">
        <v>192</v>
      </c>
      <c r="G154" s="319"/>
      <c r="H154" s="319"/>
      <c r="I154" s="319"/>
      <c r="J154" s="319"/>
      <c r="K154" s="319"/>
    </row>
    <row r="155" spans="1:11" x14ac:dyDescent="0.35">
      <c r="A155" s="319"/>
      <c r="B155" s="903" t="s">
        <v>193</v>
      </c>
      <c r="C155" s="903" t="s">
        <v>193</v>
      </c>
      <c r="D155" s="903" t="s">
        <v>193</v>
      </c>
      <c r="E155" s="903" t="s">
        <v>193</v>
      </c>
      <c r="F155" s="903" t="s">
        <v>193</v>
      </c>
      <c r="G155" s="319"/>
      <c r="H155" s="319"/>
      <c r="I155" s="319"/>
      <c r="J155" s="319"/>
      <c r="K155" s="319"/>
    </row>
    <row r="156" spans="1:11" x14ac:dyDescent="0.35">
      <c r="A156" s="319"/>
      <c r="B156" s="903" t="s">
        <v>194</v>
      </c>
      <c r="C156" s="903" t="s">
        <v>194</v>
      </c>
      <c r="D156" s="903" t="s">
        <v>194</v>
      </c>
      <c r="E156" s="903" t="s">
        <v>194</v>
      </c>
      <c r="F156" s="903" t="s">
        <v>194</v>
      </c>
      <c r="G156" s="319"/>
      <c r="H156" s="319"/>
      <c r="I156" s="319"/>
      <c r="J156" s="319"/>
      <c r="K156" s="319"/>
    </row>
    <row r="157" spans="1:11" x14ac:dyDescent="0.35">
      <c r="A157" s="319"/>
      <c r="B157" s="903" t="s">
        <v>195</v>
      </c>
      <c r="C157" s="903" t="s">
        <v>195</v>
      </c>
      <c r="D157" s="903" t="s">
        <v>195</v>
      </c>
      <c r="E157" s="903" t="s">
        <v>195</v>
      </c>
      <c r="F157" s="903" t="s">
        <v>195</v>
      </c>
      <c r="G157" s="319"/>
      <c r="H157" s="319"/>
      <c r="I157" s="319"/>
      <c r="J157" s="319"/>
      <c r="K157" s="319"/>
    </row>
    <row r="159" spans="1:11" x14ac:dyDescent="0.35">
      <c r="A159" s="562"/>
      <c r="B159" s="562" t="s">
        <v>196</v>
      </c>
      <c r="C159" s="562"/>
      <c r="D159" s="562"/>
      <c r="E159" s="559"/>
      <c r="F159" s="559"/>
      <c r="G159" s="559"/>
      <c r="H159" s="559"/>
    </row>
    <row r="160" spans="1:11" x14ac:dyDescent="0.35">
      <c r="A160" s="562"/>
      <c r="B160" s="560" t="s">
        <v>80</v>
      </c>
      <c r="C160" s="560"/>
      <c r="D160" s="563">
        <v>80.540000000000006</v>
      </c>
      <c r="E160" s="559"/>
      <c r="F160" s="559"/>
      <c r="G160" s="559"/>
      <c r="H160" s="559"/>
    </row>
    <row r="161" spans="1:8" x14ac:dyDescent="0.35">
      <c r="A161" s="562"/>
      <c r="B161" s="560" t="s">
        <v>629</v>
      </c>
      <c r="C161" s="560"/>
      <c r="D161" s="563">
        <v>0.43</v>
      </c>
      <c r="E161" s="559"/>
      <c r="F161" s="559"/>
      <c r="G161" s="559"/>
      <c r="H161" s="559"/>
    </row>
    <row r="162" spans="1:8" x14ac:dyDescent="0.35">
      <c r="A162" s="562"/>
      <c r="B162" s="560" t="s">
        <v>197</v>
      </c>
      <c r="C162" s="560"/>
      <c r="D162" s="563">
        <v>16.09</v>
      </c>
      <c r="E162" s="559"/>
      <c r="F162" s="559"/>
      <c r="G162" s="559"/>
      <c r="H162" s="559"/>
    </row>
    <row r="163" spans="1:8" x14ac:dyDescent="0.35">
      <c r="A163" s="562"/>
      <c r="B163" s="560" t="s">
        <v>198</v>
      </c>
      <c r="C163" s="560"/>
      <c r="D163" s="563">
        <v>2.9400000000000004</v>
      </c>
      <c r="E163" s="559"/>
      <c r="F163" s="559"/>
      <c r="G163" s="559"/>
      <c r="H163" s="559"/>
    </row>
    <row r="164" spans="1:8" x14ac:dyDescent="0.35">
      <c r="A164" s="562"/>
      <c r="B164" s="562" t="s">
        <v>630</v>
      </c>
      <c r="C164" s="562"/>
      <c r="D164" s="562"/>
      <c r="E164" s="559"/>
      <c r="F164" s="559"/>
      <c r="G164" s="559"/>
      <c r="H164" s="559"/>
    </row>
    <row r="165" spans="1:8" x14ac:dyDescent="0.35">
      <c r="A165" s="562"/>
      <c r="B165" s="560" t="s">
        <v>80</v>
      </c>
      <c r="C165" s="560"/>
      <c r="D165" s="563">
        <v>80.540000000000006</v>
      </c>
      <c r="E165" s="559"/>
      <c r="F165" s="559"/>
      <c r="G165" s="559"/>
      <c r="H165" s="559"/>
    </row>
    <row r="166" spans="1:8" x14ac:dyDescent="0.35">
      <c r="A166" s="562"/>
      <c r="B166" s="560" t="s">
        <v>631</v>
      </c>
      <c r="C166" s="560"/>
      <c r="D166" s="563">
        <v>4.5099999999999989</v>
      </c>
      <c r="E166" s="559"/>
      <c r="F166" s="559"/>
      <c r="G166" s="559"/>
      <c r="H166" s="559"/>
    </row>
    <row r="167" spans="1:8" x14ac:dyDescent="0.35">
      <c r="A167" s="562"/>
      <c r="B167" s="560" t="s">
        <v>632</v>
      </c>
      <c r="C167" s="560"/>
      <c r="D167" s="563">
        <v>5.05</v>
      </c>
      <c r="E167" s="559"/>
      <c r="F167" s="559"/>
      <c r="G167" s="559"/>
      <c r="H167" s="559"/>
    </row>
    <row r="168" spans="1:8" x14ac:dyDescent="0.35">
      <c r="A168" s="562"/>
      <c r="B168" s="560" t="s">
        <v>633</v>
      </c>
      <c r="C168" s="560"/>
      <c r="D168" s="563">
        <v>6.18</v>
      </c>
      <c r="E168" s="559"/>
      <c r="F168" s="559"/>
      <c r="G168" s="559"/>
      <c r="H168" s="559"/>
    </row>
    <row r="169" spans="1:8" x14ac:dyDescent="0.35">
      <c r="A169" s="562"/>
      <c r="B169" s="560" t="s">
        <v>634</v>
      </c>
      <c r="C169" s="560"/>
      <c r="D169" s="563">
        <v>0.78</v>
      </c>
      <c r="E169" s="559"/>
      <c r="F169" s="559"/>
      <c r="G169" s="559"/>
      <c r="H169" s="559"/>
    </row>
    <row r="170" spans="1:8" x14ac:dyDescent="0.35">
      <c r="A170" s="562"/>
      <c r="B170" s="560" t="s">
        <v>198</v>
      </c>
      <c r="C170" s="560"/>
      <c r="D170" s="563">
        <v>2.9400000000000004</v>
      </c>
      <c r="E170" s="559"/>
      <c r="F170" s="559"/>
      <c r="G170" s="559"/>
      <c r="H170" s="559"/>
    </row>
    <row r="171" spans="1:8" x14ac:dyDescent="0.35">
      <c r="A171" s="561"/>
      <c r="B171" s="562" t="s">
        <v>196</v>
      </c>
      <c r="C171" s="561"/>
      <c r="D171" s="561"/>
      <c r="E171" s="559"/>
      <c r="F171" s="559"/>
      <c r="G171" s="559"/>
      <c r="H171" s="559"/>
    </row>
    <row r="172" spans="1:8" x14ac:dyDescent="0.35">
      <c r="A172" s="561"/>
      <c r="B172" s="564" t="s">
        <v>84</v>
      </c>
      <c r="C172" s="560"/>
      <c r="D172" s="565">
        <v>18.159999999999997</v>
      </c>
      <c r="E172" s="559"/>
      <c r="F172" s="559"/>
      <c r="G172" s="559"/>
      <c r="H172" s="559"/>
    </row>
    <row r="173" spans="1:8" x14ac:dyDescent="0.35">
      <c r="A173" s="561"/>
      <c r="B173" s="564" t="s">
        <v>92</v>
      </c>
      <c r="C173" s="560"/>
      <c r="D173" s="565">
        <v>11.629999999999999</v>
      </c>
      <c r="E173" s="559"/>
      <c r="F173" s="559"/>
      <c r="G173" s="559"/>
      <c r="H173" s="559"/>
    </row>
    <row r="174" spans="1:8" x14ac:dyDescent="0.35">
      <c r="A174" s="561"/>
      <c r="B174" s="564" t="s">
        <v>236</v>
      </c>
      <c r="C174" s="560"/>
      <c r="D174" s="565">
        <v>8.09</v>
      </c>
      <c r="E174" s="559"/>
      <c r="F174" s="559"/>
      <c r="G174" s="559"/>
      <c r="H174" s="559"/>
    </row>
    <row r="175" spans="1:8" x14ac:dyDescent="0.35">
      <c r="A175" s="561"/>
      <c r="B175" s="564" t="s">
        <v>95</v>
      </c>
      <c r="C175" s="560"/>
      <c r="D175" s="565">
        <v>6.4899999999999993</v>
      </c>
      <c r="E175" s="559"/>
      <c r="F175" s="559"/>
      <c r="G175" s="559"/>
      <c r="H175" s="559"/>
    </row>
    <row r="176" spans="1:8" x14ac:dyDescent="0.35">
      <c r="A176" s="561"/>
      <c r="B176" s="564" t="s">
        <v>98</v>
      </c>
      <c r="C176" s="560"/>
      <c r="D176" s="565">
        <v>5.5200000000000005</v>
      </c>
      <c r="E176" s="559"/>
      <c r="F176" s="559"/>
      <c r="G176" s="559"/>
      <c r="H176" s="559"/>
    </row>
    <row r="177" spans="1:8" x14ac:dyDescent="0.35">
      <c r="A177" s="561"/>
      <c r="B177" s="564" t="s">
        <v>115</v>
      </c>
      <c r="C177" s="560"/>
      <c r="D177" s="565">
        <v>4.1399999999999997</v>
      </c>
      <c r="E177" s="559"/>
      <c r="F177" s="559"/>
      <c r="G177" s="559"/>
      <c r="H177" s="559"/>
    </row>
    <row r="178" spans="1:8" x14ac:dyDescent="0.35">
      <c r="A178" s="561"/>
      <c r="B178" s="564" t="s">
        <v>311</v>
      </c>
      <c r="C178" s="560"/>
      <c r="D178" s="565">
        <v>3.89</v>
      </c>
      <c r="E178" s="559"/>
      <c r="F178" s="559"/>
      <c r="G178" s="559"/>
      <c r="H178" s="559"/>
    </row>
    <row r="179" spans="1:8" x14ac:dyDescent="0.35">
      <c r="A179" s="561"/>
      <c r="B179" s="564" t="s">
        <v>261</v>
      </c>
      <c r="C179" s="560"/>
      <c r="D179" s="565">
        <v>3.5699999999999994</v>
      </c>
      <c r="E179" s="559"/>
      <c r="F179" s="559"/>
      <c r="G179" s="559"/>
      <c r="H179" s="559"/>
    </row>
    <row r="180" spans="1:8" x14ac:dyDescent="0.35">
      <c r="A180" s="561"/>
      <c r="B180" s="564" t="s">
        <v>118</v>
      </c>
      <c r="C180" s="560"/>
      <c r="D180" s="565">
        <v>3.37</v>
      </c>
      <c r="E180" s="559"/>
      <c r="F180" s="559"/>
      <c r="G180" s="559"/>
      <c r="H180" s="559"/>
    </row>
    <row r="181" spans="1:8" x14ac:dyDescent="0.35">
      <c r="A181" s="561"/>
      <c r="B181" s="564" t="s">
        <v>245</v>
      </c>
      <c r="C181" s="560"/>
      <c r="D181" s="565">
        <v>2.2599999999999998</v>
      </c>
      <c r="E181" s="559"/>
      <c r="F181" s="559"/>
      <c r="G181" s="559"/>
      <c r="H181" s="559"/>
    </row>
    <row r="182" spans="1:8" x14ac:dyDescent="0.35">
      <c r="A182" s="561"/>
      <c r="B182" s="564" t="s">
        <v>105</v>
      </c>
      <c r="C182" s="560"/>
      <c r="D182" s="565">
        <v>1.89</v>
      </c>
      <c r="E182" s="559"/>
      <c r="F182" s="559"/>
      <c r="G182" s="559"/>
      <c r="H182" s="559"/>
    </row>
    <row r="183" spans="1:8" x14ac:dyDescent="0.35">
      <c r="A183" s="561"/>
      <c r="B183" s="564" t="s">
        <v>141</v>
      </c>
      <c r="C183" s="560"/>
      <c r="D183" s="565">
        <v>1.7799999999999998</v>
      </c>
      <c r="E183" s="559"/>
      <c r="F183" s="559"/>
      <c r="G183" s="559"/>
      <c r="H183" s="559"/>
    </row>
    <row r="184" spans="1:8" x14ac:dyDescent="0.35">
      <c r="A184" s="561"/>
      <c r="B184" s="564" t="s">
        <v>87</v>
      </c>
      <c r="C184" s="560"/>
      <c r="D184" s="565">
        <v>1.5899999999999999</v>
      </c>
      <c r="E184" s="559"/>
      <c r="F184" s="559"/>
      <c r="G184" s="559"/>
      <c r="H184" s="559"/>
    </row>
    <row r="185" spans="1:8" x14ac:dyDescent="0.35">
      <c r="A185" s="561"/>
      <c r="B185" s="564" t="s">
        <v>123</v>
      </c>
      <c r="C185" s="560"/>
      <c r="D185" s="565">
        <v>1.31</v>
      </c>
      <c r="E185" s="559"/>
      <c r="F185" s="559"/>
      <c r="G185" s="559"/>
      <c r="H185" s="559"/>
    </row>
    <row r="186" spans="1:8" x14ac:dyDescent="0.35">
      <c r="A186" s="561"/>
      <c r="B186" s="564" t="s">
        <v>305</v>
      </c>
      <c r="C186" s="560"/>
      <c r="D186" s="565">
        <v>1.29</v>
      </c>
      <c r="E186" s="559"/>
      <c r="F186" s="559"/>
      <c r="G186" s="559"/>
      <c r="H186" s="559"/>
    </row>
    <row r="187" spans="1:8" x14ac:dyDescent="0.35">
      <c r="A187" s="561"/>
      <c r="B187" s="564" t="s">
        <v>134</v>
      </c>
      <c r="C187" s="560"/>
      <c r="D187" s="565">
        <v>1.28</v>
      </c>
      <c r="E187" s="559"/>
      <c r="F187" s="559"/>
      <c r="G187" s="559"/>
      <c r="H187" s="559"/>
    </row>
    <row r="188" spans="1:8" x14ac:dyDescent="0.35">
      <c r="A188" s="561"/>
      <c r="B188" s="564" t="s">
        <v>158</v>
      </c>
      <c r="C188" s="560"/>
      <c r="D188" s="565">
        <v>1.06</v>
      </c>
      <c r="E188" s="559"/>
      <c r="F188" s="559"/>
      <c r="G188" s="559"/>
      <c r="H188" s="559"/>
    </row>
    <row r="189" spans="1:8" x14ac:dyDescent="0.35">
      <c r="A189" s="561"/>
      <c r="B189" s="564" t="s">
        <v>413</v>
      </c>
      <c r="C189" s="560"/>
      <c r="D189" s="565">
        <v>0.96000000000000008</v>
      </c>
      <c r="E189" s="559"/>
      <c r="F189" s="559"/>
      <c r="G189" s="559"/>
      <c r="H189" s="559"/>
    </row>
    <row r="190" spans="1:8" x14ac:dyDescent="0.35">
      <c r="A190" s="561"/>
      <c r="B190" s="564" t="s">
        <v>387</v>
      </c>
      <c r="C190" s="560"/>
      <c r="D190" s="565">
        <v>0.93</v>
      </c>
      <c r="E190" s="559"/>
      <c r="F190" s="559"/>
      <c r="G190" s="559"/>
      <c r="H190" s="559"/>
    </row>
    <row r="191" spans="1:8" x14ac:dyDescent="0.35">
      <c r="A191" s="561"/>
      <c r="B191" s="564" t="s">
        <v>403</v>
      </c>
      <c r="C191" s="560"/>
      <c r="D191" s="565">
        <v>0.32</v>
      </c>
      <c r="E191" s="559"/>
      <c r="F191" s="559"/>
      <c r="G191" s="559"/>
      <c r="H191" s="559"/>
    </row>
    <row r="192" spans="1:8" x14ac:dyDescent="0.35">
      <c r="A192" s="561"/>
      <c r="B192" s="564" t="s">
        <v>77</v>
      </c>
      <c r="C192" s="560"/>
      <c r="D192" s="565">
        <v>0.25</v>
      </c>
      <c r="E192" s="559"/>
      <c r="F192" s="559"/>
      <c r="G192" s="559"/>
      <c r="H192" s="559"/>
    </row>
    <row r="193" spans="1:8" x14ac:dyDescent="0.35">
      <c r="A193" s="561"/>
      <c r="B193" s="564" t="s">
        <v>400</v>
      </c>
      <c r="C193" s="560"/>
      <c r="D193" s="565">
        <v>0.24000000000000002</v>
      </c>
      <c r="E193" s="559"/>
      <c r="F193" s="559"/>
      <c r="G193" s="559"/>
      <c r="H193" s="559"/>
    </row>
    <row r="194" spans="1:8" x14ac:dyDescent="0.35">
      <c r="A194" s="561"/>
      <c r="B194" s="564" t="s">
        <v>248</v>
      </c>
      <c r="C194" s="560"/>
      <c r="D194" s="565">
        <v>0.14000000000000001</v>
      </c>
      <c r="E194" s="559"/>
      <c r="F194" s="559"/>
      <c r="G194" s="559"/>
      <c r="H194" s="559"/>
    </row>
    <row r="195" spans="1:8" x14ac:dyDescent="0.35">
      <c r="A195" s="561"/>
      <c r="B195" s="564" t="s">
        <v>427</v>
      </c>
      <c r="C195" s="560"/>
      <c r="D195" s="565">
        <v>0.11000000000000001</v>
      </c>
      <c r="E195" s="559"/>
      <c r="F195" s="559"/>
      <c r="G195" s="559"/>
      <c r="H195" s="559"/>
    </row>
    <row r="196" spans="1:8" x14ac:dyDescent="0.35">
      <c r="A196" s="561"/>
      <c r="B196" s="564" t="s">
        <v>843</v>
      </c>
      <c r="C196" s="560"/>
      <c r="D196" s="565">
        <v>0.11</v>
      </c>
      <c r="E196" s="559"/>
      <c r="F196" s="559"/>
      <c r="G196" s="559"/>
      <c r="H196" s="559"/>
    </row>
    <row r="197" spans="1:8" x14ac:dyDescent="0.35">
      <c r="A197" s="561"/>
      <c r="B197" s="564" t="s">
        <v>410</v>
      </c>
      <c r="C197" s="560"/>
      <c r="D197" s="565">
        <v>0.09</v>
      </c>
      <c r="E197" s="559"/>
      <c r="F197" s="559"/>
      <c r="G197" s="559"/>
      <c r="H197" s="559"/>
    </row>
    <row r="198" spans="1:8" x14ac:dyDescent="0.35">
      <c r="A198" s="561"/>
      <c r="B198" s="564" t="s">
        <v>112</v>
      </c>
      <c r="C198" s="560"/>
      <c r="D198" s="565">
        <v>0.05</v>
      </c>
      <c r="E198" s="559"/>
      <c r="F198" s="559"/>
      <c r="G198" s="559"/>
      <c r="H198" s="559"/>
    </row>
    <row r="199" spans="1:8" x14ac:dyDescent="0.35">
      <c r="A199" s="561"/>
      <c r="B199" s="564" t="s">
        <v>516</v>
      </c>
      <c r="C199" s="560"/>
      <c r="D199" s="565">
        <v>0.02</v>
      </c>
      <c r="E199" s="559"/>
      <c r="F199" s="559"/>
      <c r="G199" s="559"/>
      <c r="H199" s="559"/>
    </row>
    <row r="200" spans="1:8" x14ac:dyDescent="0.35">
      <c r="A200" s="561"/>
      <c r="B200" s="564" t="s">
        <v>861</v>
      </c>
      <c r="C200" s="560"/>
      <c r="D200" s="565" t="s">
        <v>173</v>
      </c>
      <c r="E200" s="559"/>
      <c r="F200" s="559"/>
      <c r="G200" s="559"/>
      <c r="H200" s="559"/>
    </row>
    <row r="201" spans="1:8" x14ac:dyDescent="0.35">
      <c r="A201" s="561"/>
      <c r="B201" s="564" t="s">
        <v>629</v>
      </c>
      <c r="C201" s="560"/>
      <c r="D201" s="565">
        <v>0.43</v>
      </c>
      <c r="E201" s="559"/>
      <c r="F201" s="559"/>
      <c r="G201" s="559"/>
      <c r="H201" s="559"/>
    </row>
    <row r="202" spans="1:8" x14ac:dyDescent="0.35">
      <c r="A202" s="561"/>
      <c r="B202" s="564" t="s">
        <v>197</v>
      </c>
      <c r="C202" s="560"/>
      <c r="D202" s="565">
        <v>16.09</v>
      </c>
      <c r="E202" s="559"/>
      <c r="F202" s="559"/>
      <c r="G202" s="559"/>
      <c r="H202" s="559"/>
    </row>
    <row r="203" spans="1:8" x14ac:dyDescent="0.35">
      <c r="A203" s="561"/>
      <c r="B203" s="564" t="s">
        <v>198</v>
      </c>
      <c r="C203" s="560"/>
      <c r="D203" s="565">
        <v>2.9400000000000004</v>
      </c>
      <c r="E203" s="559"/>
      <c r="F203" s="559"/>
      <c r="G203" s="559"/>
      <c r="H203" s="559"/>
    </row>
    <row r="204" spans="1:8" x14ac:dyDescent="0.35">
      <c r="A204" s="751"/>
      <c r="B204" s="751"/>
      <c r="C204" s="751"/>
      <c r="D204" s="751"/>
      <c r="E204" s="751"/>
      <c r="F204" s="751"/>
      <c r="G204" s="751"/>
      <c r="H204" s="751"/>
    </row>
    <row r="205" spans="1:8" x14ac:dyDescent="0.35">
      <c r="A205" s="751"/>
      <c r="B205" s="753" t="s">
        <v>199</v>
      </c>
      <c r="C205" s="751"/>
      <c r="D205" s="751"/>
      <c r="E205" s="751"/>
      <c r="F205" s="751"/>
      <c r="G205" s="751"/>
      <c r="H205" s="751"/>
    </row>
    <row r="206" spans="1:8" x14ac:dyDescent="0.35">
      <c r="A206" s="750"/>
      <c r="B206" s="752" t="s">
        <v>200</v>
      </c>
      <c r="C206" s="750"/>
      <c r="D206" s="750"/>
      <c r="E206" s="750"/>
      <c r="F206" s="750"/>
      <c r="G206" s="750"/>
      <c r="H206" s="751"/>
    </row>
    <row r="207" spans="1:8" x14ac:dyDescent="0.35">
      <c r="A207" s="750"/>
      <c r="B207" s="756" t="s">
        <v>201</v>
      </c>
      <c r="C207" s="755" t="s">
        <v>202</v>
      </c>
      <c r="D207" s="756" t="s">
        <v>203</v>
      </c>
      <c r="E207" s="750"/>
      <c r="F207" s="750"/>
      <c r="G207" s="750"/>
      <c r="H207" s="751"/>
    </row>
    <row r="208" spans="1:8" x14ac:dyDescent="0.35">
      <c r="A208" s="750"/>
      <c r="B208" s="753" t="s">
        <v>418</v>
      </c>
      <c r="C208" s="754">
        <v>20.808</v>
      </c>
      <c r="D208" s="754">
        <v>20.58</v>
      </c>
      <c r="E208" s="750"/>
      <c r="F208" s="750"/>
      <c r="G208" s="750"/>
      <c r="H208" s="751"/>
    </row>
    <row r="209" spans="1:8" x14ac:dyDescent="0.35">
      <c r="A209" s="750"/>
      <c r="B209" s="753" t="s">
        <v>906</v>
      </c>
      <c r="C209" s="754">
        <v>22.518000000000001</v>
      </c>
      <c r="D209" s="754">
        <v>22.242000000000001</v>
      </c>
      <c r="E209" s="750"/>
      <c r="F209" s="750"/>
      <c r="G209" s="750"/>
      <c r="H209" s="751"/>
    </row>
    <row r="210" spans="1:8" x14ac:dyDescent="0.35">
      <c r="A210" s="750"/>
      <c r="B210" s="753" t="s">
        <v>273</v>
      </c>
      <c r="C210" s="754">
        <v>178.05</v>
      </c>
      <c r="D210" s="754">
        <v>174.20400000000001</v>
      </c>
      <c r="E210" s="750"/>
      <c r="F210" s="750"/>
      <c r="G210" s="750"/>
      <c r="H210" s="751"/>
    </row>
    <row r="211" spans="1:8" x14ac:dyDescent="0.35">
      <c r="A211" s="750"/>
      <c r="B211" s="753" t="s">
        <v>907</v>
      </c>
      <c r="C211" s="754">
        <v>186.89699999999999</v>
      </c>
      <c r="D211" s="754">
        <v>182.76900000000001</v>
      </c>
      <c r="E211" s="750"/>
      <c r="F211" s="750"/>
      <c r="G211" s="750"/>
      <c r="H211" s="751"/>
    </row>
    <row r="212" spans="1:8" x14ac:dyDescent="0.35">
      <c r="A212" s="750"/>
      <c r="B212" s="750"/>
      <c r="C212" s="750"/>
      <c r="D212" s="750"/>
      <c r="E212" s="750"/>
      <c r="F212" s="750"/>
      <c r="G212" s="750"/>
      <c r="H212" s="751"/>
    </row>
    <row r="213" spans="1:8" x14ac:dyDescent="0.35">
      <c r="A213" s="750"/>
      <c r="B213" s="752" t="s">
        <v>801</v>
      </c>
      <c r="C213" s="750"/>
      <c r="D213" s="750"/>
      <c r="E213" s="750"/>
      <c r="F213" s="750"/>
      <c r="G213" s="750"/>
      <c r="H213" s="751"/>
    </row>
    <row r="214" spans="1:8" x14ac:dyDescent="0.35">
      <c r="A214" s="750"/>
      <c r="B214" s="758" t="s">
        <v>72</v>
      </c>
      <c r="C214" s="759" t="s">
        <v>72</v>
      </c>
      <c r="D214" s="759" t="s">
        <v>72</v>
      </c>
      <c r="E214" s="907" t="s">
        <v>802</v>
      </c>
      <c r="F214" s="907" t="s">
        <v>802</v>
      </c>
      <c r="G214" s="750"/>
      <c r="H214" s="751"/>
    </row>
    <row r="215" spans="1:8" x14ac:dyDescent="0.35">
      <c r="A215" s="750"/>
      <c r="B215" s="757" t="s">
        <v>803</v>
      </c>
      <c r="C215" s="757" t="s">
        <v>804</v>
      </c>
      <c r="D215" s="757" t="s">
        <v>805</v>
      </c>
      <c r="E215" s="756" t="s">
        <v>806</v>
      </c>
      <c r="F215" s="756" t="s">
        <v>807</v>
      </c>
      <c r="G215" s="750"/>
      <c r="H215" s="751"/>
    </row>
    <row r="216" spans="1:8" x14ac:dyDescent="0.35">
      <c r="A216" s="750"/>
      <c r="B216" s="750" t="s">
        <v>418</v>
      </c>
      <c r="C216" s="760" t="s">
        <v>908</v>
      </c>
      <c r="D216" s="754">
        <v>21.257999999999999</v>
      </c>
      <c r="E216" s="754">
        <v>0.23</v>
      </c>
      <c r="F216" s="754">
        <v>0.23</v>
      </c>
      <c r="G216" s="750"/>
      <c r="H216" s="751"/>
    </row>
    <row r="217" spans="1:8" x14ac:dyDescent="0.35">
      <c r="A217" s="750"/>
      <c r="B217" s="750" t="s">
        <v>906</v>
      </c>
      <c r="C217" s="760" t="s">
        <v>908</v>
      </c>
      <c r="D217" s="754">
        <v>22.984999999999999</v>
      </c>
      <c r="E217" s="754">
        <v>0.23</v>
      </c>
      <c r="F217" s="754">
        <v>0.23</v>
      </c>
      <c r="G217" s="750"/>
      <c r="H217" s="751"/>
    </row>
    <row r="218" spans="1:8" x14ac:dyDescent="0.35">
      <c r="A218" s="751"/>
      <c r="B218" s="751"/>
      <c r="C218" s="751"/>
      <c r="D218" s="751"/>
      <c r="E218" s="751"/>
      <c r="F218" s="751"/>
      <c r="G218" s="751"/>
      <c r="H218" s="751"/>
    </row>
    <row r="219" spans="1:8" x14ac:dyDescent="0.35">
      <c r="A219" s="750"/>
      <c r="B219" s="752" t="s">
        <v>209</v>
      </c>
      <c r="C219" s="750"/>
      <c r="D219" s="750"/>
      <c r="E219" s="750"/>
      <c r="F219" s="750"/>
      <c r="G219" s="750"/>
      <c r="H219" s="751"/>
    </row>
    <row r="220" spans="1:8" x14ac:dyDescent="0.35">
      <c r="A220" s="752"/>
      <c r="B220" s="752" t="s">
        <v>210</v>
      </c>
      <c r="C220" s="752"/>
      <c r="D220" s="752"/>
      <c r="E220" s="752"/>
      <c r="F220" s="752"/>
      <c r="G220" s="752"/>
      <c r="H220" s="751"/>
    </row>
    <row r="221" spans="1:8" x14ac:dyDescent="0.35">
      <c r="A221" s="752"/>
      <c r="B221" s="752" t="s">
        <v>211</v>
      </c>
      <c r="C221" s="752"/>
      <c r="D221" s="752"/>
      <c r="E221" s="752"/>
      <c r="F221" s="752"/>
      <c r="G221" s="752"/>
      <c r="H221" s="751"/>
    </row>
    <row r="222" spans="1:8" x14ac:dyDescent="0.35">
      <c r="A222" s="752"/>
      <c r="B222" s="752" t="s">
        <v>212</v>
      </c>
      <c r="C222" s="752"/>
      <c r="D222" s="752"/>
      <c r="E222" s="752"/>
      <c r="F222" s="752"/>
      <c r="G222" s="752"/>
      <c r="H222" s="751"/>
    </row>
    <row r="223" spans="1:8" x14ac:dyDescent="0.35">
      <c r="A223" s="752"/>
      <c r="B223" s="752" t="s">
        <v>909</v>
      </c>
      <c r="C223" s="752"/>
      <c r="D223" s="752"/>
      <c r="E223" s="752"/>
      <c r="F223" s="752"/>
      <c r="G223" s="752"/>
      <c r="H223" s="751"/>
    </row>
    <row r="224" spans="1:8" x14ac:dyDescent="0.35">
      <c r="A224" s="752"/>
      <c r="B224" s="752" t="s">
        <v>910</v>
      </c>
      <c r="C224" s="752"/>
      <c r="D224" s="752"/>
      <c r="E224" s="752"/>
      <c r="F224" s="752"/>
      <c r="G224" s="752"/>
      <c r="H224" s="751"/>
    </row>
    <row r="225" spans="1:8" x14ac:dyDescent="0.35">
      <c r="A225" s="752"/>
      <c r="B225" s="752" t="s">
        <v>637</v>
      </c>
      <c r="C225" s="752"/>
      <c r="D225" s="752"/>
      <c r="E225" s="752"/>
      <c r="F225" s="752"/>
      <c r="G225" s="752"/>
      <c r="H225" s="751"/>
    </row>
    <row r="226" spans="1:8" x14ac:dyDescent="0.35">
      <c r="A226" s="751"/>
      <c r="B226" s="751"/>
      <c r="C226" s="751"/>
      <c r="D226" s="751"/>
      <c r="E226" s="751"/>
      <c r="F226" s="751"/>
      <c r="G226" s="751"/>
      <c r="H226" s="751"/>
    </row>
    <row r="227" spans="1:8" x14ac:dyDescent="0.35">
      <c r="A227" s="751"/>
      <c r="B227" s="751"/>
      <c r="C227" s="751"/>
      <c r="D227" s="751"/>
      <c r="E227" s="751"/>
      <c r="F227" s="751"/>
      <c r="G227" s="751"/>
      <c r="H227" s="751"/>
    </row>
    <row r="228" spans="1:8" x14ac:dyDescent="0.35">
      <c r="A228" s="751"/>
      <c r="B228" s="751"/>
      <c r="C228" s="751"/>
      <c r="D228" s="751"/>
      <c r="E228" s="751"/>
      <c r="F228" s="751"/>
      <c r="G228" s="751"/>
      <c r="H228" s="751"/>
    </row>
    <row r="229" spans="1:8" x14ac:dyDescent="0.35">
      <c r="A229" s="751"/>
      <c r="B229" s="751"/>
      <c r="C229" s="751"/>
      <c r="D229" s="751"/>
      <c r="E229" s="751"/>
      <c r="F229" s="751"/>
      <c r="G229" s="751"/>
      <c r="H229" s="751"/>
    </row>
  </sheetData>
  <mergeCells count="10">
    <mergeCell ref="B157:F157"/>
    <mergeCell ref="B151:F151"/>
    <mergeCell ref="A1:I1"/>
    <mergeCell ref="A2:I2"/>
    <mergeCell ref="E214:F214"/>
    <mergeCell ref="B152:F152"/>
    <mergeCell ref="B153:F153"/>
    <mergeCell ref="B154:F154"/>
    <mergeCell ref="B155:F155"/>
    <mergeCell ref="B156:F15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911</v>
      </c>
      <c r="B1" s="905" t="s">
        <v>911</v>
      </c>
      <c r="C1" s="905" t="s">
        <v>911</v>
      </c>
      <c r="D1" s="905" t="s">
        <v>911</v>
      </c>
      <c r="E1" s="905" t="s">
        <v>911</v>
      </c>
      <c r="F1" s="905" t="s">
        <v>911</v>
      </c>
      <c r="G1" s="905" t="s">
        <v>911</v>
      </c>
      <c r="H1" s="905" t="s">
        <v>911</v>
      </c>
      <c r="I1" s="905" t="s">
        <v>911</v>
      </c>
      <c r="J1" s="349" t="s">
        <v>61</v>
      </c>
      <c r="K1" s="349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335"/>
      <c r="K2" s="335"/>
    </row>
    <row r="3" spans="1:11" x14ac:dyDescent="0.35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</row>
    <row r="4" spans="1:11" x14ac:dyDescent="0.35">
      <c r="A4" s="335"/>
      <c r="B4" s="335"/>
      <c r="C4" s="335"/>
      <c r="D4" s="335"/>
      <c r="E4" s="335"/>
      <c r="F4" s="335"/>
      <c r="G4" s="335"/>
      <c r="H4" s="335"/>
      <c r="I4" s="335"/>
      <c r="J4" s="335"/>
      <c r="K4" s="335"/>
    </row>
    <row r="5" spans="1:11" ht="26" x14ac:dyDescent="0.35">
      <c r="A5" s="335"/>
      <c r="B5" s="350" t="s">
        <v>64</v>
      </c>
      <c r="C5" s="350" t="s">
        <v>65</v>
      </c>
      <c r="D5" s="350" t="s">
        <v>66</v>
      </c>
      <c r="E5" s="350" t="s">
        <v>67</v>
      </c>
      <c r="F5" s="350" t="s">
        <v>68</v>
      </c>
      <c r="G5" s="351" t="s">
        <v>69</v>
      </c>
      <c r="H5" s="351" t="s">
        <v>70</v>
      </c>
      <c r="I5" s="351" t="s">
        <v>71</v>
      </c>
      <c r="J5" s="348" t="s">
        <v>72</v>
      </c>
      <c r="K5" s="348" t="s">
        <v>72</v>
      </c>
    </row>
    <row r="6" spans="1:11" x14ac:dyDescent="0.35">
      <c r="A6" s="337"/>
      <c r="B6" s="339" t="s">
        <v>73</v>
      </c>
      <c r="C6" s="337"/>
      <c r="D6" s="337"/>
      <c r="E6" s="337"/>
      <c r="F6" s="337"/>
      <c r="G6" s="337"/>
      <c r="H6" s="337"/>
      <c r="I6" s="337"/>
      <c r="J6" s="337"/>
      <c r="K6" s="337"/>
    </row>
    <row r="7" spans="1:11" x14ac:dyDescent="0.35">
      <c r="A7" s="337"/>
      <c r="B7" s="339" t="s">
        <v>79</v>
      </c>
      <c r="C7" s="337"/>
      <c r="D7" s="337"/>
      <c r="E7" s="337"/>
      <c r="F7" s="337"/>
      <c r="G7" s="337"/>
      <c r="H7" s="337"/>
      <c r="I7" s="337"/>
      <c r="J7" s="337"/>
      <c r="K7" s="337"/>
    </row>
    <row r="8" spans="1:11" x14ac:dyDescent="0.35">
      <c r="A8" s="337"/>
      <c r="B8" s="339" t="s">
        <v>80</v>
      </c>
      <c r="C8" s="337"/>
      <c r="D8" s="337"/>
      <c r="E8" s="337"/>
      <c r="F8" s="337"/>
      <c r="G8" s="337"/>
      <c r="H8" s="337"/>
      <c r="I8" s="337"/>
      <c r="J8" s="337"/>
      <c r="K8" s="337"/>
    </row>
    <row r="9" spans="1:11" x14ac:dyDescent="0.35">
      <c r="A9" s="340" t="s">
        <v>81</v>
      </c>
      <c r="B9" s="336" t="s">
        <v>234</v>
      </c>
      <c r="C9" s="336" t="s">
        <v>72</v>
      </c>
      <c r="D9" s="336" t="s">
        <v>235</v>
      </c>
      <c r="E9" s="336" t="s">
        <v>236</v>
      </c>
      <c r="F9" s="341">
        <v>1016384</v>
      </c>
      <c r="G9" s="342">
        <v>10779.77</v>
      </c>
      <c r="H9" s="342">
        <v>7.78</v>
      </c>
      <c r="I9" s="343" t="s">
        <v>72</v>
      </c>
      <c r="J9" s="344" t="s">
        <v>72</v>
      </c>
      <c r="K9" s="344" t="s">
        <v>72</v>
      </c>
    </row>
    <row r="10" spans="1:11" x14ac:dyDescent="0.35">
      <c r="A10" s="340" t="s">
        <v>81</v>
      </c>
      <c r="B10" s="336" t="s">
        <v>232</v>
      </c>
      <c r="C10" s="336" t="s">
        <v>72</v>
      </c>
      <c r="D10" s="336" t="s">
        <v>233</v>
      </c>
      <c r="E10" s="336" t="s">
        <v>118</v>
      </c>
      <c r="F10" s="341">
        <v>479716</v>
      </c>
      <c r="G10" s="342">
        <v>9855.77</v>
      </c>
      <c r="H10" s="342">
        <v>7.12</v>
      </c>
      <c r="I10" s="343" t="s">
        <v>72</v>
      </c>
      <c r="J10" s="344" t="s">
        <v>72</v>
      </c>
      <c r="K10" s="344" t="s">
        <v>72</v>
      </c>
    </row>
    <row r="11" spans="1:11" x14ac:dyDescent="0.35">
      <c r="A11" s="340" t="s">
        <v>81</v>
      </c>
      <c r="B11" s="336" t="s">
        <v>88</v>
      </c>
      <c r="C11" s="336" t="s">
        <v>72</v>
      </c>
      <c r="D11" s="336" t="s">
        <v>89</v>
      </c>
      <c r="E11" s="336" t="s">
        <v>84</v>
      </c>
      <c r="F11" s="341">
        <v>2379291</v>
      </c>
      <c r="G11" s="342">
        <v>9341.1</v>
      </c>
      <c r="H11" s="342">
        <v>6.74</v>
      </c>
      <c r="I11" s="343" t="s">
        <v>72</v>
      </c>
      <c r="J11" s="344" t="s">
        <v>72</v>
      </c>
      <c r="K11" s="344" t="s">
        <v>72</v>
      </c>
    </row>
    <row r="12" spans="1:11" x14ac:dyDescent="0.35">
      <c r="A12" s="340" t="s">
        <v>81</v>
      </c>
      <c r="B12" s="336" t="s">
        <v>99</v>
      </c>
      <c r="C12" s="336" t="s">
        <v>72</v>
      </c>
      <c r="D12" s="336" t="s">
        <v>100</v>
      </c>
      <c r="E12" s="336" t="s">
        <v>84</v>
      </c>
      <c r="F12" s="341">
        <v>3359250</v>
      </c>
      <c r="G12" s="342">
        <v>6357.38</v>
      </c>
      <c r="H12" s="342">
        <v>4.59</v>
      </c>
      <c r="I12" s="343" t="s">
        <v>72</v>
      </c>
      <c r="J12" s="344" t="s">
        <v>72</v>
      </c>
      <c r="K12" s="344" t="s">
        <v>72</v>
      </c>
    </row>
    <row r="13" spans="1:11" x14ac:dyDescent="0.35">
      <c r="A13" s="340" t="s">
        <v>81</v>
      </c>
      <c r="B13" s="336" t="s">
        <v>90</v>
      </c>
      <c r="C13" s="336" t="s">
        <v>72</v>
      </c>
      <c r="D13" s="336" t="s">
        <v>91</v>
      </c>
      <c r="E13" s="336" t="s">
        <v>92</v>
      </c>
      <c r="F13" s="341">
        <v>7232873</v>
      </c>
      <c r="G13" s="342">
        <v>6336</v>
      </c>
      <c r="H13" s="342">
        <v>4.57</v>
      </c>
      <c r="I13" s="343" t="s">
        <v>72</v>
      </c>
      <c r="J13" s="344" t="s">
        <v>72</v>
      </c>
      <c r="K13" s="344" t="s">
        <v>72</v>
      </c>
    </row>
    <row r="14" spans="1:11" x14ac:dyDescent="0.35">
      <c r="A14" s="340" t="s">
        <v>81</v>
      </c>
      <c r="B14" s="336" t="s">
        <v>421</v>
      </c>
      <c r="C14" s="336" t="s">
        <v>72</v>
      </c>
      <c r="D14" s="336" t="s">
        <v>422</v>
      </c>
      <c r="E14" s="336" t="s">
        <v>115</v>
      </c>
      <c r="F14" s="341">
        <v>1237840</v>
      </c>
      <c r="G14" s="342">
        <v>6100.69</v>
      </c>
      <c r="H14" s="342">
        <v>4.4000000000000004</v>
      </c>
      <c r="I14" s="343" t="s">
        <v>72</v>
      </c>
      <c r="J14" s="344" t="s">
        <v>72</v>
      </c>
      <c r="K14" s="344" t="s">
        <v>72</v>
      </c>
    </row>
    <row r="15" spans="1:11" x14ac:dyDescent="0.35">
      <c r="A15" s="340" t="s">
        <v>81</v>
      </c>
      <c r="B15" s="336" t="s">
        <v>82</v>
      </c>
      <c r="C15" s="336" t="s">
        <v>72</v>
      </c>
      <c r="D15" s="336" t="s">
        <v>83</v>
      </c>
      <c r="E15" s="336" t="s">
        <v>84</v>
      </c>
      <c r="F15" s="341">
        <v>470000</v>
      </c>
      <c r="G15" s="342">
        <v>5562.69</v>
      </c>
      <c r="H15" s="342">
        <v>4.0199999999999996</v>
      </c>
      <c r="I15" s="343" t="s">
        <v>72</v>
      </c>
      <c r="J15" s="344" t="s">
        <v>72</v>
      </c>
      <c r="K15" s="344" t="s">
        <v>72</v>
      </c>
    </row>
    <row r="16" spans="1:11" x14ac:dyDescent="0.35">
      <c r="A16" s="340" t="s">
        <v>81</v>
      </c>
      <c r="B16" s="336" t="s">
        <v>116</v>
      </c>
      <c r="C16" s="336" t="s">
        <v>72</v>
      </c>
      <c r="D16" s="336" t="s">
        <v>117</v>
      </c>
      <c r="E16" s="336" t="s">
        <v>118</v>
      </c>
      <c r="F16" s="341">
        <v>1302977</v>
      </c>
      <c r="G16" s="342">
        <v>4618.3999999999996</v>
      </c>
      <c r="H16" s="342">
        <v>3.33</v>
      </c>
      <c r="I16" s="343" t="s">
        <v>72</v>
      </c>
      <c r="J16" s="344" t="s">
        <v>72</v>
      </c>
      <c r="K16" s="344" t="s">
        <v>72</v>
      </c>
    </row>
    <row r="17" spans="1:11" x14ac:dyDescent="0.35">
      <c r="A17" s="340" t="s">
        <v>81</v>
      </c>
      <c r="B17" s="336" t="s">
        <v>677</v>
      </c>
      <c r="C17" s="336" t="s">
        <v>72</v>
      </c>
      <c r="D17" s="336" t="s">
        <v>678</v>
      </c>
      <c r="E17" s="336" t="s">
        <v>115</v>
      </c>
      <c r="F17" s="341">
        <v>1190200</v>
      </c>
      <c r="G17" s="342">
        <v>4307.93</v>
      </c>
      <c r="H17" s="342">
        <v>3.11</v>
      </c>
      <c r="I17" s="343" t="s">
        <v>72</v>
      </c>
      <c r="J17" s="344" t="s">
        <v>72</v>
      </c>
      <c r="K17" s="344" t="s">
        <v>72</v>
      </c>
    </row>
    <row r="18" spans="1:11" x14ac:dyDescent="0.35">
      <c r="A18" s="340" t="s">
        <v>81</v>
      </c>
      <c r="B18" s="336" t="s">
        <v>241</v>
      </c>
      <c r="C18" s="336" t="s">
        <v>72</v>
      </c>
      <c r="D18" s="336" t="s">
        <v>242</v>
      </c>
      <c r="E18" s="336" t="s">
        <v>115</v>
      </c>
      <c r="F18" s="341">
        <v>2400000</v>
      </c>
      <c r="G18" s="342">
        <v>3966</v>
      </c>
      <c r="H18" s="342">
        <v>2.86</v>
      </c>
      <c r="I18" s="343" t="s">
        <v>72</v>
      </c>
      <c r="J18" s="344" t="s">
        <v>72</v>
      </c>
      <c r="K18" s="344" t="s">
        <v>72</v>
      </c>
    </row>
    <row r="19" spans="1:11" x14ac:dyDescent="0.35">
      <c r="A19" s="340" t="s">
        <v>72</v>
      </c>
      <c r="B19" s="336" t="s">
        <v>912</v>
      </c>
      <c r="C19" s="336" t="s">
        <v>72</v>
      </c>
      <c r="D19" s="336" t="s">
        <v>913</v>
      </c>
      <c r="E19" s="336" t="s">
        <v>368</v>
      </c>
      <c r="F19" s="341">
        <v>550980</v>
      </c>
      <c r="G19" s="342">
        <v>3633.99</v>
      </c>
      <c r="H19" s="342">
        <v>2.62</v>
      </c>
      <c r="I19" s="343" t="s">
        <v>72</v>
      </c>
      <c r="J19" s="344" t="s">
        <v>72</v>
      </c>
      <c r="K19" s="344" t="s">
        <v>72</v>
      </c>
    </row>
    <row r="20" spans="1:11" x14ac:dyDescent="0.35">
      <c r="A20" s="340" t="s">
        <v>72</v>
      </c>
      <c r="B20" s="336" t="s">
        <v>452</v>
      </c>
      <c r="C20" s="336" t="s">
        <v>72</v>
      </c>
      <c r="D20" s="336" t="s">
        <v>453</v>
      </c>
      <c r="E20" s="336" t="s">
        <v>95</v>
      </c>
      <c r="F20" s="341">
        <v>534000</v>
      </c>
      <c r="G20" s="342">
        <v>3153.54</v>
      </c>
      <c r="H20" s="342">
        <v>2.2799999999999998</v>
      </c>
      <c r="I20" s="343" t="s">
        <v>72</v>
      </c>
      <c r="J20" s="344" t="s">
        <v>72</v>
      </c>
      <c r="K20" s="344" t="s">
        <v>72</v>
      </c>
    </row>
    <row r="21" spans="1:11" x14ac:dyDescent="0.35">
      <c r="A21" s="340" t="s">
        <v>72</v>
      </c>
      <c r="B21" s="336" t="s">
        <v>103</v>
      </c>
      <c r="C21" s="336" t="s">
        <v>72</v>
      </c>
      <c r="D21" s="336" t="s">
        <v>104</v>
      </c>
      <c r="E21" s="336" t="s">
        <v>105</v>
      </c>
      <c r="F21" s="341">
        <v>763000</v>
      </c>
      <c r="G21" s="342">
        <v>3132.5</v>
      </c>
      <c r="H21" s="342">
        <v>2.2599999999999998</v>
      </c>
      <c r="I21" s="343" t="s">
        <v>72</v>
      </c>
      <c r="J21" s="344" t="s">
        <v>72</v>
      </c>
      <c r="K21" s="344" t="s">
        <v>72</v>
      </c>
    </row>
    <row r="22" spans="1:11" x14ac:dyDescent="0.35">
      <c r="A22" s="340" t="s">
        <v>72</v>
      </c>
      <c r="B22" s="336" t="s">
        <v>657</v>
      </c>
      <c r="C22" s="336" t="s">
        <v>72</v>
      </c>
      <c r="D22" s="336" t="s">
        <v>658</v>
      </c>
      <c r="E22" s="336" t="s">
        <v>413</v>
      </c>
      <c r="F22" s="341">
        <v>2039000</v>
      </c>
      <c r="G22" s="342">
        <v>2852.56</v>
      </c>
      <c r="H22" s="342">
        <v>2.06</v>
      </c>
      <c r="I22" s="343" t="s">
        <v>72</v>
      </c>
      <c r="J22" s="344" t="s">
        <v>72</v>
      </c>
      <c r="K22" s="344" t="s">
        <v>72</v>
      </c>
    </row>
    <row r="23" spans="1:11" x14ac:dyDescent="0.35">
      <c r="A23" s="340" t="s">
        <v>72</v>
      </c>
      <c r="B23" s="336" t="s">
        <v>362</v>
      </c>
      <c r="C23" s="336" t="s">
        <v>72</v>
      </c>
      <c r="D23" s="336" t="s">
        <v>363</v>
      </c>
      <c r="E23" s="336" t="s">
        <v>158</v>
      </c>
      <c r="F23" s="341">
        <v>3175000</v>
      </c>
      <c r="G23" s="342">
        <v>2762.25</v>
      </c>
      <c r="H23" s="342">
        <v>1.99</v>
      </c>
      <c r="I23" s="343" t="s">
        <v>72</v>
      </c>
      <c r="J23" s="344" t="s">
        <v>72</v>
      </c>
      <c r="K23" s="344" t="s">
        <v>72</v>
      </c>
    </row>
    <row r="24" spans="1:11" x14ac:dyDescent="0.35">
      <c r="A24" s="340" t="s">
        <v>72</v>
      </c>
      <c r="B24" s="336" t="s">
        <v>146</v>
      </c>
      <c r="C24" s="336" t="s">
        <v>72</v>
      </c>
      <c r="D24" s="336" t="s">
        <v>147</v>
      </c>
      <c r="E24" s="336" t="s">
        <v>87</v>
      </c>
      <c r="F24" s="341">
        <v>164800</v>
      </c>
      <c r="G24" s="342">
        <v>2717.55</v>
      </c>
      <c r="H24" s="342">
        <v>1.96</v>
      </c>
      <c r="I24" s="343" t="s">
        <v>72</v>
      </c>
      <c r="J24" s="344" t="s">
        <v>72</v>
      </c>
      <c r="K24" s="344" t="s">
        <v>72</v>
      </c>
    </row>
    <row r="25" spans="1:11" x14ac:dyDescent="0.35">
      <c r="A25" s="340" t="s">
        <v>72</v>
      </c>
      <c r="B25" s="336" t="s">
        <v>119</v>
      </c>
      <c r="C25" s="336" t="s">
        <v>72</v>
      </c>
      <c r="D25" s="336" t="s">
        <v>120</v>
      </c>
      <c r="E25" s="336" t="s">
        <v>77</v>
      </c>
      <c r="F25" s="341">
        <v>1073100</v>
      </c>
      <c r="G25" s="342">
        <v>2689.19</v>
      </c>
      <c r="H25" s="342">
        <v>1.94</v>
      </c>
      <c r="I25" s="343" t="s">
        <v>72</v>
      </c>
      <c r="J25" s="344" t="s">
        <v>72</v>
      </c>
      <c r="K25" s="344" t="s">
        <v>72</v>
      </c>
    </row>
    <row r="26" spans="1:11" x14ac:dyDescent="0.35">
      <c r="A26" s="340" t="s">
        <v>72</v>
      </c>
      <c r="B26" s="336" t="s">
        <v>505</v>
      </c>
      <c r="C26" s="336" t="s">
        <v>72</v>
      </c>
      <c r="D26" s="336" t="s">
        <v>506</v>
      </c>
      <c r="E26" s="336" t="s">
        <v>507</v>
      </c>
      <c r="F26" s="341">
        <v>2743541</v>
      </c>
      <c r="G26" s="342">
        <v>2617.34</v>
      </c>
      <c r="H26" s="342">
        <v>1.89</v>
      </c>
      <c r="I26" s="343" t="s">
        <v>72</v>
      </c>
      <c r="J26" s="344" t="s">
        <v>72</v>
      </c>
      <c r="K26" s="344" t="s">
        <v>72</v>
      </c>
    </row>
    <row r="27" spans="1:11" x14ac:dyDescent="0.35">
      <c r="A27" s="340" t="s">
        <v>72</v>
      </c>
      <c r="B27" s="336" t="s">
        <v>914</v>
      </c>
      <c r="C27" s="336" t="s">
        <v>72</v>
      </c>
      <c r="D27" s="336" t="s">
        <v>915</v>
      </c>
      <c r="E27" s="336" t="s">
        <v>123</v>
      </c>
      <c r="F27" s="341">
        <v>1216200</v>
      </c>
      <c r="G27" s="342">
        <v>2349.6999999999998</v>
      </c>
      <c r="H27" s="342">
        <v>1.7</v>
      </c>
      <c r="I27" s="343" t="s">
        <v>72</v>
      </c>
      <c r="J27" s="344" t="s">
        <v>72</v>
      </c>
      <c r="K27" s="344" t="s">
        <v>72</v>
      </c>
    </row>
    <row r="28" spans="1:11" x14ac:dyDescent="0.35">
      <c r="A28" s="340" t="s">
        <v>72</v>
      </c>
      <c r="B28" s="336" t="s">
        <v>916</v>
      </c>
      <c r="C28" s="336" t="s">
        <v>72</v>
      </c>
      <c r="D28" s="336" t="s">
        <v>917</v>
      </c>
      <c r="E28" s="336" t="s">
        <v>236</v>
      </c>
      <c r="F28" s="341">
        <v>175200</v>
      </c>
      <c r="G28" s="342">
        <v>2325.96</v>
      </c>
      <c r="H28" s="342">
        <v>1.68</v>
      </c>
      <c r="I28" s="343" t="s">
        <v>72</v>
      </c>
      <c r="J28" s="344" t="s">
        <v>72</v>
      </c>
      <c r="K28" s="344" t="s">
        <v>72</v>
      </c>
    </row>
    <row r="29" spans="1:11" x14ac:dyDescent="0.35">
      <c r="A29" s="340" t="s">
        <v>72</v>
      </c>
      <c r="B29" s="336" t="s">
        <v>124</v>
      </c>
      <c r="C29" s="336" t="s">
        <v>72</v>
      </c>
      <c r="D29" s="336" t="s">
        <v>125</v>
      </c>
      <c r="E29" s="336" t="s">
        <v>123</v>
      </c>
      <c r="F29" s="341">
        <v>2532266</v>
      </c>
      <c r="G29" s="342">
        <v>2146.1</v>
      </c>
      <c r="H29" s="342">
        <v>1.55</v>
      </c>
      <c r="I29" s="343" t="s">
        <v>72</v>
      </c>
      <c r="J29" s="344" t="s">
        <v>72</v>
      </c>
      <c r="K29" s="344" t="s">
        <v>72</v>
      </c>
    </row>
    <row r="30" spans="1:11" x14ac:dyDescent="0.35">
      <c r="A30" s="340" t="s">
        <v>72</v>
      </c>
      <c r="B30" s="336" t="s">
        <v>96</v>
      </c>
      <c r="C30" s="336" t="s">
        <v>72</v>
      </c>
      <c r="D30" s="336" t="s">
        <v>97</v>
      </c>
      <c r="E30" s="336" t="s">
        <v>98</v>
      </c>
      <c r="F30" s="341">
        <v>215041</v>
      </c>
      <c r="G30" s="342">
        <v>1998.81</v>
      </c>
      <c r="H30" s="342">
        <v>1.44</v>
      </c>
      <c r="I30" s="343" t="s">
        <v>72</v>
      </c>
      <c r="J30" s="344" t="s">
        <v>72</v>
      </c>
      <c r="K30" s="344" t="s">
        <v>72</v>
      </c>
    </row>
    <row r="31" spans="1:11" x14ac:dyDescent="0.35">
      <c r="A31" s="340" t="s">
        <v>72</v>
      </c>
      <c r="B31" s="336" t="s">
        <v>918</v>
      </c>
      <c r="C31" s="336" t="s">
        <v>72</v>
      </c>
      <c r="D31" s="336" t="s">
        <v>919</v>
      </c>
      <c r="E31" s="336" t="s">
        <v>427</v>
      </c>
      <c r="F31" s="341">
        <v>601000</v>
      </c>
      <c r="G31" s="342">
        <v>1937.32</v>
      </c>
      <c r="H31" s="342">
        <v>1.4</v>
      </c>
      <c r="I31" s="343" t="s">
        <v>72</v>
      </c>
      <c r="J31" s="344" t="s">
        <v>72</v>
      </c>
      <c r="K31" s="344" t="s">
        <v>72</v>
      </c>
    </row>
    <row r="32" spans="1:11" x14ac:dyDescent="0.35">
      <c r="A32" s="340" t="s">
        <v>72</v>
      </c>
      <c r="B32" s="336" t="s">
        <v>423</v>
      </c>
      <c r="C32" s="336" t="s">
        <v>72</v>
      </c>
      <c r="D32" s="336" t="s">
        <v>424</v>
      </c>
      <c r="E32" s="336" t="s">
        <v>92</v>
      </c>
      <c r="F32" s="341">
        <v>9523885</v>
      </c>
      <c r="G32" s="342">
        <v>1890.49</v>
      </c>
      <c r="H32" s="342">
        <v>1.36</v>
      </c>
      <c r="I32" s="343" t="s">
        <v>72</v>
      </c>
      <c r="J32" s="344" t="s">
        <v>72</v>
      </c>
      <c r="K32" s="344" t="s">
        <v>72</v>
      </c>
    </row>
    <row r="33" spans="1:11" x14ac:dyDescent="0.35">
      <c r="A33" s="340" t="s">
        <v>72</v>
      </c>
      <c r="B33" s="336" t="s">
        <v>85</v>
      </c>
      <c r="C33" s="336" t="s">
        <v>72</v>
      </c>
      <c r="D33" s="336" t="s">
        <v>86</v>
      </c>
      <c r="E33" s="336" t="s">
        <v>87</v>
      </c>
      <c r="F33" s="341">
        <v>721000</v>
      </c>
      <c r="G33" s="342">
        <v>1872.44</v>
      </c>
      <c r="H33" s="342">
        <v>1.35</v>
      </c>
      <c r="I33" s="343" t="s">
        <v>72</v>
      </c>
      <c r="J33" s="344" t="s">
        <v>72</v>
      </c>
      <c r="K33" s="344" t="s">
        <v>72</v>
      </c>
    </row>
    <row r="34" spans="1:11" x14ac:dyDescent="0.35">
      <c r="A34" s="340" t="s">
        <v>72</v>
      </c>
      <c r="B34" s="336" t="s">
        <v>142</v>
      </c>
      <c r="C34" s="336" t="s">
        <v>72</v>
      </c>
      <c r="D34" s="336" t="s">
        <v>143</v>
      </c>
      <c r="E34" s="336" t="s">
        <v>98</v>
      </c>
      <c r="F34" s="341">
        <v>560700</v>
      </c>
      <c r="G34" s="342">
        <v>1834.33</v>
      </c>
      <c r="H34" s="342">
        <v>1.32</v>
      </c>
      <c r="I34" s="343" t="s">
        <v>72</v>
      </c>
      <c r="J34" s="344" t="s">
        <v>72</v>
      </c>
      <c r="K34" s="344" t="s">
        <v>72</v>
      </c>
    </row>
    <row r="35" spans="1:11" x14ac:dyDescent="0.35">
      <c r="A35" s="340" t="s">
        <v>72</v>
      </c>
      <c r="B35" s="336" t="s">
        <v>920</v>
      </c>
      <c r="C35" s="336" t="s">
        <v>72</v>
      </c>
      <c r="D35" s="336" t="s">
        <v>921</v>
      </c>
      <c r="E35" s="336" t="s">
        <v>413</v>
      </c>
      <c r="F35" s="341">
        <v>1130000</v>
      </c>
      <c r="G35" s="342">
        <v>1797.27</v>
      </c>
      <c r="H35" s="342">
        <v>1.3</v>
      </c>
      <c r="I35" s="343" t="s">
        <v>72</v>
      </c>
      <c r="J35" s="344" t="s">
        <v>72</v>
      </c>
      <c r="K35" s="344" t="s">
        <v>72</v>
      </c>
    </row>
    <row r="36" spans="1:11" x14ac:dyDescent="0.35">
      <c r="A36" s="340" t="s">
        <v>72</v>
      </c>
      <c r="B36" s="336" t="s">
        <v>428</v>
      </c>
      <c r="C36" s="336" t="s">
        <v>72</v>
      </c>
      <c r="D36" s="336" t="s">
        <v>429</v>
      </c>
      <c r="E36" s="336" t="s">
        <v>123</v>
      </c>
      <c r="F36" s="341">
        <v>199000</v>
      </c>
      <c r="G36" s="342">
        <v>1621.65</v>
      </c>
      <c r="H36" s="342">
        <v>1.17</v>
      </c>
      <c r="I36" s="343" t="s">
        <v>72</v>
      </c>
      <c r="J36" s="344" t="s">
        <v>72</v>
      </c>
      <c r="K36" s="344" t="s">
        <v>72</v>
      </c>
    </row>
    <row r="37" spans="1:11" x14ac:dyDescent="0.35">
      <c r="A37" s="340" t="s">
        <v>72</v>
      </c>
      <c r="B37" s="336" t="s">
        <v>819</v>
      </c>
      <c r="C37" s="336" t="s">
        <v>72</v>
      </c>
      <c r="D37" s="336" t="s">
        <v>820</v>
      </c>
      <c r="E37" s="336" t="s">
        <v>95</v>
      </c>
      <c r="F37" s="341">
        <v>570000</v>
      </c>
      <c r="G37" s="342">
        <v>1612.82</v>
      </c>
      <c r="H37" s="342">
        <v>1.1599999999999999</v>
      </c>
      <c r="I37" s="343" t="s">
        <v>72</v>
      </c>
      <c r="J37" s="344" t="s">
        <v>72</v>
      </c>
      <c r="K37" s="344" t="s">
        <v>72</v>
      </c>
    </row>
    <row r="38" spans="1:11" x14ac:dyDescent="0.35">
      <c r="A38" s="340" t="s">
        <v>72</v>
      </c>
      <c r="B38" s="336" t="s">
        <v>344</v>
      </c>
      <c r="C38" s="336" t="s">
        <v>72</v>
      </c>
      <c r="D38" s="336" t="s">
        <v>345</v>
      </c>
      <c r="E38" s="336" t="s">
        <v>261</v>
      </c>
      <c r="F38" s="341">
        <v>169206</v>
      </c>
      <c r="G38" s="342">
        <v>1538.51</v>
      </c>
      <c r="H38" s="342">
        <v>1.1100000000000001</v>
      </c>
      <c r="I38" s="343" t="s">
        <v>72</v>
      </c>
      <c r="J38" s="344" t="s">
        <v>72</v>
      </c>
      <c r="K38" s="344" t="s">
        <v>72</v>
      </c>
    </row>
    <row r="39" spans="1:11" x14ac:dyDescent="0.35">
      <c r="A39" s="340" t="s">
        <v>72</v>
      </c>
      <c r="B39" s="336" t="s">
        <v>643</v>
      </c>
      <c r="C39" s="336" t="s">
        <v>72</v>
      </c>
      <c r="D39" s="336" t="s">
        <v>644</v>
      </c>
      <c r="E39" s="336" t="s">
        <v>92</v>
      </c>
      <c r="F39" s="341">
        <v>264200</v>
      </c>
      <c r="G39" s="342">
        <v>1487.45</v>
      </c>
      <c r="H39" s="342">
        <v>1.07</v>
      </c>
      <c r="I39" s="343" t="s">
        <v>72</v>
      </c>
      <c r="J39" s="344" t="s">
        <v>72</v>
      </c>
      <c r="K39" s="344" t="s">
        <v>72</v>
      </c>
    </row>
    <row r="40" spans="1:11" x14ac:dyDescent="0.35">
      <c r="A40" s="340" t="s">
        <v>72</v>
      </c>
      <c r="B40" s="336" t="s">
        <v>922</v>
      </c>
      <c r="C40" s="336" t="s">
        <v>72</v>
      </c>
      <c r="D40" s="336" t="s">
        <v>923</v>
      </c>
      <c r="E40" s="336" t="s">
        <v>261</v>
      </c>
      <c r="F40" s="341">
        <v>311000</v>
      </c>
      <c r="G40" s="342">
        <v>1476.63</v>
      </c>
      <c r="H40" s="342">
        <v>1.07</v>
      </c>
      <c r="I40" s="343" t="s">
        <v>72</v>
      </c>
      <c r="J40" s="344" t="s">
        <v>72</v>
      </c>
      <c r="K40" s="344" t="s">
        <v>72</v>
      </c>
    </row>
    <row r="41" spans="1:11" x14ac:dyDescent="0.35">
      <c r="A41" s="340" t="s">
        <v>72</v>
      </c>
      <c r="B41" s="336" t="s">
        <v>924</v>
      </c>
      <c r="C41" s="336" t="s">
        <v>72</v>
      </c>
      <c r="D41" s="336" t="s">
        <v>573</v>
      </c>
      <c r="E41" s="336" t="s">
        <v>95</v>
      </c>
      <c r="F41" s="341">
        <v>200769</v>
      </c>
      <c r="G41" s="342">
        <v>1392.23</v>
      </c>
      <c r="H41" s="342">
        <v>1.01</v>
      </c>
      <c r="I41" s="343" t="s">
        <v>72</v>
      </c>
      <c r="J41" s="344" t="s">
        <v>72</v>
      </c>
      <c r="K41" s="344" t="s">
        <v>72</v>
      </c>
    </row>
    <row r="42" spans="1:11" x14ac:dyDescent="0.35">
      <c r="A42" s="340" t="s">
        <v>72</v>
      </c>
      <c r="B42" s="336" t="s">
        <v>259</v>
      </c>
      <c r="C42" s="336" t="s">
        <v>72</v>
      </c>
      <c r="D42" s="336" t="s">
        <v>260</v>
      </c>
      <c r="E42" s="336" t="s">
        <v>261</v>
      </c>
      <c r="F42" s="341">
        <v>300000</v>
      </c>
      <c r="G42" s="342">
        <v>1397.25</v>
      </c>
      <c r="H42" s="342">
        <v>1.01</v>
      </c>
      <c r="I42" s="343" t="s">
        <v>72</v>
      </c>
      <c r="J42" s="344" t="s">
        <v>72</v>
      </c>
      <c r="K42" s="344" t="s">
        <v>72</v>
      </c>
    </row>
    <row r="43" spans="1:11" x14ac:dyDescent="0.35">
      <c r="A43" s="340" t="s">
        <v>72</v>
      </c>
      <c r="B43" s="336" t="s">
        <v>737</v>
      </c>
      <c r="C43" s="336" t="s">
        <v>72</v>
      </c>
      <c r="D43" s="336" t="s">
        <v>443</v>
      </c>
      <c r="E43" s="336" t="s">
        <v>95</v>
      </c>
      <c r="F43" s="341">
        <v>105900</v>
      </c>
      <c r="G43" s="342">
        <v>1373.36</v>
      </c>
      <c r="H43" s="342">
        <v>0.99</v>
      </c>
      <c r="I43" s="343" t="s">
        <v>72</v>
      </c>
      <c r="J43" s="344" t="s">
        <v>72</v>
      </c>
      <c r="K43" s="344" t="s">
        <v>72</v>
      </c>
    </row>
    <row r="44" spans="1:11" x14ac:dyDescent="0.35">
      <c r="A44" s="340" t="s">
        <v>72</v>
      </c>
      <c r="B44" s="336" t="s">
        <v>425</v>
      </c>
      <c r="C44" s="336" t="s">
        <v>72</v>
      </c>
      <c r="D44" s="336" t="s">
        <v>426</v>
      </c>
      <c r="E44" s="336" t="s">
        <v>427</v>
      </c>
      <c r="F44" s="341">
        <v>136000</v>
      </c>
      <c r="G44" s="342">
        <v>1373.4</v>
      </c>
      <c r="H44" s="342">
        <v>0.99</v>
      </c>
      <c r="I44" s="343" t="s">
        <v>72</v>
      </c>
      <c r="J44" s="344" t="s">
        <v>72</v>
      </c>
      <c r="K44" s="344" t="s">
        <v>72</v>
      </c>
    </row>
    <row r="45" spans="1:11" x14ac:dyDescent="0.35">
      <c r="A45" s="340" t="s">
        <v>72</v>
      </c>
      <c r="B45" s="336" t="s">
        <v>925</v>
      </c>
      <c r="C45" s="336" t="s">
        <v>72</v>
      </c>
      <c r="D45" s="336" t="s">
        <v>926</v>
      </c>
      <c r="E45" s="336" t="s">
        <v>118</v>
      </c>
      <c r="F45" s="341">
        <v>1186000</v>
      </c>
      <c r="G45" s="342">
        <v>1352.04</v>
      </c>
      <c r="H45" s="342">
        <v>0.98</v>
      </c>
      <c r="I45" s="343" t="s">
        <v>72</v>
      </c>
      <c r="J45" s="344" t="s">
        <v>72</v>
      </c>
      <c r="K45" s="344" t="s">
        <v>72</v>
      </c>
    </row>
    <row r="46" spans="1:11" x14ac:dyDescent="0.35">
      <c r="A46" s="340" t="s">
        <v>72</v>
      </c>
      <c r="B46" s="336" t="s">
        <v>430</v>
      </c>
      <c r="C46" s="336" t="s">
        <v>72</v>
      </c>
      <c r="D46" s="336" t="s">
        <v>431</v>
      </c>
      <c r="E46" s="336" t="s">
        <v>248</v>
      </c>
      <c r="F46" s="341">
        <v>2325917</v>
      </c>
      <c r="G46" s="342">
        <v>1292.05</v>
      </c>
      <c r="H46" s="342">
        <v>0.93</v>
      </c>
      <c r="I46" s="343" t="s">
        <v>72</v>
      </c>
      <c r="J46" s="344" t="s">
        <v>72</v>
      </c>
      <c r="K46" s="344" t="s">
        <v>72</v>
      </c>
    </row>
    <row r="47" spans="1:11" x14ac:dyDescent="0.35">
      <c r="A47" s="340" t="s">
        <v>72</v>
      </c>
      <c r="B47" s="336" t="s">
        <v>432</v>
      </c>
      <c r="C47" s="336" t="s">
        <v>72</v>
      </c>
      <c r="D47" s="336" t="s">
        <v>433</v>
      </c>
      <c r="E47" s="336" t="s">
        <v>118</v>
      </c>
      <c r="F47" s="341">
        <v>677636</v>
      </c>
      <c r="G47" s="342">
        <v>1271.58</v>
      </c>
      <c r="H47" s="342">
        <v>0.92</v>
      </c>
      <c r="I47" s="343" t="s">
        <v>72</v>
      </c>
      <c r="J47" s="344" t="s">
        <v>72</v>
      </c>
      <c r="K47" s="344" t="s">
        <v>72</v>
      </c>
    </row>
    <row r="48" spans="1:11" x14ac:dyDescent="0.35">
      <c r="A48" s="340" t="s">
        <v>72</v>
      </c>
      <c r="B48" s="336" t="s">
        <v>364</v>
      </c>
      <c r="C48" s="336" t="s">
        <v>72</v>
      </c>
      <c r="D48" s="336" t="s">
        <v>365</v>
      </c>
      <c r="E48" s="336" t="s">
        <v>77</v>
      </c>
      <c r="F48" s="341">
        <v>200000</v>
      </c>
      <c r="G48" s="342">
        <v>1152.4000000000001</v>
      </c>
      <c r="H48" s="342">
        <v>0.83</v>
      </c>
      <c r="I48" s="343" t="s">
        <v>72</v>
      </c>
      <c r="J48" s="344" t="s">
        <v>72</v>
      </c>
      <c r="K48" s="344" t="s">
        <v>72</v>
      </c>
    </row>
    <row r="49" spans="1:11" x14ac:dyDescent="0.35">
      <c r="A49" s="340" t="s">
        <v>72</v>
      </c>
      <c r="B49" s="336" t="s">
        <v>132</v>
      </c>
      <c r="C49" s="336" t="s">
        <v>72</v>
      </c>
      <c r="D49" s="336" t="s">
        <v>133</v>
      </c>
      <c r="E49" s="336" t="s">
        <v>134</v>
      </c>
      <c r="F49" s="341">
        <v>1042000</v>
      </c>
      <c r="G49" s="342">
        <v>997.72</v>
      </c>
      <c r="H49" s="342">
        <v>0.72</v>
      </c>
      <c r="I49" s="343" t="s">
        <v>72</v>
      </c>
      <c r="J49" s="344" t="s">
        <v>72</v>
      </c>
      <c r="K49" s="344" t="s">
        <v>72</v>
      </c>
    </row>
    <row r="50" spans="1:11" x14ac:dyDescent="0.35">
      <c r="A50" s="340" t="s">
        <v>72</v>
      </c>
      <c r="B50" s="336" t="s">
        <v>379</v>
      </c>
      <c r="C50" s="336" t="s">
        <v>72</v>
      </c>
      <c r="D50" s="336" t="s">
        <v>380</v>
      </c>
      <c r="E50" s="336" t="s">
        <v>105</v>
      </c>
      <c r="F50" s="341">
        <v>500000</v>
      </c>
      <c r="G50" s="342">
        <v>957.5</v>
      </c>
      <c r="H50" s="342">
        <v>0.69</v>
      </c>
      <c r="I50" s="343" t="s">
        <v>72</v>
      </c>
      <c r="J50" s="344" t="s">
        <v>72</v>
      </c>
      <c r="K50" s="344" t="s">
        <v>72</v>
      </c>
    </row>
    <row r="51" spans="1:11" x14ac:dyDescent="0.35">
      <c r="A51" s="340" t="s">
        <v>72</v>
      </c>
      <c r="B51" s="336" t="s">
        <v>639</v>
      </c>
      <c r="C51" s="336" t="s">
        <v>72</v>
      </c>
      <c r="D51" s="336" t="s">
        <v>640</v>
      </c>
      <c r="E51" s="336" t="s">
        <v>95</v>
      </c>
      <c r="F51" s="341">
        <v>1000000</v>
      </c>
      <c r="G51" s="342">
        <v>871</v>
      </c>
      <c r="H51" s="342">
        <v>0.63</v>
      </c>
      <c r="I51" s="343" t="s">
        <v>72</v>
      </c>
      <c r="J51" s="344" t="s">
        <v>72</v>
      </c>
      <c r="K51" s="344" t="s">
        <v>72</v>
      </c>
    </row>
    <row r="52" spans="1:11" x14ac:dyDescent="0.35">
      <c r="A52" s="340" t="s">
        <v>72</v>
      </c>
      <c r="B52" s="336" t="s">
        <v>927</v>
      </c>
      <c r="C52" s="336" t="s">
        <v>72</v>
      </c>
      <c r="D52" s="336" t="s">
        <v>928</v>
      </c>
      <c r="E52" s="336" t="s">
        <v>158</v>
      </c>
      <c r="F52" s="341">
        <v>3072000</v>
      </c>
      <c r="G52" s="342">
        <v>860.16</v>
      </c>
      <c r="H52" s="342">
        <v>0.62</v>
      </c>
      <c r="I52" s="343" t="s">
        <v>72</v>
      </c>
      <c r="J52" s="344" t="s">
        <v>72</v>
      </c>
      <c r="K52" s="344" t="s">
        <v>72</v>
      </c>
    </row>
    <row r="53" spans="1:11" x14ac:dyDescent="0.35">
      <c r="A53" s="340" t="s">
        <v>72</v>
      </c>
      <c r="B53" s="336" t="s">
        <v>106</v>
      </c>
      <c r="C53" s="336" t="s">
        <v>72</v>
      </c>
      <c r="D53" s="336" t="s">
        <v>107</v>
      </c>
      <c r="E53" s="336" t="s">
        <v>92</v>
      </c>
      <c r="F53" s="341">
        <v>500000</v>
      </c>
      <c r="G53" s="342">
        <v>855</v>
      </c>
      <c r="H53" s="342">
        <v>0.62</v>
      </c>
      <c r="I53" s="343" t="s">
        <v>72</v>
      </c>
      <c r="J53" s="344" t="s">
        <v>72</v>
      </c>
      <c r="K53" s="344" t="s">
        <v>72</v>
      </c>
    </row>
    <row r="54" spans="1:11" x14ac:dyDescent="0.35">
      <c r="A54" s="340" t="s">
        <v>72</v>
      </c>
      <c r="B54" s="336" t="s">
        <v>655</v>
      </c>
      <c r="C54" s="336" t="s">
        <v>72</v>
      </c>
      <c r="D54" s="336" t="s">
        <v>656</v>
      </c>
      <c r="E54" s="336" t="s">
        <v>84</v>
      </c>
      <c r="F54" s="341">
        <v>573000</v>
      </c>
      <c r="G54" s="342">
        <v>493.93</v>
      </c>
      <c r="H54" s="342">
        <v>0.36</v>
      </c>
      <c r="I54" s="343" t="s">
        <v>72</v>
      </c>
      <c r="J54" s="344" t="s">
        <v>72</v>
      </c>
      <c r="K54" s="344" t="s">
        <v>72</v>
      </c>
    </row>
    <row r="55" spans="1:11" x14ac:dyDescent="0.35">
      <c r="A55" s="340" t="s">
        <v>72</v>
      </c>
      <c r="B55" s="336" t="s">
        <v>679</v>
      </c>
      <c r="C55" s="336" t="s">
        <v>72</v>
      </c>
      <c r="D55" s="336" t="s">
        <v>680</v>
      </c>
      <c r="E55" s="336" t="s">
        <v>158</v>
      </c>
      <c r="F55" s="341">
        <v>1192593</v>
      </c>
      <c r="G55" s="342">
        <v>486.58</v>
      </c>
      <c r="H55" s="342">
        <v>0.35</v>
      </c>
      <c r="I55" s="343" t="s">
        <v>72</v>
      </c>
      <c r="J55" s="344" t="s">
        <v>72</v>
      </c>
      <c r="K55" s="344" t="s">
        <v>72</v>
      </c>
    </row>
    <row r="56" spans="1:11" x14ac:dyDescent="0.35">
      <c r="A56" s="340" t="s">
        <v>72</v>
      </c>
      <c r="B56" s="336" t="s">
        <v>330</v>
      </c>
      <c r="C56" s="336" t="s">
        <v>72</v>
      </c>
      <c r="D56" s="336" t="s">
        <v>233</v>
      </c>
      <c r="E56" s="336" t="s">
        <v>118</v>
      </c>
      <c r="F56" s="341">
        <v>33314</v>
      </c>
      <c r="G56" s="342">
        <v>394.27</v>
      </c>
      <c r="H56" s="342">
        <v>0.28000000000000003</v>
      </c>
      <c r="I56" s="343" t="s">
        <v>72</v>
      </c>
      <c r="J56" s="344" t="s">
        <v>72</v>
      </c>
      <c r="K56" s="344" t="s">
        <v>72</v>
      </c>
    </row>
    <row r="57" spans="1:11" x14ac:dyDescent="0.35">
      <c r="A57" s="340" t="s">
        <v>72</v>
      </c>
      <c r="B57" s="336" t="s">
        <v>829</v>
      </c>
      <c r="C57" s="336" t="s">
        <v>72</v>
      </c>
      <c r="D57" s="336" t="s">
        <v>830</v>
      </c>
      <c r="E57" s="336" t="s">
        <v>92</v>
      </c>
      <c r="F57" s="341">
        <v>753696</v>
      </c>
      <c r="G57" s="342">
        <v>367.8</v>
      </c>
      <c r="H57" s="342">
        <v>0.27</v>
      </c>
      <c r="I57" s="343" t="s">
        <v>72</v>
      </c>
      <c r="J57" s="344" t="s">
        <v>72</v>
      </c>
      <c r="K57" s="344" t="s">
        <v>72</v>
      </c>
    </row>
    <row r="58" spans="1:11" x14ac:dyDescent="0.35">
      <c r="A58" s="340" t="s">
        <v>72</v>
      </c>
      <c r="B58" s="336" t="s">
        <v>165</v>
      </c>
      <c r="C58" s="336" t="s">
        <v>72</v>
      </c>
      <c r="D58" s="336" t="s">
        <v>166</v>
      </c>
      <c r="E58" s="336" t="s">
        <v>77</v>
      </c>
      <c r="F58" s="341">
        <v>1288000</v>
      </c>
      <c r="G58" s="342">
        <v>293.66000000000003</v>
      </c>
      <c r="H58" s="342">
        <v>0.21</v>
      </c>
      <c r="I58" s="343" t="s">
        <v>72</v>
      </c>
      <c r="J58" s="344" t="s">
        <v>72</v>
      </c>
      <c r="K58" s="344" t="s">
        <v>72</v>
      </c>
    </row>
    <row r="59" spans="1:11" x14ac:dyDescent="0.35">
      <c r="A59" s="340" t="s">
        <v>72</v>
      </c>
      <c r="B59" s="336" t="s">
        <v>331</v>
      </c>
      <c r="C59" s="336" t="s">
        <v>72</v>
      </c>
      <c r="D59" s="336" t="s">
        <v>332</v>
      </c>
      <c r="E59" s="336" t="s">
        <v>261</v>
      </c>
      <c r="F59" s="341">
        <v>29010</v>
      </c>
      <c r="G59" s="342">
        <v>224.15</v>
      </c>
      <c r="H59" s="342">
        <v>0.16</v>
      </c>
      <c r="I59" s="343" t="s">
        <v>72</v>
      </c>
      <c r="J59" s="344" t="s">
        <v>72</v>
      </c>
      <c r="K59" s="344" t="s">
        <v>72</v>
      </c>
    </row>
    <row r="60" spans="1:11" x14ac:dyDescent="0.35">
      <c r="A60" s="340" t="s">
        <v>72</v>
      </c>
      <c r="B60" s="336" t="s">
        <v>929</v>
      </c>
      <c r="C60" s="336" t="s">
        <v>72</v>
      </c>
      <c r="D60" s="336" t="s">
        <v>930</v>
      </c>
      <c r="E60" s="336" t="s">
        <v>272</v>
      </c>
      <c r="F60" s="341">
        <v>235278</v>
      </c>
      <c r="G60" s="342">
        <v>202.22</v>
      </c>
      <c r="H60" s="342">
        <v>0.15</v>
      </c>
      <c r="I60" s="343" t="s">
        <v>72</v>
      </c>
      <c r="J60" s="344" t="s">
        <v>72</v>
      </c>
      <c r="K60" s="344" t="s">
        <v>72</v>
      </c>
    </row>
    <row r="61" spans="1:11" x14ac:dyDescent="0.35">
      <c r="A61" s="340" t="s">
        <v>72</v>
      </c>
      <c r="B61" s="336" t="s">
        <v>126</v>
      </c>
      <c r="C61" s="336" t="s">
        <v>72</v>
      </c>
      <c r="D61" s="336" t="s">
        <v>127</v>
      </c>
      <c r="E61" s="336" t="s">
        <v>95</v>
      </c>
      <c r="F61" s="341">
        <v>23544</v>
      </c>
      <c r="G61" s="342">
        <v>188.29</v>
      </c>
      <c r="H61" s="342">
        <v>0.14000000000000001</v>
      </c>
      <c r="I61" s="343" t="s">
        <v>72</v>
      </c>
      <c r="J61" s="344" t="s">
        <v>72</v>
      </c>
      <c r="K61" s="344" t="s">
        <v>72</v>
      </c>
    </row>
    <row r="62" spans="1:11" x14ac:dyDescent="0.35">
      <c r="A62" s="340" t="s">
        <v>72</v>
      </c>
      <c r="B62" s="336" t="s">
        <v>844</v>
      </c>
      <c r="C62" s="336" t="s">
        <v>72</v>
      </c>
      <c r="D62" s="336" t="s">
        <v>789</v>
      </c>
      <c r="E62" s="336" t="s">
        <v>84</v>
      </c>
      <c r="F62" s="341">
        <v>720000</v>
      </c>
      <c r="G62" s="342">
        <v>173.16</v>
      </c>
      <c r="H62" s="342">
        <v>0.13</v>
      </c>
      <c r="I62" s="343" t="s">
        <v>72</v>
      </c>
      <c r="J62" s="344" t="s">
        <v>72</v>
      </c>
      <c r="K62" s="344" t="s">
        <v>72</v>
      </c>
    </row>
    <row r="63" spans="1:11" x14ac:dyDescent="0.35">
      <c r="A63" s="340" t="s">
        <v>72</v>
      </c>
      <c r="B63" s="336" t="s">
        <v>931</v>
      </c>
      <c r="C63" s="336" t="s">
        <v>72</v>
      </c>
      <c r="D63" s="336" t="s">
        <v>788</v>
      </c>
      <c r="E63" s="336" t="s">
        <v>84</v>
      </c>
      <c r="F63" s="341">
        <v>232000</v>
      </c>
      <c r="G63" s="342">
        <v>134.33000000000001</v>
      </c>
      <c r="H63" s="342">
        <v>0.1</v>
      </c>
      <c r="I63" s="343" t="s">
        <v>72</v>
      </c>
      <c r="J63" s="344" t="s">
        <v>72</v>
      </c>
      <c r="K63" s="344" t="s">
        <v>72</v>
      </c>
    </row>
    <row r="64" spans="1:11" x14ac:dyDescent="0.35">
      <c r="A64" s="340" t="s">
        <v>72</v>
      </c>
      <c r="B64" s="336" t="s">
        <v>932</v>
      </c>
      <c r="C64" s="336" t="s">
        <v>72</v>
      </c>
      <c r="D64" s="336" t="s">
        <v>933</v>
      </c>
      <c r="E64" s="336" t="s">
        <v>92</v>
      </c>
      <c r="F64" s="341">
        <v>4039778</v>
      </c>
      <c r="G64" s="342">
        <v>141.38999999999999</v>
      </c>
      <c r="H64" s="342">
        <v>0.1</v>
      </c>
      <c r="I64" s="343" t="s">
        <v>72</v>
      </c>
      <c r="J64" s="344" t="s">
        <v>72</v>
      </c>
      <c r="K64" s="344" t="s">
        <v>72</v>
      </c>
    </row>
    <row r="65" spans="1:11" x14ac:dyDescent="0.35">
      <c r="A65" s="338"/>
      <c r="B65" s="339" t="s">
        <v>78</v>
      </c>
      <c r="C65" s="338"/>
      <c r="D65" s="338"/>
      <c r="E65" s="338"/>
      <c r="F65" s="338"/>
      <c r="G65" s="345">
        <v>134919.59999999998</v>
      </c>
      <c r="H65" s="345">
        <v>97.389999999999958</v>
      </c>
      <c r="I65" s="338"/>
      <c r="J65" s="338"/>
      <c r="K65" s="338"/>
    </row>
    <row r="66" spans="1:11" x14ac:dyDescent="0.35">
      <c r="A66" s="337"/>
      <c r="B66" s="339" t="s">
        <v>174</v>
      </c>
      <c r="C66" s="337"/>
      <c r="D66" s="337"/>
      <c r="E66" s="337"/>
      <c r="F66" s="337"/>
      <c r="G66" s="345">
        <v>134919.59999999998</v>
      </c>
      <c r="H66" s="345">
        <v>97.389999999999958</v>
      </c>
      <c r="I66" s="337"/>
      <c r="J66" s="337"/>
      <c r="K66" s="337"/>
    </row>
    <row r="67" spans="1:11" x14ac:dyDescent="0.35">
      <c r="A67" s="337"/>
      <c r="B67" s="339" t="s">
        <v>183</v>
      </c>
      <c r="C67" s="337"/>
      <c r="D67" s="337"/>
      <c r="E67" s="337"/>
      <c r="F67" s="337"/>
      <c r="G67" s="337"/>
      <c r="H67" s="337"/>
      <c r="I67" s="337"/>
      <c r="J67" s="337"/>
      <c r="K67" s="337"/>
    </row>
    <row r="68" spans="1:11" x14ac:dyDescent="0.35">
      <c r="A68" s="337"/>
      <c r="B68" s="339" t="s">
        <v>184</v>
      </c>
      <c r="C68" s="337"/>
      <c r="D68" s="337"/>
      <c r="E68" s="337"/>
      <c r="F68" s="337"/>
      <c r="G68" s="337"/>
      <c r="H68" s="337"/>
      <c r="I68" s="337"/>
      <c r="J68" s="337"/>
      <c r="K68" s="337"/>
    </row>
    <row r="69" spans="1:11" x14ac:dyDescent="0.35">
      <c r="A69" s="340" t="s">
        <v>72</v>
      </c>
      <c r="B69" s="336" t="s">
        <v>72</v>
      </c>
      <c r="C69" s="336" t="s">
        <v>72</v>
      </c>
      <c r="D69" s="336" t="s">
        <v>184</v>
      </c>
      <c r="E69" s="336" t="s">
        <v>72</v>
      </c>
      <c r="F69" s="341" t="s">
        <v>72</v>
      </c>
      <c r="G69" s="342">
        <v>3903.95</v>
      </c>
      <c r="H69" s="342">
        <v>2.82</v>
      </c>
      <c r="I69" s="343" t="s">
        <v>72</v>
      </c>
      <c r="J69" s="344" t="s">
        <v>72</v>
      </c>
      <c r="K69" s="344" t="s">
        <v>72</v>
      </c>
    </row>
    <row r="70" spans="1:11" x14ac:dyDescent="0.35">
      <c r="A70" s="338"/>
      <c r="B70" s="339" t="s">
        <v>78</v>
      </c>
      <c r="C70" s="338"/>
      <c r="D70" s="338"/>
      <c r="E70" s="338"/>
      <c r="F70" s="338"/>
      <c r="G70" s="345">
        <v>3903.95</v>
      </c>
      <c r="H70" s="345">
        <v>2.82</v>
      </c>
      <c r="I70" s="338"/>
      <c r="J70" s="338"/>
      <c r="K70" s="338"/>
    </row>
    <row r="71" spans="1:11" x14ac:dyDescent="0.35">
      <c r="A71" s="337"/>
      <c r="B71" s="339" t="s">
        <v>174</v>
      </c>
      <c r="C71" s="337"/>
      <c r="D71" s="337"/>
      <c r="E71" s="337"/>
      <c r="F71" s="337"/>
      <c r="G71" s="345">
        <v>3903.95</v>
      </c>
      <c r="H71" s="345">
        <v>2.82</v>
      </c>
      <c r="I71" s="337"/>
      <c r="J71" s="337"/>
      <c r="K71" s="337"/>
    </row>
    <row r="72" spans="1:11" x14ac:dyDescent="0.35">
      <c r="A72" s="337"/>
      <c r="B72" s="339" t="s">
        <v>185</v>
      </c>
      <c r="C72" s="337"/>
      <c r="D72" s="337"/>
      <c r="E72" s="337"/>
      <c r="F72" s="337"/>
      <c r="G72" s="337"/>
      <c r="H72" s="337"/>
      <c r="I72" s="337"/>
      <c r="J72" s="337"/>
      <c r="K72" s="337"/>
    </row>
    <row r="73" spans="1:11" x14ac:dyDescent="0.35">
      <c r="A73" s="337"/>
      <c r="B73" s="339" t="s">
        <v>186</v>
      </c>
      <c r="C73" s="337"/>
      <c r="D73" s="337"/>
      <c r="E73" s="337"/>
      <c r="F73" s="337"/>
      <c r="G73" s="337"/>
      <c r="H73" s="337"/>
      <c r="I73" s="337"/>
      <c r="J73" s="337"/>
      <c r="K73" s="337"/>
    </row>
    <row r="74" spans="1:11" x14ac:dyDescent="0.35">
      <c r="A74" s="340" t="s">
        <v>72</v>
      </c>
      <c r="B74" s="336" t="s">
        <v>72</v>
      </c>
      <c r="C74" s="336" t="s">
        <v>72</v>
      </c>
      <c r="D74" s="336" t="s">
        <v>186</v>
      </c>
      <c r="E74" s="336" t="s">
        <v>72</v>
      </c>
      <c r="F74" s="341" t="s">
        <v>72</v>
      </c>
      <c r="G74" s="342">
        <v>-307.02</v>
      </c>
      <c r="H74" s="342">
        <v>-0.21</v>
      </c>
      <c r="I74" s="343" t="s">
        <v>72</v>
      </c>
      <c r="J74" s="344" t="s">
        <v>72</v>
      </c>
      <c r="K74" s="344" t="s">
        <v>72</v>
      </c>
    </row>
    <row r="75" spans="1:11" x14ac:dyDescent="0.35">
      <c r="A75" s="338"/>
      <c r="B75" s="339" t="s">
        <v>78</v>
      </c>
      <c r="C75" s="338"/>
      <c r="D75" s="338"/>
      <c r="E75" s="338"/>
      <c r="F75" s="338"/>
      <c r="G75" s="345">
        <v>-307.02</v>
      </c>
      <c r="H75" s="345">
        <v>-0.21</v>
      </c>
      <c r="I75" s="338"/>
      <c r="J75" s="338"/>
      <c r="K75" s="338"/>
    </row>
    <row r="76" spans="1:11" x14ac:dyDescent="0.35">
      <c r="A76" s="337"/>
      <c r="B76" s="339" t="s">
        <v>174</v>
      </c>
      <c r="C76" s="337"/>
      <c r="D76" s="337"/>
      <c r="E76" s="337"/>
      <c r="F76" s="337"/>
      <c r="G76" s="345">
        <v>-307.02</v>
      </c>
      <c r="H76" s="345">
        <v>-0.21</v>
      </c>
      <c r="I76" s="337"/>
      <c r="J76" s="337"/>
      <c r="K76" s="337"/>
    </row>
    <row r="77" spans="1:11" x14ac:dyDescent="0.35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</row>
    <row r="78" spans="1:11" x14ac:dyDescent="0.35">
      <c r="A78" s="335"/>
      <c r="B78" s="346" t="s">
        <v>187</v>
      </c>
      <c r="C78" s="335"/>
      <c r="D78" s="335"/>
      <c r="E78" s="335"/>
      <c r="F78" s="335"/>
      <c r="G78" s="347">
        <v>138516.53</v>
      </c>
      <c r="H78" s="347">
        <v>99.999999999999957</v>
      </c>
      <c r="I78" s="335"/>
      <c r="J78" s="335"/>
      <c r="K78" s="335"/>
    </row>
    <row r="79" spans="1:11" x14ac:dyDescent="0.35">
      <c r="A79" s="340" t="s">
        <v>188</v>
      </c>
      <c r="B79" s="904" t="s">
        <v>189</v>
      </c>
      <c r="C79" s="904" t="s">
        <v>189</v>
      </c>
      <c r="D79" s="904" t="s">
        <v>189</v>
      </c>
      <c r="E79" s="904" t="s">
        <v>189</v>
      </c>
      <c r="F79" s="904" t="s">
        <v>189</v>
      </c>
      <c r="G79" s="336"/>
      <c r="H79" s="336"/>
      <c r="I79" s="336"/>
      <c r="J79" s="336"/>
      <c r="K79" s="336"/>
    </row>
    <row r="80" spans="1:11" x14ac:dyDescent="0.35">
      <c r="A80" s="336"/>
      <c r="B80" s="903" t="s">
        <v>190</v>
      </c>
      <c r="C80" s="903" t="s">
        <v>190</v>
      </c>
      <c r="D80" s="903" t="s">
        <v>190</v>
      </c>
      <c r="E80" s="903" t="s">
        <v>190</v>
      </c>
      <c r="F80" s="903" t="s">
        <v>190</v>
      </c>
      <c r="G80" s="336"/>
      <c r="H80" s="336"/>
      <c r="I80" s="336"/>
      <c r="J80" s="336"/>
      <c r="K80" s="336"/>
    </row>
    <row r="81" spans="1:11" x14ac:dyDescent="0.35">
      <c r="A81" s="336"/>
      <c r="B81" s="903" t="s">
        <v>191</v>
      </c>
      <c r="C81" s="903" t="s">
        <v>191</v>
      </c>
      <c r="D81" s="903" t="s">
        <v>191</v>
      </c>
      <c r="E81" s="903" t="s">
        <v>191</v>
      </c>
      <c r="F81" s="903" t="s">
        <v>191</v>
      </c>
      <c r="G81" s="336"/>
      <c r="H81" s="336"/>
      <c r="I81" s="336"/>
      <c r="J81" s="336"/>
      <c r="K81" s="336"/>
    </row>
    <row r="82" spans="1:11" x14ac:dyDescent="0.35">
      <c r="A82" s="336"/>
      <c r="B82" s="903" t="s">
        <v>192</v>
      </c>
      <c r="C82" s="903" t="s">
        <v>192</v>
      </c>
      <c r="D82" s="903" t="s">
        <v>192</v>
      </c>
      <c r="E82" s="903" t="s">
        <v>192</v>
      </c>
      <c r="F82" s="903" t="s">
        <v>192</v>
      </c>
      <c r="G82" s="336"/>
      <c r="H82" s="336"/>
      <c r="I82" s="336"/>
      <c r="J82" s="336"/>
      <c r="K82" s="336"/>
    </row>
    <row r="83" spans="1:11" x14ac:dyDescent="0.35">
      <c r="A83" s="336"/>
      <c r="B83" s="903" t="s">
        <v>193</v>
      </c>
      <c r="C83" s="903" t="s">
        <v>193</v>
      </c>
      <c r="D83" s="903" t="s">
        <v>193</v>
      </c>
      <c r="E83" s="903" t="s">
        <v>193</v>
      </c>
      <c r="F83" s="903" t="s">
        <v>193</v>
      </c>
      <c r="G83" s="336"/>
      <c r="H83" s="336"/>
      <c r="I83" s="336"/>
      <c r="J83" s="336"/>
      <c r="K83" s="336"/>
    </row>
    <row r="84" spans="1:11" x14ac:dyDescent="0.35">
      <c r="A84" s="336"/>
      <c r="B84" s="903" t="s">
        <v>194</v>
      </c>
      <c r="C84" s="903" t="s">
        <v>194</v>
      </c>
      <c r="D84" s="903" t="s">
        <v>194</v>
      </c>
      <c r="E84" s="903" t="s">
        <v>194</v>
      </c>
      <c r="F84" s="903" t="s">
        <v>194</v>
      </c>
      <c r="G84" s="336"/>
      <c r="H84" s="336"/>
      <c r="I84" s="336"/>
      <c r="J84" s="336"/>
      <c r="K84" s="336"/>
    </row>
    <row r="85" spans="1:11" x14ac:dyDescent="0.35">
      <c r="A85" s="336"/>
      <c r="B85" s="903" t="s">
        <v>195</v>
      </c>
      <c r="C85" s="903" t="s">
        <v>195</v>
      </c>
      <c r="D85" s="903" t="s">
        <v>195</v>
      </c>
      <c r="E85" s="903" t="s">
        <v>195</v>
      </c>
      <c r="F85" s="903" t="s">
        <v>195</v>
      </c>
      <c r="G85" s="336"/>
      <c r="H85" s="336"/>
      <c r="I85" s="336"/>
      <c r="J85" s="336"/>
      <c r="K85" s="336"/>
    </row>
    <row r="87" spans="1:11" x14ac:dyDescent="0.35">
      <c r="A87" s="574"/>
      <c r="B87" s="577" t="s">
        <v>196</v>
      </c>
      <c r="C87" s="574"/>
      <c r="D87" s="574"/>
      <c r="E87" s="572"/>
      <c r="F87" s="572"/>
      <c r="G87" s="572"/>
      <c r="H87" s="572"/>
    </row>
    <row r="88" spans="1:11" x14ac:dyDescent="0.35">
      <c r="A88" s="574"/>
      <c r="B88" s="575" t="s">
        <v>84</v>
      </c>
      <c r="C88" s="573"/>
      <c r="D88" s="576">
        <v>15.940000000000001</v>
      </c>
      <c r="E88" s="572"/>
      <c r="F88" s="572"/>
      <c r="G88" s="572"/>
      <c r="H88" s="572"/>
    </row>
    <row r="89" spans="1:11" x14ac:dyDescent="0.35">
      <c r="A89" s="574"/>
      <c r="B89" s="575" t="s">
        <v>118</v>
      </c>
      <c r="C89" s="573"/>
      <c r="D89" s="576">
        <v>12.63</v>
      </c>
      <c r="E89" s="572"/>
      <c r="F89" s="572"/>
      <c r="G89" s="572"/>
      <c r="H89" s="572"/>
    </row>
    <row r="90" spans="1:11" x14ac:dyDescent="0.35">
      <c r="A90" s="574"/>
      <c r="B90" s="575" t="s">
        <v>115</v>
      </c>
      <c r="C90" s="573"/>
      <c r="D90" s="576">
        <v>10.370000000000001</v>
      </c>
      <c r="E90" s="572"/>
      <c r="F90" s="572"/>
      <c r="G90" s="572"/>
      <c r="H90" s="572"/>
    </row>
    <row r="91" spans="1:11" x14ac:dyDescent="0.35">
      <c r="A91" s="574"/>
      <c r="B91" s="575" t="s">
        <v>236</v>
      </c>
      <c r="C91" s="573"/>
      <c r="D91" s="576">
        <v>9.4600000000000009</v>
      </c>
      <c r="E91" s="572"/>
      <c r="F91" s="572"/>
      <c r="G91" s="572"/>
      <c r="H91" s="572"/>
    </row>
    <row r="92" spans="1:11" x14ac:dyDescent="0.35">
      <c r="A92" s="574"/>
      <c r="B92" s="575" t="s">
        <v>92</v>
      </c>
      <c r="C92" s="573"/>
      <c r="D92" s="576">
        <v>7.99</v>
      </c>
      <c r="E92" s="572"/>
      <c r="F92" s="572"/>
      <c r="G92" s="572"/>
      <c r="H92" s="572"/>
    </row>
    <row r="93" spans="1:11" x14ac:dyDescent="0.35">
      <c r="A93" s="574"/>
      <c r="B93" s="575" t="s">
        <v>95</v>
      </c>
      <c r="C93" s="573"/>
      <c r="D93" s="576">
        <v>6.21</v>
      </c>
      <c r="E93" s="572"/>
      <c r="F93" s="572"/>
      <c r="G93" s="572"/>
      <c r="H93" s="572"/>
    </row>
    <row r="94" spans="1:11" x14ac:dyDescent="0.35">
      <c r="A94" s="574"/>
      <c r="B94" s="575" t="s">
        <v>123</v>
      </c>
      <c r="C94" s="573"/>
      <c r="D94" s="576">
        <v>4.42</v>
      </c>
      <c r="E94" s="572"/>
      <c r="F94" s="572"/>
      <c r="G94" s="572"/>
      <c r="H94" s="572"/>
    </row>
    <row r="95" spans="1:11" x14ac:dyDescent="0.35">
      <c r="A95" s="574"/>
      <c r="B95" s="575" t="s">
        <v>413</v>
      </c>
      <c r="C95" s="573"/>
      <c r="D95" s="576">
        <v>3.3600000000000003</v>
      </c>
      <c r="E95" s="572"/>
      <c r="F95" s="572"/>
      <c r="G95" s="572"/>
      <c r="H95" s="572"/>
    </row>
    <row r="96" spans="1:11" x14ac:dyDescent="0.35">
      <c r="A96" s="574"/>
      <c r="B96" s="575" t="s">
        <v>261</v>
      </c>
      <c r="C96" s="573"/>
      <c r="D96" s="576">
        <v>3.3499999999999996</v>
      </c>
      <c r="E96" s="572"/>
      <c r="F96" s="572"/>
      <c r="G96" s="572"/>
      <c r="H96" s="572"/>
    </row>
    <row r="97" spans="1:8" x14ac:dyDescent="0.35">
      <c r="A97" s="574"/>
      <c r="B97" s="575" t="s">
        <v>87</v>
      </c>
      <c r="C97" s="573"/>
      <c r="D97" s="576">
        <v>3.31</v>
      </c>
      <c r="E97" s="572"/>
      <c r="F97" s="572"/>
      <c r="G97" s="572"/>
      <c r="H97" s="572"/>
    </row>
    <row r="98" spans="1:8" x14ac:dyDescent="0.35">
      <c r="A98" s="574"/>
      <c r="B98" s="575" t="s">
        <v>77</v>
      </c>
      <c r="C98" s="573"/>
      <c r="D98" s="576">
        <v>2.98</v>
      </c>
      <c r="E98" s="572"/>
      <c r="F98" s="572"/>
      <c r="G98" s="572"/>
      <c r="H98" s="572"/>
    </row>
    <row r="99" spans="1:8" x14ac:dyDescent="0.35">
      <c r="A99" s="574"/>
      <c r="B99" s="575" t="s">
        <v>158</v>
      </c>
      <c r="C99" s="573"/>
      <c r="D99" s="576">
        <v>2.96</v>
      </c>
      <c r="E99" s="572"/>
      <c r="F99" s="572"/>
      <c r="G99" s="572"/>
      <c r="H99" s="572"/>
    </row>
    <row r="100" spans="1:8" x14ac:dyDescent="0.35">
      <c r="A100" s="574"/>
      <c r="B100" s="575" t="s">
        <v>105</v>
      </c>
      <c r="C100" s="573"/>
      <c r="D100" s="576">
        <v>2.9499999999999997</v>
      </c>
      <c r="E100" s="572"/>
      <c r="F100" s="572"/>
      <c r="G100" s="572"/>
      <c r="H100" s="572"/>
    </row>
    <row r="101" spans="1:8" x14ac:dyDescent="0.35">
      <c r="A101" s="574"/>
      <c r="B101" s="575" t="s">
        <v>98</v>
      </c>
      <c r="C101" s="573"/>
      <c r="D101" s="576">
        <v>2.76</v>
      </c>
      <c r="E101" s="572"/>
      <c r="F101" s="572"/>
      <c r="G101" s="572"/>
      <c r="H101" s="572"/>
    </row>
    <row r="102" spans="1:8" x14ac:dyDescent="0.35">
      <c r="A102" s="574"/>
      <c r="B102" s="575" t="s">
        <v>368</v>
      </c>
      <c r="C102" s="573"/>
      <c r="D102" s="576">
        <v>2.62</v>
      </c>
      <c r="E102" s="572"/>
      <c r="F102" s="572"/>
      <c r="G102" s="572"/>
      <c r="H102" s="572"/>
    </row>
    <row r="103" spans="1:8" x14ac:dyDescent="0.35">
      <c r="A103" s="574"/>
      <c r="B103" s="575" t="s">
        <v>427</v>
      </c>
      <c r="C103" s="573"/>
      <c r="D103" s="576">
        <v>2.3899999999999997</v>
      </c>
      <c r="E103" s="572"/>
      <c r="F103" s="572"/>
      <c r="G103" s="572"/>
      <c r="H103" s="572"/>
    </row>
    <row r="104" spans="1:8" x14ac:dyDescent="0.35">
      <c r="A104" s="574"/>
      <c r="B104" s="575" t="s">
        <v>507</v>
      </c>
      <c r="C104" s="573"/>
      <c r="D104" s="576">
        <v>1.89</v>
      </c>
      <c r="E104" s="572"/>
      <c r="F104" s="572"/>
      <c r="G104" s="572"/>
      <c r="H104" s="572"/>
    </row>
    <row r="105" spans="1:8" x14ac:dyDescent="0.35">
      <c r="A105" s="574"/>
      <c r="B105" s="575" t="s">
        <v>248</v>
      </c>
      <c r="C105" s="573"/>
      <c r="D105" s="576">
        <v>0.93</v>
      </c>
      <c r="E105" s="572"/>
      <c r="F105" s="572"/>
      <c r="G105" s="572"/>
      <c r="H105" s="572"/>
    </row>
    <row r="106" spans="1:8" x14ac:dyDescent="0.35">
      <c r="A106" s="574"/>
      <c r="B106" s="575" t="s">
        <v>134</v>
      </c>
      <c r="C106" s="573"/>
      <c r="D106" s="576">
        <v>0.72</v>
      </c>
      <c r="E106" s="572"/>
      <c r="F106" s="572"/>
      <c r="G106" s="572"/>
      <c r="H106" s="572"/>
    </row>
    <row r="107" spans="1:8" x14ac:dyDescent="0.35">
      <c r="A107" s="574"/>
      <c r="B107" s="575" t="s">
        <v>272</v>
      </c>
      <c r="C107" s="573"/>
      <c r="D107" s="576">
        <v>0.15</v>
      </c>
      <c r="E107" s="572"/>
      <c r="F107" s="572"/>
      <c r="G107" s="572"/>
      <c r="H107" s="572"/>
    </row>
    <row r="108" spans="1:8" x14ac:dyDescent="0.35">
      <c r="A108" s="574"/>
      <c r="B108" s="575" t="s">
        <v>198</v>
      </c>
      <c r="C108" s="573"/>
      <c r="D108" s="576">
        <v>2.61</v>
      </c>
      <c r="E108" s="572"/>
      <c r="F108" s="572"/>
      <c r="G108" s="572"/>
      <c r="H108" s="572"/>
    </row>
    <row r="109" spans="1:8" x14ac:dyDescent="0.35">
      <c r="A109" s="769"/>
      <c r="B109" s="769"/>
      <c r="C109" s="769"/>
      <c r="D109" s="769"/>
      <c r="E109" s="769"/>
      <c r="F109" s="769"/>
      <c r="G109" s="769"/>
      <c r="H109" s="769"/>
    </row>
    <row r="110" spans="1:8" x14ac:dyDescent="0.35">
      <c r="A110" s="769"/>
      <c r="B110" s="771" t="s">
        <v>199</v>
      </c>
      <c r="C110" s="769"/>
      <c r="D110" s="769"/>
      <c r="E110" s="769"/>
      <c r="F110" s="769"/>
      <c r="G110" s="769"/>
      <c r="H110" s="769"/>
    </row>
    <row r="111" spans="1:8" x14ac:dyDescent="0.35">
      <c r="A111" s="768"/>
      <c r="B111" s="770" t="s">
        <v>200</v>
      </c>
      <c r="C111" s="768"/>
      <c r="D111" s="768"/>
      <c r="E111" s="768"/>
      <c r="F111" s="768"/>
      <c r="G111" s="768"/>
      <c r="H111" s="769"/>
    </row>
    <row r="112" spans="1:8" x14ac:dyDescent="0.35">
      <c r="A112" s="768"/>
      <c r="B112" s="774" t="s">
        <v>201</v>
      </c>
      <c r="C112" s="773" t="s">
        <v>202</v>
      </c>
      <c r="D112" s="774" t="s">
        <v>203</v>
      </c>
      <c r="E112" s="768"/>
      <c r="F112" s="768"/>
      <c r="G112" s="768"/>
      <c r="H112" s="769"/>
    </row>
    <row r="113" spans="1:8" x14ac:dyDescent="0.35">
      <c r="A113" s="768"/>
      <c r="B113" s="771" t="s">
        <v>204</v>
      </c>
      <c r="C113" s="772">
        <v>15.657999999999999</v>
      </c>
      <c r="D113" s="772">
        <v>15.537000000000001</v>
      </c>
      <c r="E113" s="768"/>
      <c r="F113" s="768"/>
      <c r="G113" s="768"/>
      <c r="H113" s="769"/>
    </row>
    <row r="114" spans="1:8" x14ac:dyDescent="0.35">
      <c r="A114" s="768"/>
      <c r="B114" s="771" t="s">
        <v>205</v>
      </c>
      <c r="C114" s="772">
        <v>18.652999999999999</v>
      </c>
      <c r="D114" s="772">
        <v>18.503</v>
      </c>
      <c r="E114" s="768"/>
      <c r="F114" s="768"/>
      <c r="G114" s="768"/>
      <c r="H114" s="769"/>
    </row>
    <row r="115" spans="1:8" x14ac:dyDescent="0.35">
      <c r="A115" s="768"/>
      <c r="B115" s="771" t="s">
        <v>206</v>
      </c>
      <c r="C115" s="772">
        <v>106.577</v>
      </c>
      <c r="D115" s="772">
        <v>105.754</v>
      </c>
      <c r="E115" s="768"/>
      <c r="F115" s="768"/>
      <c r="G115" s="768"/>
      <c r="H115" s="769"/>
    </row>
    <row r="116" spans="1:8" x14ac:dyDescent="0.35">
      <c r="A116" s="768"/>
      <c r="B116" s="771" t="s">
        <v>207</v>
      </c>
      <c r="C116" s="772">
        <v>108.11499999999999</v>
      </c>
      <c r="D116" s="772">
        <v>107.245</v>
      </c>
      <c r="E116" s="768"/>
      <c r="F116" s="768"/>
      <c r="G116" s="768"/>
      <c r="H116" s="769"/>
    </row>
    <row r="117" spans="1:8" x14ac:dyDescent="0.35">
      <c r="A117" s="768"/>
      <c r="B117" s="768"/>
      <c r="C117" s="768"/>
      <c r="D117" s="768"/>
      <c r="E117" s="768"/>
      <c r="F117" s="768"/>
      <c r="G117" s="768"/>
      <c r="H117" s="769"/>
    </row>
    <row r="118" spans="1:8" x14ac:dyDescent="0.35">
      <c r="A118" s="768"/>
      <c r="B118" s="770" t="s">
        <v>208</v>
      </c>
      <c r="C118" s="768"/>
      <c r="D118" s="768"/>
      <c r="E118" s="768"/>
      <c r="F118" s="768"/>
      <c r="G118" s="768"/>
      <c r="H118" s="769"/>
    </row>
    <row r="119" spans="1:8" x14ac:dyDescent="0.35">
      <c r="A119" s="769"/>
      <c r="B119" s="769"/>
      <c r="C119" s="769"/>
      <c r="D119" s="769"/>
      <c r="E119" s="769"/>
      <c r="F119" s="769"/>
      <c r="G119" s="769"/>
      <c r="H119" s="769"/>
    </row>
    <row r="120" spans="1:8" x14ac:dyDescent="0.35">
      <c r="A120" s="768"/>
      <c r="B120" s="770" t="s">
        <v>209</v>
      </c>
      <c r="C120" s="768"/>
      <c r="D120" s="768"/>
      <c r="E120" s="768"/>
      <c r="F120" s="768"/>
      <c r="G120" s="768"/>
      <c r="H120" s="769"/>
    </row>
    <row r="121" spans="1:8" x14ac:dyDescent="0.35">
      <c r="A121" s="770"/>
      <c r="B121" s="770" t="s">
        <v>210</v>
      </c>
      <c r="C121" s="770"/>
      <c r="D121" s="770"/>
      <c r="E121" s="770"/>
      <c r="F121" s="770"/>
      <c r="G121" s="770"/>
      <c r="H121" s="769"/>
    </row>
    <row r="122" spans="1:8" x14ac:dyDescent="0.35">
      <c r="A122" s="770"/>
      <c r="B122" s="770" t="s">
        <v>211</v>
      </c>
      <c r="C122" s="770"/>
      <c r="D122" s="770"/>
      <c r="E122" s="770"/>
      <c r="F122" s="770"/>
      <c r="G122" s="770"/>
      <c r="H122" s="769"/>
    </row>
    <row r="123" spans="1:8" x14ac:dyDescent="0.35">
      <c r="A123" s="770"/>
      <c r="B123" s="770" t="s">
        <v>212</v>
      </c>
      <c r="C123" s="770"/>
      <c r="D123" s="770"/>
      <c r="E123" s="770"/>
      <c r="F123" s="770"/>
      <c r="G123" s="770"/>
      <c r="H123" s="769"/>
    </row>
    <row r="124" spans="1:8" x14ac:dyDescent="0.35">
      <c r="A124" s="770"/>
      <c r="B124" s="770" t="s">
        <v>934</v>
      </c>
      <c r="C124" s="770"/>
      <c r="D124" s="770"/>
      <c r="E124" s="770"/>
      <c r="F124" s="770"/>
      <c r="G124" s="770"/>
      <c r="H124" s="769"/>
    </row>
    <row r="125" spans="1:8" x14ac:dyDescent="0.35">
      <c r="A125" s="770"/>
      <c r="B125" s="770" t="s">
        <v>214</v>
      </c>
      <c r="C125" s="770"/>
      <c r="D125" s="770"/>
      <c r="E125" s="770"/>
      <c r="F125" s="770"/>
      <c r="G125" s="770"/>
      <c r="H125" s="769"/>
    </row>
    <row r="126" spans="1:8" x14ac:dyDescent="0.35">
      <c r="A126" s="769"/>
      <c r="B126" s="769"/>
      <c r="C126" s="769"/>
      <c r="D126" s="769"/>
      <c r="E126" s="769"/>
      <c r="F126" s="769"/>
      <c r="G126" s="769"/>
      <c r="H126" s="769"/>
    </row>
    <row r="127" spans="1:8" x14ac:dyDescent="0.35">
      <c r="A127" s="769"/>
      <c r="B127" s="769"/>
      <c r="C127" s="769"/>
      <c r="D127" s="769"/>
      <c r="E127" s="769"/>
      <c r="F127" s="769"/>
      <c r="G127" s="769"/>
      <c r="H127" s="769"/>
    </row>
    <row r="128" spans="1:8" x14ac:dyDescent="0.35">
      <c r="A128" s="769"/>
      <c r="B128" s="769"/>
      <c r="C128" s="769"/>
      <c r="D128" s="769"/>
      <c r="E128" s="769"/>
      <c r="F128" s="769"/>
      <c r="G128" s="769"/>
      <c r="H128" s="769"/>
    </row>
    <row r="129" spans="1:8" x14ac:dyDescent="0.35">
      <c r="A129" s="769"/>
      <c r="B129" s="769"/>
      <c r="C129" s="769"/>
      <c r="D129" s="769"/>
      <c r="E129" s="769"/>
      <c r="F129" s="769"/>
      <c r="G129" s="769"/>
      <c r="H129" s="769"/>
    </row>
  </sheetData>
  <mergeCells count="9">
    <mergeCell ref="B85:F85"/>
    <mergeCell ref="B79:F79"/>
    <mergeCell ref="A1:I1"/>
    <mergeCell ref="A2:I2"/>
    <mergeCell ref="B80:F80"/>
    <mergeCell ref="B81:F81"/>
    <mergeCell ref="B82:F82"/>
    <mergeCell ref="B83:F83"/>
    <mergeCell ref="B84:F8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0" width="15.7265625" customWidth="1"/>
    <col min="11" max="11" width="10.453125" customWidth="1"/>
  </cols>
  <sheetData>
    <row r="1" spans="1:11" ht="21" customHeight="1" x14ac:dyDescent="0.35">
      <c r="A1" s="905" t="s">
        <v>935</v>
      </c>
      <c r="B1" s="905" t="s">
        <v>935</v>
      </c>
      <c r="C1" s="905" t="s">
        <v>935</v>
      </c>
      <c r="D1" s="905" t="s">
        <v>935</v>
      </c>
      <c r="E1" s="905" t="s">
        <v>935</v>
      </c>
      <c r="F1" s="905" t="s">
        <v>935</v>
      </c>
      <c r="G1" s="905" t="s">
        <v>935</v>
      </c>
      <c r="H1" s="905" t="s">
        <v>935</v>
      </c>
      <c r="I1" s="905" t="s">
        <v>935</v>
      </c>
      <c r="J1" s="367" t="s">
        <v>61</v>
      </c>
      <c r="K1" s="367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352"/>
      <c r="K2" s="352"/>
    </row>
    <row r="3" spans="1:11" x14ac:dyDescent="0.35">
      <c r="A3" s="352"/>
      <c r="B3" s="352"/>
      <c r="C3" s="352"/>
      <c r="D3" s="352"/>
      <c r="E3" s="352"/>
      <c r="F3" s="352"/>
      <c r="G3" s="352"/>
      <c r="H3" s="352"/>
      <c r="I3" s="352"/>
      <c r="J3" s="352"/>
      <c r="K3" s="352"/>
    </row>
    <row r="4" spans="1:11" x14ac:dyDescent="0.35">
      <c r="A4" s="352"/>
      <c r="B4" s="352"/>
      <c r="C4" s="352"/>
      <c r="D4" s="352"/>
      <c r="E4" s="352"/>
      <c r="F4" s="352"/>
      <c r="G4" s="352"/>
      <c r="H4" s="352"/>
      <c r="I4" s="352"/>
      <c r="J4" s="352"/>
      <c r="K4" s="352"/>
    </row>
    <row r="5" spans="1:11" ht="26" x14ac:dyDescent="0.35">
      <c r="A5" s="352"/>
      <c r="B5" s="366" t="s">
        <v>64</v>
      </c>
      <c r="C5" s="366" t="s">
        <v>65</v>
      </c>
      <c r="D5" s="366" t="s">
        <v>66</v>
      </c>
      <c r="E5" s="366" t="s">
        <v>67</v>
      </c>
      <c r="F5" s="366" t="s">
        <v>68</v>
      </c>
      <c r="G5" s="365" t="s">
        <v>69</v>
      </c>
      <c r="H5" s="365" t="s">
        <v>70</v>
      </c>
      <c r="I5" s="365" t="s">
        <v>71</v>
      </c>
      <c r="J5" s="365" t="s">
        <v>675</v>
      </c>
      <c r="K5" s="366" t="s">
        <v>676</v>
      </c>
    </row>
    <row r="6" spans="1:11" x14ac:dyDescent="0.35">
      <c r="A6" s="354"/>
      <c r="B6" s="356" t="s">
        <v>73</v>
      </c>
      <c r="C6" s="354"/>
      <c r="D6" s="354"/>
      <c r="E6" s="354"/>
      <c r="F6" s="354"/>
      <c r="G6" s="354"/>
      <c r="H6" s="354"/>
      <c r="I6" s="354"/>
      <c r="J6" s="354"/>
      <c r="K6" s="354"/>
    </row>
    <row r="7" spans="1:11" x14ac:dyDescent="0.35">
      <c r="A7" s="354"/>
      <c r="B7" s="356" t="s">
        <v>79</v>
      </c>
      <c r="C7" s="354"/>
      <c r="D7" s="354"/>
      <c r="E7" s="354"/>
      <c r="F7" s="354"/>
      <c r="G7" s="354"/>
      <c r="H7" s="354"/>
      <c r="I7" s="354"/>
      <c r="J7" s="354"/>
      <c r="K7" s="354"/>
    </row>
    <row r="8" spans="1:11" x14ac:dyDescent="0.35">
      <c r="A8" s="354"/>
      <c r="B8" s="356" t="s">
        <v>80</v>
      </c>
      <c r="C8" s="354"/>
      <c r="D8" s="354"/>
      <c r="E8" s="354"/>
      <c r="F8" s="354"/>
      <c r="G8" s="354"/>
      <c r="H8" s="354"/>
      <c r="I8" s="354"/>
      <c r="J8" s="354"/>
      <c r="K8" s="354"/>
    </row>
    <row r="9" spans="1:11" x14ac:dyDescent="0.35">
      <c r="A9" s="357" t="s">
        <v>81</v>
      </c>
      <c r="B9" s="353" t="s">
        <v>82</v>
      </c>
      <c r="C9" s="353" t="s">
        <v>72</v>
      </c>
      <c r="D9" s="353" t="s">
        <v>83</v>
      </c>
      <c r="E9" s="353" t="s">
        <v>84</v>
      </c>
      <c r="F9" s="358">
        <v>219067</v>
      </c>
      <c r="G9" s="359">
        <v>2592.77</v>
      </c>
      <c r="H9" s="359">
        <v>7.5</v>
      </c>
      <c r="I9" s="360" t="s">
        <v>72</v>
      </c>
      <c r="J9" s="361">
        <v>0</v>
      </c>
      <c r="K9" s="361">
        <v>7.5</v>
      </c>
    </row>
    <row r="10" spans="1:11" x14ac:dyDescent="0.35">
      <c r="A10" s="357" t="s">
        <v>81</v>
      </c>
      <c r="B10" s="353" t="s">
        <v>232</v>
      </c>
      <c r="C10" s="353" t="s">
        <v>72</v>
      </c>
      <c r="D10" s="353" t="s">
        <v>233</v>
      </c>
      <c r="E10" s="353" t="s">
        <v>118</v>
      </c>
      <c r="F10" s="358">
        <v>123985</v>
      </c>
      <c r="G10" s="359">
        <v>2547.27</v>
      </c>
      <c r="H10" s="359">
        <v>7.37</v>
      </c>
      <c r="I10" s="360" t="s">
        <v>72</v>
      </c>
      <c r="J10" s="361">
        <v>0</v>
      </c>
      <c r="K10" s="361">
        <v>7.37</v>
      </c>
    </row>
    <row r="11" spans="1:11" x14ac:dyDescent="0.35">
      <c r="A11" s="357" t="s">
        <v>81</v>
      </c>
      <c r="B11" s="353" t="s">
        <v>234</v>
      </c>
      <c r="C11" s="353" t="s">
        <v>72</v>
      </c>
      <c r="D11" s="353" t="s">
        <v>235</v>
      </c>
      <c r="E11" s="353" t="s">
        <v>236</v>
      </c>
      <c r="F11" s="358">
        <v>211723</v>
      </c>
      <c r="G11" s="359">
        <v>2245.5300000000002</v>
      </c>
      <c r="H11" s="359">
        <v>6.49</v>
      </c>
      <c r="I11" s="360" t="s">
        <v>72</v>
      </c>
      <c r="J11" s="361">
        <v>0</v>
      </c>
      <c r="K11" s="361">
        <v>6.49</v>
      </c>
    </row>
    <row r="12" spans="1:11" x14ac:dyDescent="0.35">
      <c r="A12" s="357" t="s">
        <v>81</v>
      </c>
      <c r="B12" s="353" t="s">
        <v>88</v>
      </c>
      <c r="C12" s="353" t="s">
        <v>72</v>
      </c>
      <c r="D12" s="353" t="s">
        <v>89</v>
      </c>
      <c r="E12" s="353" t="s">
        <v>84</v>
      </c>
      <c r="F12" s="358">
        <v>435525</v>
      </c>
      <c r="G12" s="359">
        <v>1709.87</v>
      </c>
      <c r="H12" s="359">
        <v>4.9400000000000004</v>
      </c>
      <c r="I12" s="360" t="s">
        <v>72</v>
      </c>
      <c r="J12" s="361">
        <v>0</v>
      </c>
      <c r="K12" s="361">
        <v>4.9400000000000004</v>
      </c>
    </row>
    <row r="13" spans="1:11" x14ac:dyDescent="0.35">
      <c r="A13" s="357" t="s">
        <v>81</v>
      </c>
      <c r="B13" s="353" t="s">
        <v>93</v>
      </c>
      <c r="C13" s="353" t="s">
        <v>72</v>
      </c>
      <c r="D13" s="353" t="s">
        <v>94</v>
      </c>
      <c r="E13" s="353" t="s">
        <v>95</v>
      </c>
      <c r="F13" s="358">
        <v>59103</v>
      </c>
      <c r="G13" s="359">
        <v>1136.8800000000001</v>
      </c>
      <c r="H13" s="359">
        <v>3.29</v>
      </c>
      <c r="I13" s="360" t="s">
        <v>72</v>
      </c>
      <c r="J13" s="361">
        <v>0</v>
      </c>
      <c r="K13" s="361">
        <v>3.29</v>
      </c>
    </row>
    <row r="14" spans="1:11" x14ac:dyDescent="0.35">
      <c r="A14" s="357" t="s">
        <v>81</v>
      </c>
      <c r="B14" s="353" t="s">
        <v>243</v>
      </c>
      <c r="C14" s="353" t="s">
        <v>72</v>
      </c>
      <c r="D14" s="353" t="s">
        <v>244</v>
      </c>
      <c r="E14" s="353" t="s">
        <v>245</v>
      </c>
      <c r="F14" s="358">
        <v>251823</v>
      </c>
      <c r="G14" s="359">
        <v>1092.28</v>
      </c>
      <c r="H14" s="359">
        <v>3.16</v>
      </c>
      <c r="I14" s="360" t="s">
        <v>72</v>
      </c>
      <c r="J14" s="361">
        <v>0</v>
      </c>
      <c r="K14" s="361">
        <v>3.16</v>
      </c>
    </row>
    <row r="15" spans="1:11" x14ac:dyDescent="0.35">
      <c r="A15" s="357" t="s">
        <v>81</v>
      </c>
      <c r="B15" s="353" t="s">
        <v>239</v>
      </c>
      <c r="C15" s="353" t="s">
        <v>72</v>
      </c>
      <c r="D15" s="353" t="s">
        <v>240</v>
      </c>
      <c r="E15" s="353" t="s">
        <v>115</v>
      </c>
      <c r="F15" s="358">
        <v>49083</v>
      </c>
      <c r="G15" s="359">
        <v>1016.66</v>
      </c>
      <c r="H15" s="359">
        <v>2.94</v>
      </c>
      <c r="I15" s="360" t="s">
        <v>72</v>
      </c>
      <c r="J15" s="361">
        <v>0</v>
      </c>
      <c r="K15" s="361">
        <v>2.94</v>
      </c>
    </row>
    <row r="16" spans="1:11" x14ac:dyDescent="0.35">
      <c r="A16" s="357" t="s">
        <v>81</v>
      </c>
      <c r="B16" s="353" t="s">
        <v>297</v>
      </c>
      <c r="C16" s="353" t="s">
        <v>72</v>
      </c>
      <c r="D16" s="353" t="s">
        <v>298</v>
      </c>
      <c r="E16" s="353" t="s">
        <v>95</v>
      </c>
      <c r="F16" s="358">
        <v>94984</v>
      </c>
      <c r="G16" s="359">
        <v>730.57</v>
      </c>
      <c r="H16" s="359">
        <v>2.11</v>
      </c>
      <c r="I16" s="360" t="s">
        <v>72</v>
      </c>
      <c r="J16" s="361">
        <v>0</v>
      </c>
      <c r="K16" s="361">
        <v>2.11</v>
      </c>
    </row>
    <row r="17" spans="1:11" x14ac:dyDescent="0.35">
      <c r="A17" s="357" t="s">
        <v>72</v>
      </c>
      <c r="B17" s="353" t="s">
        <v>249</v>
      </c>
      <c r="C17" s="353" t="s">
        <v>72</v>
      </c>
      <c r="D17" s="353" t="s">
        <v>250</v>
      </c>
      <c r="E17" s="353" t="s">
        <v>236</v>
      </c>
      <c r="F17" s="358">
        <v>75564</v>
      </c>
      <c r="G17" s="359">
        <v>636.21</v>
      </c>
      <c r="H17" s="359">
        <v>1.84</v>
      </c>
      <c r="I17" s="360" t="s">
        <v>72</v>
      </c>
      <c r="J17" s="361">
        <v>0</v>
      </c>
      <c r="K17" s="361">
        <v>1.84</v>
      </c>
    </row>
    <row r="18" spans="1:11" x14ac:dyDescent="0.35">
      <c r="A18" s="357" t="s">
        <v>72</v>
      </c>
      <c r="B18" s="353" t="s">
        <v>106</v>
      </c>
      <c r="C18" s="353" t="s">
        <v>72</v>
      </c>
      <c r="D18" s="353" t="s">
        <v>107</v>
      </c>
      <c r="E18" s="353" t="s">
        <v>92</v>
      </c>
      <c r="F18" s="358">
        <v>311412</v>
      </c>
      <c r="G18" s="359">
        <v>532.51</v>
      </c>
      <c r="H18" s="359">
        <v>1.54</v>
      </c>
      <c r="I18" s="360" t="s">
        <v>72</v>
      </c>
      <c r="J18" s="361">
        <v>0</v>
      </c>
      <c r="K18" s="361">
        <v>1.54</v>
      </c>
    </row>
    <row r="19" spans="1:11" x14ac:dyDescent="0.35">
      <c r="A19" s="357" t="s">
        <v>72</v>
      </c>
      <c r="B19" s="353" t="s">
        <v>340</v>
      </c>
      <c r="C19" s="353" t="s">
        <v>72</v>
      </c>
      <c r="D19" s="353" t="s">
        <v>341</v>
      </c>
      <c r="E19" s="353" t="s">
        <v>115</v>
      </c>
      <c r="F19" s="358">
        <v>77100</v>
      </c>
      <c r="G19" s="359">
        <v>512.55999999999995</v>
      </c>
      <c r="H19" s="359">
        <v>1.48</v>
      </c>
      <c r="I19" s="360" t="s">
        <v>72</v>
      </c>
      <c r="J19" s="361">
        <v>0</v>
      </c>
      <c r="K19" s="361">
        <v>1.48</v>
      </c>
    </row>
    <row r="20" spans="1:11" x14ac:dyDescent="0.35">
      <c r="A20" s="357" t="s">
        <v>72</v>
      </c>
      <c r="B20" s="353" t="s">
        <v>246</v>
      </c>
      <c r="C20" s="353" t="s">
        <v>72</v>
      </c>
      <c r="D20" s="353" t="s">
        <v>247</v>
      </c>
      <c r="E20" s="353" t="s">
        <v>248</v>
      </c>
      <c r="F20" s="358">
        <v>7000</v>
      </c>
      <c r="G20" s="359">
        <v>487.56</v>
      </c>
      <c r="H20" s="359">
        <v>1.41</v>
      </c>
      <c r="I20" s="360" t="s">
        <v>72</v>
      </c>
      <c r="J20" s="361">
        <v>0</v>
      </c>
      <c r="K20" s="361">
        <v>1.41</v>
      </c>
    </row>
    <row r="21" spans="1:11" x14ac:dyDescent="0.35">
      <c r="A21" s="357" t="s">
        <v>72</v>
      </c>
      <c r="B21" s="353" t="s">
        <v>289</v>
      </c>
      <c r="C21" s="353" t="s">
        <v>72</v>
      </c>
      <c r="D21" s="353" t="s">
        <v>290</v>
      </c>
      <c r="E21" s="353" t="s">
        <v>261</v>
      </c>
      <c r="F21" s="358">
        <v>63274</v>
      </c>
      <c r="G21" s="359">
        <v>477.4</v>
      </c>
      <c r="H21" s="359">
        <v>1.38</v>
      </c>
      <c r="I21" s="360" t="s">
        <v>72</v>
      </c>
      <c r="J21" s="361">
        <v>0</v>
      </c>
      <c r="K21" s="361">
        <v>1.38</v>
      </c>
    </row>
    <row r="22" spans="1:11" x14ac:dyDescent="0.35">
      <c r="A22" s="357" t="s">
        <v>72</v>
      </c>
      <c r="B22" s="353" t="s">
        <v>241</v>
      </c>
      <c r="C22" s="353" t="s">
        <v>72</v>
      </c>
      <c r="D22" s="353" t="s">
        <v>242</v>
      </c>
      <c r="E22" s="353" t="s">
        <v>115</v>
      </c>
      <c r="F22" s="358">
        <v>266376</v>
      </c>
      <c r="G22" s="359">
        <v>440.19</v>
      </c>
      <c r="H22" s="359">
        <v>1.27</v>
      </c>
      <c r="I22" s="360" t="s">
        <v>72</v>
      </c>
      <c r="J22" s="361">
        <v>0</v>
      </c>
      <c r="K22" s="361">
        <v>1.27</v>
      </c>
    </row>
    <row r="23" spans="1:11" x14ac:dyDescent="0.35">
      <c r="A23" s="357" t="s">
        <v>72</v>
      </c>
      <c r="B23" s="353" t="s">
        <v>421</v>
      </c>
      <c r="C23" s="353" t="s">
        <v>72</v>
      </c>
      <c r="D23" s="353" t="s">
        <v>422</v>
      </c>
      <c r="E23" s="353" t="s">
        <v>115</v>
      </c>
      <c r="F23" s="358">
        <v>83798</v>
      </c>
      <c r="G23" s="359">
        <v>413</v>
      </c>
      <c r="H23" s="359">
        <v>1.19</v>
      </c>
      <c r="I23" s="360" t="s">
        <v>72</v>
      </c>
      <c r="J23" s="361">
        <v>0</v>
      </c>
      <c r="K23" s="361">
        <v>1.19</v>
      </c>
    </row>
    <row r="24" spans="1:11" x14ac:dyDescent="0.35">
      <c r="A24" s="357" t="s">
        <v>72</v>
      </c>
      <c r="B24" s="353" t="s">
        <v>936</v>
      </c>
      <c r="C24" s="353" t="s">
        <v>72</v>
      </c>
      <c r="D24" s="353" t="s">
        <v>937</v>
      </c>
      <c r="E24" s="353" t="s">
        <v>413</v>
      </c>
      <c r="F24" s="358">
        <v>28179</v>
      </c>
      <c r="G24" s="359">
        <v>379.73</v>
      </c>
      <c r="H24" s="359">
        <v>1.1000000000000001</v>
      </c>
      <c r="I24" s="360" t="s">
        <v>72</v>
      </c>
      <c r="J24" s="361">
        <v>0</v>
      </c>
      <c r="K24" s="361">
        <v>1.1000000000000001</v>
      </c>
    </row>
    <row r="25" spans="1:11" x14ac:dyDescent="0.35">
      <c r="A25" s="357" t="s">
        <v>72</v>
      </c>
      <c r="B25" s="353" t="s">
        <v>333</v>
      </c>
      <c r="C25" s="353" t="s">
        <v>72</v>
      </c>
      <c r="D25" s="353" t="s">
        <v>334</v>
      </c>
      <c r="E25" s="353" t="s">
        <v>335</v>
      </c>
      <c r="F25" s="358">
        <v>17000</v>
      </c>
      <c r="G25" s="359">
        <v>360.31</v>
      </c>
      <c r="H25" s="359">
        <v>1.04</v>
      </c>
      <c r="I25" s="360" t="s">
        <v>72</v>
      </c>
      <c r="J25" s="361">
        <v>0</v>
      </c>
      <c r="K25" s="361">
        <v>1.04</v>
      </c>
    </row>
    <row r="26" spans="1:11" x14ac:dyDescent="0.35">
      <c r="A26" s="357" t="s">
        <v>72</v>
      </c>
      <c r="B26" s="353" t="s">
        <v>279</v>
      </c>
      <c r="C26" s="353" t="s">
        <v>72</v>
      </c>
      <c r="D26" s="353" t="s">
        <v>280</v>
      </c>
      <c r="E26" s="353" t="s">
        <v>261</v>
      </c>
      <c r="F26" s="358">
        <v>7200</v>
      </c>
      <c r="G26" s="359">
        <v>351.98</v>
      </c>
      <c r="H26" s="359">
        <v>1.02</v>
      </c>
      <c r="I26" s="360" t="s">
        <v>72</v>
      </c>
      <c r="J26" s="361">
        <v>0</v>
      </c>
      <c r="K26" s="361">
        <v>1.02</v>
      </c>
    </row>
    <row r="27" spans="1:11" x14ac:dyDescent="0.35">
      <c r="A27" s="357" t="s">
        <v>72</v>
      </c>
      <c r="B27" s="353" t="s">
        <v>103</v>
      </c>
      <c r="C27" s="353" t="s">
        <v>72</v>
      </c>
      <c r="D27" s="353" t="s">
        <v>104</v>
      </c>
      <c r="E27" s="353" t="s">
        <v>105</v>
      </c>
      <c r="F27" s="358">
        <v>75500</v>
      </c>
      <c r="G27" s="359">
        <v>309.97000000000003</v>
      </c>
      <c r="H27" s="359">
        <v>0.9</v>
      </c>
      <c r="I27" s="360" t="s">
        <v>72</v>
      </c>
      <c r="J27" s="361">
        <v>0</v>
      </c>
      <c r="K27" s="361">
        <v>0.9</v>
      </c>
    </row>
    <row r="28" spans="1:11" x14ac:dyDescent="0.35">
      <c r="A28" s="357" t="s">
        <v>72</v>
      </c>
      <c r="B28" s="353" t="s">
        <v>291</v>
      </c>
      <c r="C28" s="353" t="s">
        <v>72</v>
      </c>
      <c r="D28" s="353" t="s">
        <v>292</v>
      </c>
      <c r="E28" s="353" t="s">
        <v>248</v>
      </c>
      <c r="F28" s="358">
        <v>10000</v>
      </c>
      <c r="G28" s="359">
        <v>279.98</v>
      </c>
      <c r="H28" s="359">
        <v>0.81</v>
      </c>
      <c r="I28" s="360" t="s">
        <v>72</v>
      </c>
      <c r="J28" s="361">
        <v>0</v>
      </c>
      <c r="K28" s="361">
        <v>0.81</v>
      </c>
    </row>
    <row r="29" spans="1:11" x14ac:dyDescent="0.35">
      <c r="A29" s="357" t="s">
        <v>72</v>
      </c>
      <c r="B29" s="353" t="s">
        <v>358</v>
      </c>
      <c r="C29" s="353" t="s">
        <v>72</v>
      </c>
      <c r="D29" s="353" t="s">
        <v>359</v>
      </c>
      <c r="E29" s="353" t="s">
        <v>236</v>
      </c>
      <c r="F29" s="358">
        <v>8653</v>
      </c>
      <c r="G29" s="359">
        <v>272.02</v>
      </c>
      <c r="H29" s="359">
        <v>0.79</v>
      </c>
      <c r="I29" s="360" t="s">
        <v>72</v>
      </c>
      <c r="J29" s="361">
        <v>0</v>
      </c>
      <c r="K29" s="361">
        <v>0.79</v>
      </c>
    </row>
    <row r="30" spans="1:11" x14ac:dyDescent="0.35">
      <c r="A30" s="357" t="s">
        <v>72</v>
      </c>
      <c r="B30" s="353" t="s">
        <v>411</v>
      </c>
      <c r="C30" s="353" t="s">
        <v>72</v>
      </c>
      <c r="D30" s="353" t="s">
        <v>412</v>
      </c>
      <c r="E30" s="353" t="s">
        <v>413</v>
      </c>
      <c r="F30" s="358">
        <v>25600</v>
      </c>
      <c r="G30" s="359">
        <v>270.89999999999998</v>
      </c>
      <c r="H30" s="359">
        <v>0.78</v>
      </c>
      <c r="I30" s="360" t="s">
        <v>72</v>
      </c>
      <c r="J30" s="361">
        <v>0</v>
      </c>
      <c r="K30" s="361">
        <v>0.78</v>
      </c>
    </row>
    <row r="31" spans="1:11" x14ac:dyDescent="0.35">
      <c r="A31" s="357" t="s">
        <v>72</v>
      </c>
      <c r="B31" s="353" t="s">
        <v>90</v>
      </c>
      <c r="C31" s="353" t="s">
        <v>72</v>
      </c>
      <c r="D31" s="353" t="s">
        <v>91</v>
      </c>
      <c r="E31" s="353" t="s">
        <v>92</v>
      </c>
      <c r="F31" s="358">
        <v>306500</v>
      </c>
      <c r="G31" s="359">
        <v>268.49</v>
      </c>
      <c r="H31" s="359">
        <v>0.78</v>
      </c>
      <c r="I31" s="360" t="s">
        <v>72</v>
      </c>
      <c r="J31" s="361">
        <v>0</v>
      </c>
      <c r="K31" s="361">
        <v>0.78</v>
      </c>
    </row>
    <row r="32" spans="1:11" x14ac:dyDescent="0.35">
      <c r="A32" s="357" t="s">
        <v>72</v>
      </c>
      <c r="B32" s="353" t="s">
        <v>396</v>
      </c>
      <c r="C32" s="353" t="s">
        <v>72</v>
      </c>
      <c r="D32" s="353" t="s">
        <v>397</v>
      </c>
      <c r="E32" s="353" t="s">
        <v>95</v>
      </c>
      <c r="F32" s="358">
        <v>54000</v>
      </c>
      <c r="G32" s="359">
        <v>269.54000000000002</v>
      </c>
      <c r="H32" s="359">
        <v>0.78</v>
      </c>
      <c r="I32" s="360" t="s">
        <v>72</v>
      </c>
      <c r="J32" s="361">
        <v>0</v>
      </c>
      <c r="K32" s="361">
        <v>0.78</v>
      </c>
    </row>
    <row r="33" spans="1:11" x14ac:dyDescent="0.35">
      <c r="A33" s="357" t="s">
        <v>72</v>
      </c>
      <c r="B33" s="353" t="s">
        <v>916</v>
      </c>
      <c r="C33" s="353" t="s">
        <v>72</v>
      </c>
      <c r="D33" s="353" t="s">
        <v>917</v>
      </c>
      <c r="E33" s="353" t="s">
        <v>236</v>
      </c>
      <c r="F33" s="358">
        <v>20000</v>
      </c>
      <c r="G33" s="359">
        <v>265.52</v>
      </c>
      <c r="H33" s="359">
        <v>0.77</v>
      </c>
      <c r="I33" s="360" t="s">
        <v>72</v>
      </c>
      <c r="J33" s="361">
        <v>0</v>
      </c>
      <c r="K33" s="361">
        <v>0.77</v>
      </c>
    </row>
    <row r="34" spans="1:11" x14ac:dyDescent="0.35">
      <c r="A34" s="357" t="s">
        <v>72</v>
      </c>
      <c r="B34" s="353" t="s">
        <v>938</v>
      </c>
      <c r="C34" s="353" t="s">
        <v>72</v>
      </c>
      <c r="D34" s="353" t="s">
        <v>939</v>
      </c>
      <c r="E34" s="353" t="s">
        <v>427</v>
      </c>
      <c r="F34" s="358">
        <v>25504</v>
      </c>
      <c r="G34" s="359">
        <v>255.18</v>
      </c>
      <c r="H34" s="359">
        <v>0.74</v>
      </c>
      <c r="I34" s="360" t="s">
        <v>72</v>
      </c>
      <c r="J34" s="361">
        <v>0</v>
      </c>
      <c r="K34" s="361">
        <v>0.74</v>
      </c>
    </row>
    <row r="35" spans="1:11" x14ac:dyDescent="0.35">
      <c r="A35" s="357" t="s">
        <v>72</v>
      </c>
      <c r="B35" s="353" t="s">
        <v>285</v>
      </c>
      <c r="C35" s="353" t="s">
        <v>72</v>
      </c>
      <c r="D35" s="353" t="s">
        <v>286</v>
      </c>
      <c r="E35" s="353" t="s">
        <v>115</v>
      </c>
      <c r="F35" s="358">
        <v>7075</v>
      </c>
      <c r="G35" s="359">
        <v>245.73</v>
      </c>
      <c r="H35" s="359">
        <v>0.71</v>
      </c>
      <c r="I35" s="360" t="s">
        <v>72</v>
      </c>
      <c r="J35" s="361">
        <v>0</v>
      </c>
      <c r="K35" s="361">
        <v>0.71</v>
      </c>
    </row>
    <row r="36" spans="1:11" x14ac:dyDescent="0.35">
      <c r="A36" s="357" t="s">
        <v>72</v>
      </c>
      <c r="B36" s="353" t="s">
        <v>116</v>
      </c>
      <c r="C36" s="353" t="s">
        <v>72</v>
      </c>
      <c r="D36" s="353" t="s">
        <v>117</v>
      </c>
      <c r="E36" s="353" t="s">
        <v>118</v>
      </c>
      <c r="F36" s="358">
        <v>60470</v>
      </c>
      <c r="G36" s="359">
        <v>214.34</v>
      </c>
      <c r="H36" s="359">
        <v>0.62</v>
      </c>
      <c r="I36" s="360" t="s">
        <v>72</v>
      </c>
      <c r="J36" s="361">
        <v>0</v>
      </c>
      <c r="K36" s="361">
        <v>0.62</v>
      </c>
    </row>
    <row r="37" spans="1:11" x14ac:dyDescent="0.35">
      <c r="A37" s="357" t="s">
        <v>72</v>
      </c>
      <c r="B37" s="353" t="s">
        <v>362</v>
      </c>
      <c r="C37" s="353" t="s">
        <v>72</v>
      </c>
      <c r="D37" s="353" t="s">
        <v>363</v>
      </c>
      <c r="E37" s="353" t="s">
        <v>158</v>
      </c>
      <c r="F37" s="358">
        <v>242000</v>
      </c>
      <c r="G37" s="359">
        <v>210.54</v>
      </c>
      <c r="H37" s="359">
        <v>0.61</v>
      </c>
      <c r="I37" s="360" t="s">
        <v>72</v>
      </c>
      <c r="J37" s="361">
        <v>0</v>
      </c>
      <c r="K37" s="361">
        <v>0.61</v>
      </c>
    </row>
    <row r="38" spans="1:11" x14ac:dyDescent="0.35">
      <c r="A38" s="357" t="s">
        <v>72</v>
      </c>
      <c r="B38" s="353" t="s">
        <v>940</v>
      </c>
      <c r="C38" s="353" t="s">
        <v>72</v>
      </c>
      <c r="D38" s="353" t="s">
        <v>941</v>
      </c>
      <c r="E38" s="353" t="s">
        <v>400</v>
      </c>
      <c r="F38" s="358">
        <v>33000</v>
      </c>
      <c r="G38" s="359">
        <v>204.5</v>
      </c>
      <c r="H38" s="359">
        <v>0.59</v>
      </c>
      <c r="I38" s="360" t="s">
        <v>72</v>
      </c>
      <c r="J38" s="361">
        <v>0</v>
      </c>
      <c r="K38" s="361">
        <v>0.59</v>
      </c>
    </row>
    <row r="39" spans="1:11" x14ac:dyDescent="0.35">
      <c r="A39" s="357" t="s">
        <v>72</v>
      </c>
      <c r="B39" s="353" t="s">
        <v>942</v>
      </c>
      <c r="C39" s="353" t="s">
        <v>72</v>
      </c>
      <c r="D39" s="353" t="s">
        <v>943</v>
      </c>
      <c r="E39" s="353" t="s">
        <v>236</v>
      </c>
      <c r="F39" s="358">
        <v>61880</v>
      </c>
      <c r="G39" s="359">
        <v>196.13</v>
      </c>
      <c r="H39" s="359">
        <v>0.56999999999999995</v>
      </c>
      <c r="I39" s="360" t="s">
        <v>72</v>
      </c>
      <c r="J39" s="361">
        <v>0</v>
      </c>
      <c r="K39" s="361">
        <v>0.56999999999999995</v>
      </c>
    </row>
    <row r="40" spans="1:11" x14ac:dyDescent="0.35">
      <c r="A40" s="357" t="s">
        <v>72</v>
      </c>
      <c r="B40" s="353" t="s">
        <v>944</v>
      </c>
      <c r="C40" s="353" t="s">
        <v>72</v>
      </c>
      <c r="D40" s="353" t="s">
        <v>945</v>
      </c>
      <c r="E40" s="353" t="s">
        <v>158</v>
      </c>
      <c r="F40" s="358">
        <v>25907</v>
      </c>
      <c r="G40" s="359">
        <v>155.57</v>
      </c>
      <c r="H40" s="359">
        <v>0.45</v>
      </c>
      <c r="I40" s="360" t="s">
        <v>72</v>
      </c>
      <c r="J40" s="361">
        <v>0</v>
      </c>
      <c r="K40" s="361">
        <v>0.45</v>
      </c>
    </row>
    <row r="41" spans="1:11" x14ac:dyDescent="0.35">
      <c r="A41" s="357" t="s">
        <v>72</v>
      </c>
      <c r="B41" s="353" t="s">
        <v>946</v>
      </c>
      <c r="C41" s="353" t="s">
        <v>72</v>
      </c>
      <c r="D41" s="353" t="s">
        <v>947</v>
      </c>
      <c r="E41" s="353" t="s">
        <v>427</v>
      </c>
      <c r="F41" s="358">
        <v>19000</v>
      </c>
      <c r="G41" s="359">
        <v>151.11000000000001</v>
      </c>
      <c r="H41" s="359">
        <v>0.44</v>
      </c>
      <c r="I41" s="360" t="s">
        <v>72</v>
      </c>
      <c r="J41" s="361">
        <v>0</v>
      </c>
      <c r="K41" s="361">
        <v>0.44</v>
      </c>
    </row>
    <row r="42" spans="1:11" x14ac:dyDescent="0.35">
      <c r="A42" s="357" t="s">
        <v>72</v>
      </c>
      <c r="B42" s="353" t="s">
        <v>857</v>
      </c>
      <c r="C42" s="353" t="s">
        <v>72</v>
      </c>
      <c r="D42" s="353" t="s">
        <v>858</v>
      </c>
      <c r="E42" s="353" t="s">
        <v>413</v>
      </c>
      <c r="F42" s="358">
        <v>370000</v>
      </c>
      <c r="G42" s="359">
        <v>148.93</v>
      </c>
      <c r="H42" s="359">
        <v>0.43</v>
      </c>
      <c r="I42" s="360" t="s">
        <v>72</v>
      </c>
      <c r="J42" s="361">
        <v>0</v>
      </c>
      <c r="K42" s="361">
        <v>0.43</v>
      </c>
    </row>
    <row r="43" spans="1:11" x14ac:dyDescent="0.35">
      <c r="A43" s="357" t="s">
        <v>72</v>
      </c>
      <c r="B43" s="353" t="s">
        <v>948</v>
      </c>
      <c r="C43" s="353" t="s">
        <v>72</v>
      </c>
      <c r="D43" s="353" t="s">
        <v>949</v>
      </c>
      <c r="E43" s="353" t="s">
        <v>112</v>
      </c>
      <c r="F43" s="358">
        <v>71100</v>
      </c>
      <c r="G43" s="359">
        <v>145.19</v>
      </c>
      <c r="H43" s="359">
        <v>0.42</v>
      </c>
      <c r="I43" s="360" t="s">
        <v>72</v>
      </c>
      <c r="J43" s="361">
        <v>0</v>
      </c>
      <c r="K43" s="361">
        <v>0.42</v>
      </c>
    </row>
    <row r="44" spans="1:11" x14ac:dyDescent="0.35">
      <c r="A44" s="357" t="s">
        <v>72</v>
      </c>
      <c r="B44" s="353" t="s">
        <v>950</v>
      </c>
      <c r="C44" s="353" t="s">
        <v>72</v>
      </c>
      <c r="D44" s="353" t="s">
        <v>951</v>
      </c>
      <c r="E44" s="353" t="s">
        <v>95</v>
      </c>
      <c r="F44" s="358">
        <v>72283</v>
      </c>
      <c r="G44" s="359">
        <v>138.86000000000001</v>
      </c>
      <c r="H44" s="359">
        <v>0.4</v>
      </c>
      <c r="I44" s="360" t="s">
        <v>72</v>
      </c>
      <c r="J44" s="361">
        <v>0</v>
      </c>
      <c r="K44" s="361">
        <v>0.4</v>
      </c>
    </row>
    <row r="45" spans="1:11" x14ac:dyDescent="0.35">
      <c r="A45" s="357" t="s">
        <v>72</v>
      </c>
      <c r="B45" s="353" t="s">
        <v>952</v>
      </c>
      <c r="C45" s="353" t="s">
        <v>72</v>
      </c>
      <c r="D45" s="353" t="s">
        <v>953</v>
      </c>
      <c r="E45" s="353" t="s">
        <v>115</v>
      </c>
      <c r="F45" s="358">
        <v>3828</v>
      </c>
      <c r="G45" s="359">
        <v>130.1</v>
      </c>
      <c r="H45" s="359">
        <v>0.38</v>
      </c>
      <c r="I45" s="360" t="s">
        <v>72</v>
      </c>
      <c r="J45" s="361">
        <v>0</v>
      </c>
      <c r="K45" s="361">
        <v>0.38</v>
      </c>
    </row>
    <row r="46" spans="1:11" x14ac:dyDescent="0.35">
      <c r="A46" s="357" t="s">
        <v>72</v>
      </c>
      <c r="B46" s="353" t="s">
        <v>954</v>
      </c>
      <c r="C46" s="353" t="s">
        <v>72</v>
      </c>
      <c r="D46" s="353" t="s">
        <v>955</v>
      </c>
      <c r="E46" s="353" t="s">
        <v>427</v>
      </c>
      <c r="F46" s="358">
        <v>4142</v>
      </c>
      <c r="G46" s="359">
        <v>122.92</v>
      </c>
      <c r="H46" s="359">
        <v>0.36</v>
      </c>
      <c r="I46" s="360" t="s">
        <v>72</v>
      </c>
      <c r="J46" s="361">
        <v>0</v>
      </c>
      <c r="K46" s="361">
        <v>0.36</v>
      </c>
    </row>
    <row r="47" spans="1:11" x14ac:dyDescent="0.35">
      <c r="A47" s="357" t="s">
        <v>72</v>
      </c>
      <c r="B47" s="353" t="s">
        <v>956</v>
      </c>
      <c r="C47" s="353" t="s">
        <v>72</v>
      </c>
      <c r="D47" s="353" t="s">
        <v>957</v>
      </c>
      <c r="E47" s="353" t="s">
        <v>236</v>
      </c>
      <c r="F47" s="358">
        <v>5546</v>
      </c>
      <c r="G47" s="359">
        <v>122.33</v>
      </c>
      <c r="H47" s="359">
        <v>0.35</v>
      </c>
      <c r="I47" s="360" t="s">
        <v>72</v>
      </c>
      <c r="J47" s="361">
        <v>0</v>
      </c>
      <c r="K47" s="361">
        <v>0.35</v>
      </c>
    </row>
    <row r="48" spans="1:11" x14ac:dyDescent="0.35">
      <c r="A48" s="357" t="s">
        <v>72</v>
      </c>
      <c r="B48" s="353" t="s">
        <v>512</v>
      </c>
      <c r="C48" s="353" t="s">
        <v>72</v>
      </c>
      <c r="D48" s="353" t="s">
        <v>513</v>
      </c>
      <c r="E48" s="353" t="s">
        <v>308</v>
      </c>
      <c r="F48" s="358">
        <v>41858</v>
      </c>
      <c r="G48" s="359">
        <v>114.44</v>
      </c>
      <c r="H48" s="359">
        <v>0.33</v>
      </c>
      <c r="I48" s="360" t="s">
        <v>72</v>
      </c>
      <c r="J48" s="361">
        <v>0</v>
      </c>
      <c r="K48" s="361">
        <v>0.33</v>
      </c>
    </row>
    <row r="49" spans="1:11" x14ac:dyDescent="0.35">
      <c r="A49" s="357" t="s">
        <v>72</v>
      </c>
      <c r="B49" s="353" t="s">
        <v>330</v>
      </c>
      <c r="C49" s="353" t="s">
        <v>72</v>
      </c>
      <c r="D49" s="353" t="s">
        <v>233</v>
      </c>
      <c r="E49" s="353" t="s">
        <v>118</v>
      </c>
      <c r="F49" s="358">
        <v>5467</v>
      </c>
      <c r="G49" s="359">
        <v>64.7</v>
      </c>
      <c r="H49" s="359">
        <v>0.19</v>
      </c>
      <c r="I49" s="360" t="s">
        <v>72</v>
      </c>
      <c r="J49" s="361">
        <v>0</v>
      </c>
      <c r="K49" s="361">
        <v>0.19</v>
      </c>
    </row>
    <row r="50" spans="1:11" x14ac:dyDescent="0.35">
      <c r="A50" s="357" t="s">
        <v>72</v>
      </c>
      <c r="B50" s="353" t="s">
        <v>958</v>
      </c>
      <c r="C50" s="353" t="s">
        <v>72</v>
      </c>
      <c r="D50" s="353" t="s">
        <v>959</v>
      </c>
      <c r="E50" s="353" t="s">
        <v>413</v>
      </c>
      <c r="F50" s="358">
        <v>30136</v>
      </c>
      <c r="G50" s="359">
        <v>53.85</v>
      </c>
      <c r="H50" s="359">
        <v>0.16</v>
      </c>
      <c r="I50" s="360" t="s">
        <v>72</v>
      </c>
      <c r="J50" s="361">
        <v>0</v>
      </c>
      <c r="K50" s="361">
        <v>0.16</v>
      </c>
    </row>
    <row r="51" spans="1:11" x14ac:dyDescent="0.35">
      <c r="A51" s="357" t="s">
        <v>72</v>
      </c>
      <c r="B51" s="353" t="s">
        <v>677</v>
      </c>
      <c r="C51" s="353" t="s">
        <v>72</v>
      </c>
      <c r="D51" s="353" t="s">
        <v>678</v>
      </c>
      <c r="E51" s="353" t="s">
        <v>115</v>
      </c>
      <c r="F51" s="358">
        <v>13799</v>
      </c>
      <c r="G51" s="359">
        <v>49.95</v>
      </c>
      <c r="H51" s="359">
        <v>0.14000000000000001</v>
      </c>
      <c r="I51" s="360" t="s">
        <v>72</v>
      </c>
      <c r="J51" s="361">
        <v>0</v>
      </c>
      <c r="K51" s="361">
        <v>0.14000000000000001</v>
      </c>
    </row>
    <row r="52" spans="1:11" x14ac:dyDescent="0.35">
      <c r="A52" s="357" t="s">
        <v>72</v>
      </c>
      <c r="B52" s="353" t="s">
        <v>132</v>
      </c>
      <c r="C52" s="353" t="s">
        <v>72</v>
      </c>
      <c r="D52" s="353" t="s">
        <v>133</v>
      </c>
      <c r="E52" s="353" t="s">
        <v>134</v>
      </c>
      <c r="F52" s="358">
        <v>26418</v>
      </c>
      <c r="G52" s="359">
        <v>25.3</v>
      </c>
      <c r="H52" s="359">
        <v>7.0000000000000007E-2</v>
      </c>
      <c r="I52" s="360" t="s">
        <v>72</v>
      </c>
      <c r="J52" s="361">
        <v>0</v>
      </c>
      <c r="K52" s="361">
        <v>7.0000000000000007E-2</v>
      </c>
    </row>
    <row r="53" spans="1:11" x14ac:dyDescent="0.35">
      <c r="A53" s="357" t="s">
        <v>72</v>
      </c>
      <c r="B53" s="353" t="s">
        <v>960</v>
      </c>
      <c r="C53" s="353" t="s">
        <v>72</v>
      </c>
      <c r="D53" s="353" t="s">
        <v>961</v>
      </c>
      <c r="E53" s="353" t="s">
        <v>95</v>
      </c>
      <c r="F53" s="358">
        <v>4100</v>
      </c>
      <c r="G53" s="359">
        <v>14.49</v>
      </c>
      <c r="H53" s="359">
        <v>0.04</v>
      </c>
      <c r="I53" s="360" t="s">
        <v>72</v>
      </c>
      <c r="J53" s="361">
        <v>0</v>
      </c>
      <c r="K53" s="361">
        <v>0.04</v>
      </c>
    </row>
    <row r="54" spans="1:11" x14ac:dyDescent="0.35">
      <c r="A54" s="355"/>
      <c r="B54" s="356" t="s">
        <v>78</v>
      </c>
      <c r="C54" s="355"/>
      <c r="D54" s="355"/>
      <c r="E54" s="355"/>
      <c r="F54" s="355"/>
      <c r="G54" s="362">
        <v>22363.860000000008</v>
      </c>
      <c r="H54" s="362">
        <v>64.680000000000007</v>
      </c>
      <c r="I54" s="355"/>
      <c r="J54" s="355"/>
      <c r="K54" s="355"/>
    </row>
    <row r="55" spans="1:11" x14ac:dyDescent="0.35">
      <c r="A55" s="354"/>
      <c r="B55" s="356" t="s">
        <v>174</v>
      </c>
      <c r="C55" s="354"/>
      <c r="D55" s="354"/>
      <c r="E55" s="354"/>
      <c r="F55" s="354"/>
      <c r="G55" s="362">
        <v>22363.860000000008</v>
      </c>
      <c r="H55" s="362">
        <v>64.680000000000007</v>
      </c>
      <c r="I55" s="354"/>
      <c r="J55" s="354"/>
      <c r="K55" s="354"/>
    </row>
    <row r="56" spans="1:11" x14ac:dyDescent="0.35">
      <c r="A56" s="354"/>
      <c r="B56" s="356" t="s">
        <v>175</v>
      </c>
      <c r="C56" s="354"/>
      <c r="D56" s="354"/>
      <c r="E56" s="354"/>
      <c r="F56" s="354"/>
      <c r="G56" s="354"/>
      <c r="H56" s="354"/>
      <c r="I56" s="354"/>
      <c r="J56" s="354"/>
      <c r="K56" s="354"/>
    </row>
    <row r="57" spans="1:11" x14ac:dyDescent="0.35">
      <c r="A57" s="354"/>
      <c r="B57" s="356" t="s">
        <v>79</v>
      </c>
      <c r="C57" s="354"/>
      <c r="D57" s="354"/>
      <c r="E57" s="354"/>
      <c r="F57" s="354"/>
      <c r="G57" s="354"/>
      <c r="H57" s="354"/>
      <c r="I57" s="354"/>
      <c r="J57" s="354"/>
      <c r="K57" s="354"/>
    </row>
    <row r="58" spans="1:11" x14ac:dyDescent="0.35">
      <c r="A58" s="354"/>
      <c r="B58" s="356" t="s">
        <v>176</v>
      </c>
      <c r="C58" s="354"/>
      <c r="D58" s="354"/>
      <c r="E58" s="354"/>
      <c r="F58" s="354"/>
      <c r="G58" s="354"/>
      <c r="H58" s="354"/>
      <c r="I58" s="354"/>
      <c r="J58" s="354"/>
      <c r="K58" s="354"/>
    </row>
    <row r="59" spans="1:11" x14ac:dyDescent="0.35">
      <c r="A59" s="357" t="s">
        <v>81</v>
      </c>
      <c r="B59" s="353" t="s">
        <v>962</v>
      </c>
      <c r="C59" s="353">
        <v>9.0500000000000007</v>
      </c>
      <c r="D59" s="353" t="s">
        <v>865</v>
      </c>
      <c r="E59" s="353" t="s">
        <v>179</v>
      </c>
      <c r="F59" s="358">
        <v>100</v>
      </c>
      <c r="G59" s="359">
        <v>1137.01</v>
      </c>
      <c r="H59" s="359">
        <v>3.29</v>
      </c>
      <c r="I59" s="360">
        <v>6.7649999999999997</v>
      </c>
      <c r="J59" s="361" t="s">
        <v>72</v>
      </c>
      <c r="K59" s="361" t="s">
        <v>72</v>
      </c>
    </row>
    <row r="60" spans="1:11" x14ac:dyDescent="0.35">
      <c r="A60" s="357" t="s">
        <v>81</v>
      </c>
      <c r="B60" s="353" t="s">
        <v>700</v>
      </c>
      <c r="C60" s="353">
        <v>8.75</v>
      </c>
      <c r="D60" s="353" t="s">
        <v>624</v>
      </c>
      <c r="E60" s="353" t="s">
        <v>567</v>
      </c>
      <c r="F60" s="358">
        <v>100</v>
      </c>
      <c r="G60" s="359">
        <v>947.77</v>
      </c>
      <c r="H60" s="359">
        <v>2.74</v>
      </c>
      <c r="I60" s="360">
        <v>12.34</v>
      </c>
      <c r="J60" s="361" t="s">
        <v>72</v>
      </c>
      <c r="K60" s="361" t="s">
        <v>72</v>
      </c>
    </row>
    <row r="61" spans="1:11" x14ac:dyDescent="0.35">
      <c r="A61" s="357" t="s">
        <v>72</v>
      </c>
      <c r="B61" s="353" t="s">
        <v>963</v>
      </c>
      <c r="C61" s="353">
        <v>9.25</v>
      </c>
      <c r="D61" s="353" t="s">
        <v>564</v>
      </c>
      <c r="E61" s="353" t="s">
        <v>179</v>
      </c>
      <c r="F61" s="358">
        <v>50</v>
      </c>
      <c r="G61" s="359">
        <v>552.91</v>
      </c>
      <c r="H61" s="359">
        <v>1.6</v>
      </c>
      <c r="I61" s="360">
        <v>6.1150000000000002</v>
      </c>
      <c r="J61" s="361" t="s">
        <v>72</v>
      </c>
      <c r="K61" s="361" t="s">
        <v>72</v>
      </c>
    </row>
    <row r="62" spans="1:11" x14ac:dyDescent="0.35">
      <c r="A62" s="357" t="s">
        <v>72</v>
      </c>
      <c r="B62" s="353" t="s">
        <v>716</v>
      </c>
      <c r="C62" s="353">
        <v>9</v>
      </c>
      <c r="D62" s="353" t="s">
        <v>604</v>
      </c>
      <c r="E62" s="353" t="s">
        <v>598</v>
      </c>
      <c r="F62" s="358">
        <v>50</v>
      </c>
      <c r="G62" s="359">
        <v>504.53</v>
      </c>
      <c r="H62" s="359">
        <v>1.46</v>
      </c>
      <c r="I62" s="360">
        <v>8.0399999999999991</v>
      </c>
      <c r="J62" s="361" t="s">
        <v>72</v>
      </c>
      <c r="K62" s="361" t="s">
        <v>72</v>
      </c>
    </row>
    <row r="63" spans="1:11" x14ac:dyDescent="0.35">
      <c r="A63" s="357" t="s">
        <v>72</v>
      </c>
      <c r="B63" s="353" t="s">
        <v>709</v>
      </c>
      <c r="C63" s="353">
        <v>9.5</v>
      </c>
      <c r="D63" s="353" t="s">
        <v>710</v>
      </c>
      <c r="E63" s="353" t="s">
        <v>570</v>
      </c>
      <c r="F63" s="358">
        <v>50</v>
      </c>
      <c r="G63" s="359">
        <v>502.73</v>
      </c>
      <c r="H63" s="359">
        <v>1.45</v>
      </c>
      <c r="I63" s="360">
        <v>9.3849999999999998</v>
      </c>
      <c r="J63" s="361" t="s">
        <v>72</v>
      </c>
      <c r="K63" s="361" t="s">
        <v>72</v>
      </c>
    </row>
    <row r="64" spans="1:11" x14ac:dyDescent="0.35">
      <c r="A64" s="357" t="s">
        <v>72</v>
      </c>
      <c r="B64" s="353" t="s">
        <v>964</v>
      </c>
      <c r="C64" s="353">
        <v>9.85</v>
      </c>
      <c r="D64" s="353" t="s">
        <v>965</v>
      </c>
      <c r="E64" s="353" t="s">
        <v>966</v>
      </c>
      <c r="F64" s="358">
        <v>50</v>
      </c>
      <c r="G64" s="359">
        <v>502.04</v>
      </c>
      <c r="H64" s="359">
        <v>1.45</v>
      </c>
      <c r="I64" s="360">
        <v>9.86</v>
      </c>
      <c r="J64" s="361" t="s">
        <v>72</v>
      </c>
      <c r="K64" s="361" t="s">
        <v>72</v>
      </c>
    </row>
    <row r="65" spans="1:11" x14ac:dyDescent="0.35">
      <c r="A65" s="355"/>
      <c r="B65" s="356" t="s">
        <v>78</v>
      </c>
      <c r="C65" s="355"/>
      <c r="D65" s="355"/>
      <c r="E65" s="355"/>
      <c r="F65" s="355"/>
      <c r="G65" s="362">
        <v>4146.99</v>
      </c>
      <c r="H65" s="362">
        <v>11.989999999999998</v>
      </c>
      <c r="I65" s="355"/>
      <c r="J65" s="355"/>
      <c r="K65" s="355"/>
    </row>
    <row r="66" spans="1:11" x14ac:dyDescent="0.35">
      <c r="A66" s="354"/>
      <c r="B66" s="356" t="s">
        <v>174</v>
      </c>
      <c r="C66" s="354"/>
      <c r="D66" s="354"/>
      <c r="E66" s="354"/>
      <c r="F66" s="354"/>
      <c r="G66" s="362">
        <v>4146.99</v>
      </c>
      <c r="H66" s="362">
        <v>11.989999999999998</v>
      </c>
      <c r="I66" s="354"/>
      <c r="J66" s="354"/>
      <c r="K66" s="354"/>
    </row>
    <row r="67" spans="1:11" x14ac:dyDescent="0.35">
      <c r="A67" s="354"/>
      <c r="B67" s="356" t="s">
        <v>183</v>
      </c>
      <c r="C67" s="354"/>
      <c r="D67" s="354"/>
      <c r="E67" s="354"/>
      <c r="F67" s="354"/>
      <c r="G67" s="354"/>
      <c r="H67" s="354"/>
      <c r="I67" s="354"/>
      <c r="J67" s="354"/>
      <c r="K67" s="354"/>
    </row>
    <row r="68" spans="1:11" x14ac:dyDescent="0.35">
      <c r="A68" s="354"/>
      <c r="B68" s="356" t="s">
        <v>184</v>
      </c>
      <c r="C68" s="354"/>
      <c r="D68" s="354"/>
      <c r="E68" s="354"/>
      <c r="F68" s="354"/>
      <c r="G68" s="354"/>
      <c r="H68" s="354"/>
      <c r="I68" s="354"/>
      <c r="J68" s="354"/>
      <c r="K68" s="354"/>
    </row>
    <row r="69" spans="1:11" x14ac:dyDescent="0.35">
      <c r="A69" s="357" t="s">
        <v>72</v>
      </c>
      <c r="B69" s="353" t="s">
        <v>72</v>
      </c>
      <c r="C69" s="353" t="s">
        <v>72</v>
      </c>
      <c r="D69" s="353" t="s">
        <v>184</v>
      </c>
      <c r="E69" s="353" t="s">
        <v>72</v>
      </c>
      <c r="F69" s="358" t="s">
        <v>72</v>
      </c>
      <c r="G69" s="359">
        <v>2927.34</v>
      </c>
      <c r="H69" s="359">
        <v>8.4600000000000009</v>
      </c>
      <c r="I69" s="360" t="s">
        <v>72</v>
      </c>
      <c r="J69" s="361" t="s">
        <v>72</v>
      </c>
      <c r="K69" s="361" t="s">
        <v>72</v>
      </c>
    </row>
    <row r="70" spans="1:11" x14ac:dyDescent="0.35">
      <c r="A70" s="355"/>
      <c r="B70" s="356" t="s">
        <v>78</v>
      </c>
      <c r="C70" s="355"/>
      <c r="D70" s="355"/>
      <c r="E70" s="355"/>
      <c r="F70" s="355"/>
      <c r="G70" s="362">
        <v>2927.34</v>
      </c>
      <c r="H70" s="362">
        <v>8.4600000000000009</v>
      </c>
      <c r="I70" s="355"/>
      <c r="J70" s="355"/>
      <c r="K70" s="355"/>
    </row>
    <row r="71" spans="1:11" x14ac:dyDescent="0.35">
      <c r="A71" s="354"/>
      <c r="B71" s="356" t="s">
        <v>174</v>
      </c>
      <c r="C71" s="354"/>
      <c r="D71" s="354"/>
      <c r="E71" s="354"/>
      <c r="F71" s="354"/>
      <c r="G71" s="362">
        <v>2927.34</v>
      </c>
      <c r="H71" s="362">
        <v>8.4600000000000009</v>
      </c>
      <c r="I71" s="354"/>
      <c r="J71" s="354"/>
      <c r="K71" s="354"/>
    </row>
    <row r="72" spans="1:11" x14ac:dyDescent="0.35">
      <c r="A72" s="354"/>
      <c r="B72" s="356" t="s">
        <v>185</v>
      </c>
      <c r="C72" s="354"/>
      <c r="D72" s="354"/>
      <c r="E72" s="354"/>
      <c r="F72" s="354"/>
      <c r="G72" s="354"/>
      <c r="H72" s="354"/>
      <c r="I72" s="354"/>
      <c r="J72" s="354"/>
      <c r="K72" s="354"/>
    </row>
    <row r="73" spans="1:11" x14ac:dyDescent="0.35">
      <c r="A73" s="354"/>
      <c r="B73" s="356" t="s">
        <v>484</v>
      </c>
      <c r="C73" s="354"/>
      <c r="D73" s="354"/>
      <c r="E73" s="354"/>
      <c r="F73" s="354"/>
      <c r="G73" s="354"/>
      <c r="H73" s="354"/>
      <c r="I73" s="354"/>
      <c r="J73" s="354"/>
      <c r="K73" s="354"/>
    </row>
    <row r="74" spans="1:11" x14ac:dyDescent="0.35">
      <c r="A74" s="357" t="s">
        <v>72</v>
      </c>
      <c r="B74" s="353" t="s">
        <v>967</v>
      </c>
      <c r="C74" s="353" t="s">
        <v>72</v>
      </c>
      <c r="D74" s="353" t="s">
        <v>968</v>
      </c>
      <c r="E74" s="353" t="s">
        <v>72</v>
      </c>
      <c r="F74" s="358">
        <v>112000</v>
      </c>
      <c r="G74" s="359">
        <v>5087.6000000000004</v>
      </c>
      <c r="H74" s="359">
        <v>14.71</v>
      </c>
      <c r="I74" s="360" t="s">
        <v>72</v>
      </c>
      <c r="J74" s="361" t="s">
        <v>72</v>
      </c>
      <c r="K74" s="361" t="s">
        <v>72</v>
      </c>
    </row>
    <row r="75" spans="1:11" x14ac:dyDescent="0.35">
      <c r="A75" s="354"/>
      <c r="B75" s="356" t="s">
        <v>186</v>
      </c>
      <c r="C75" s="354"/>
      <c r="D75" s="354"/>
      <c r="E75" s="354"/>
      <c r="F75" s="354"/>
      <c r="G75" s="354"/>
      <c r="H75" s="354"/>
      <c r="I75" s="354"/>
      <c r="J75" s="354"/>
      <c r="K75" s="354"/>
    </row>
    <row r="76" spans="1:11" x14ac:dyDescent="0.35">
      <c r="A76" s="357" t="s">
        <v>72</v>
      </c>
      <c r="B76" s="353" t="s">
        <v>72</v>
      </c>
      <c r="C76" s="353" t="s">
        <v>72</v>
      </c>
      <c r="D76" s="353" t="s">
        <v>186</v>
      </c>
      <c r="E76" s="353" t="s">
        <v>72</v>
      </c>
      <c r="F76" s="358" t="s">
        <v>72</v>
      </c>
      <c r="G76" s="359">
        <v>59.15</v>
      </c>
      <c r="H76" s="359">
        <v>0.16</v>
      </c>
      <c r="I76" s="360" t="s">
        <v>72</v>
      </c>
      <c r="J76" s="361" t="s">
        <v>72</v>
      </c>
      <c r="K76" s="361" t="s">
        <v>72</v>
      </c>
    </row>
    <row r="77" spans="1:11" x14ac:dyDescent="0.35">
      <c r="A77" s="355"/>
      <c r="B77" s="356" t="s">
        <v>78</v>
      </c>
      <c r="C77" s="355"/>
      <c r="D77" s="355"/>
      <c r="E77" s="355"/>
      <c r="F77" s="355"/>
      <c r="G77" s="362">
        <v>5146.75</v>
      </c>
      <c r="H77" s="362">
        <v>14.870000000000001</v>
      </c>
      <c r="I77" s="355"/>
      <c r="J77" s="355"/>
      <c r="K77" s="355"/>
    </row>
    <row r="78" spans="1:11" x14ac:dyDescent="0.35">
      <c r="A78" s="354"/>
      <c r="B78" s="356" t="s">
        <v>174</v>
      </c>
      <c r="C78" s="354"/>
      <c r="D78" s="354"/>
      <c r="E78" s="354"/>
      <c r="F78" s="354"/>
      <c r="G78" s="362">
        <v>5146.75</v>
      </c>
      <c r="H78" s="362">
        <v>14.870000000000001</v>
      </c>
      <c r="I78" s="354"/>
      <c r="J78" s="354"/>
      <c r="K78" s="354"/>
    </row>
    <row r="79" spans="1:11" x14ac:dyDescent="0.35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</row>
    <row r="80" spans="1:11" x14ac:dyDescent="0.35">
      <c r="A80" s="352"/>
      <c r="B80" s="363" t="s">
        <v>187</v>
      </c>
      <c r="C80" s="352"/>
      <c r="D80" s="352"/>
      <c r="E80" s="352"/>
      <c r="F80" s="352"/>
      <c r="G80" s="364">
        <v>34584.94000000001</v>
      </c>
      <c r="H80" s="364">
        <v>100</v>
      </c>
      <c r="I80" s="352"/>
      <c r="J80" s="352"/>
      <c r="K80" s="352"/>
    </row>
    <row r="81" spans="1:11" x14ac:dyDescent="0.35">
      <c r="A81" s="357" t="s">
        <v>188</v>
      </c>
      <c r="B81" s="904" t="s">
        <v>189</v>
      </c>
      <c r="C81" s="904" t="s">
        <v>189</v>
      </c>
      <c r="D81" s="904" t="s">
        <v>189</v>
      </c>
      <c r="E81" s="904" t="s">
        <v>189</v>
      </c>
      <c r="F81" s="904" t="s">
        <v>189</v>
      </c>
      <c r="G81" s="353"/>
      <c r="H81" s="353"/>
      <c r="I81" s="353"/>
      <c r="J81" s="353"/>
      <c r="K81" s="353"/>
    </row>
    <row r="82" spans="1:11" x14ac:dyDescent="0.35">
      <c r="A82" s="353"/>
      <c r="B82" s="903" t="s">
        <v>190</v>
      </c>
      <c r="C82" s="903" t="s">
        <v>190</v>
      </c>
      <c r="D82" s="903" t="s">
        <v>190</v>
      </c>
      <c r="E82" s="903" t="s">
        <v>190</v>
      </c>
      <c r="F82" s="903" t="s">
        <v>190</v>
      </c>
      <c r="G82" s="353"/>
      <c r="H82" s="353"/>
      <c r="I82" s="353"/>
      <c r="J82" s="353"/>
      <c r="K82" s="353"/>
    </row>
    <row r="83" spans="1:11" x14ac:dyDescent="0.35">
      <c r="A83" s="353"/>
      <c r="B83" s="903" t="s">
        <v>191</v>
      </c>
      <c r="C83" s="903" t="s">
        <v>191</v>
      </c>
      <c r="D83" s="903" t="s">
        <v>191</v>
      </c>
      <c r="E83" s="903" t="s">
        <v>191</v>
      </c>
      <c r="F83" s="903" t="s">
        <v>191</v>
      </c>
      <c r="G83" s="353"/>
      <c r="H83" s="353"/>
      <c r="I83" s="353"/>
      <c r="J83" s="353"/>
      <c r="K83" s="353"/>
    </row>
    <row r="84" spans="1:11" x14ac:dyDescent="0.35">
      <c r="A84" s="353"/>
      <c r="B84" s="903" t="s">
        <v>192</v>
      </c>
      <c r="C84" s="903" t="s">
        <v>192</v>
      </c>
      <c r="D84" s="903" t="s">
        <v>192</v>
      </c>
      <c r="E84" s="903" t="s">
        <v>192</v>
      </c>
      <c r="F84" s="903" t="s">
        <v>192</v>
      </c>
      <c r="G84" s="353"/>
      <c r="H84" s="353"/>
      <c r="I84" s="353"/>
      <c r="J84" s="353"/>
      <c r="K84" s="353"/>
    </row>
    <row r="85" spans="1:11" x14ac:dyDescent="0.35">
      <c r="A85" s="353"/>
      <c r="B85" s="903" t="s">
        <v>193</v>
      </c>
      <c r="C85" s="903" t="s">
        <v>193</v>
      </c>
      <c r="D85" s="903" t="s">
        <v>193</v>
      </c>
      <c r="E85" s="903" t="s">
        <v>193</v>
      </c>
      <c r="F85" s="903" t="s">
        <v>193</v>
      </c>
      <c r="G85" s="353"/>
      <c r="H85" s="353"/>
      <c r="I85" s="353"/>
      <c r="J85" s="353"/>
      <c r="K85" s="353"/>
    </row>
    <row r="86" spans="1:11" x14ac:dyDescent="0.35">
      <c r="A86" s="353"/>
      <c r="B86" s="903" t="s">
        <v>194</v>
      </c>
      <c r="C86" s="903" t="s">
        <v>194</v>
      </c>
      <c r="D86" s="903" t="s">
        <v>194</v>
      </c>
      <c r="E86" s="903" t="s">
        <v>194</v>
      </c>
      <c r="F86" s="903" t="s">
        <v>194</v>
      </c>
      <c r="G86" s="353"/>
      <c r="H86" s="353"/>
      <c r="I86" s="353"/>
      <c r="J86" s="353"/>
      <c r="K86" s="353"/>
    </row>
    <row r="87" spans="1:11" x14ac:dyDescent="0.35">
      <c r="A87" s="353"/>
      <c r="B87" s="903" t="s">
        <v>195</v>
      </c>
      <c r="C87" s="903" t="s">
        <v>195</v>
      </c>
      <c r="D87" s="903" t="s">
        <v>195</v>
      </c>
      <c r="E87" s="903" t="s">
        <v>195</v>
      </c>
      <c r="F87" s="903" t="s">
        <v>195</v>
      </c>
      <c r="G87" s="353"/>
      <c r="H87" s="353"/>
      <c r="I87" s="353"/>
      <c r="J87" s="353"/>
      <c r="K87" s="353"/>
    </row>
    <row r="89" spans="1:11" x14ac:dyDescent="0.35">
      <c r="A89" s="676"/>
      <c r="B89" s="676" t="s">
        <v>196</v>
      </c>
      <c r="C89" s="676"/>
      <c r="D89" s="676"/>
      <c r="E89" s="673"/>
      <c r="F89" s="673"/>
      <c r="G89" s="673"/>
      <c r="H89" s="673"/>
    </row>
    <row r="90" spans="1:11" x14ac:dyDescent="0.35">
      <c r="A90" s="676"/>
      <c r="B90" s="674" t="s">
        <v>80</v>
      </c>
      <c r="C90" s="674"/>
      <c r="D90" s="677">
        <v>64.679999999999978</v>
      </c>
      <c r="E90" s="673"/>
      <c r="F90" s="673"/>
      <c r="G90" s="673"/>
      <c r="H90" s="673"/>
    </row>
    <row r="91" spans="1:11" x14ac:dyDescent="0.35">
      <c r="A91" s="676"/>
      <c r="B91" s="674" t="s">
        <v>729</v>
      </c>
      <c r="C91" s="674"/>
      <c r="D91" s="677" t="s">
        <v>173</v>
      </c>
      <c r="E91" s="673"/>
      <c r="F91" s="673"/>
      <c r="G91" s="673"/>
      <c r="H91" s="673"/>
    </row>
    <row r="92" spans="1:11" x14ac:dyDescent="0.35">
      <c r="A92" s="676"/>
      <c r="B92" s="674" t="s">
        <v>197</v>
      </c>
      <c r="C92" s="674"/>
      <c r="D92" s="677">
        <v>11.99</v>
      </c>
      <c r="E92" s="673"/>
      <c r="F92" s="673"/>
      <c r="G92" s="673"/>
      <c r="H92" s="673"/>
    </row>
    <row r="93" spans="1:11" x14ac:dyDescent="0.35">
      <c r="A93" s="676"/>
      <c r="B93" s="674" t="s">
        <v>1154</v>
      </c>
      <c r="C93" s="674"/>
      <c r="D93" s="677">
        <v>14.71</v>
      </c>
      <c r="E93" s="898"/>
      <c r="F93" s="898"/>
      <c r="G93" s="898"/>
      <c r="H93" s="898"/>
    </row>
    <row r="94" spans="1:11" x14ac:dyDescent="0.35">
      <c r="A94" s="676"/>
      <c r="B94" s="674" t="s">
        <v>198</v>
      </c>
      <c r="C94" s="674"/>
      <c r="D94" s="677">
        <f>H71+H76</f>
        <v>8.620000000000001</v>
      </c>
      <c r="E94" s="499"/>
      <c r="F94" s="673"/>
      <c r="G94" s="673"/>
      <c r="H94" s="673"/>
    </row>
    <row r="95" spans="1:11" x14ac:dyDescent="0.35">
      <c r="A95" s="676"/>
      <c r="B95" s="676" t="s">
        <v>630</v>
      </c>
      <c r="C95" s="676"/>
      <c r="D95" s="676"/>
      <c r="E95" s="673"/>
      <c r="F95" s="673"/>
      <c r="G95" s="673"/>
      <c r="H95" s="673"/>
    </row>
    <row r="96" spans="1:11" x14ac:dyDescent="0.35">
      <c r="A96" s="676"/>
      <c r="B96" s="674" t="s">
        <v>80</v>
      </c>
      <c r="C96" s="674"/>
      <c r="D96" s="677">
        <v>64.679999999999993</v>
      </c>
      <c r="E96" s="673"/>
      <c r="F96" s="673"/>
      <c r="G96" s="673"/>
      <c r="H96" s="673"/>
    </row>
    <row r="97" spans="1:8" x14ac:dyDescent="0.35">
      <c r="A97" s="676"/>
      <c r="B97" s="674" t="s">
        <v>631</v>
      </c>
      <c r="C97" s="674"/>
      <c r="D97" s="677">
        <v>4.8900000000000006</v>
      </c>
      <c r="E97" s="673"/>
      <c r="F97" s="673"/>
      <c r="G97" s="673"/>
      <c r="H97" s="673"/>
    </row>
    <row r="98" spans="1:8" x14ac:dyDescent="0.35">
      <c r="A98" s="676"/>
      <c r="B98" s="674" t="s">
        <v>633</v>
      </c>
      <c r="C98" s="674"/>
      <c r="D98" s="677">
        <v>5.65</v>
      </c>
      <c r="E98" s="673"/>
      <c r="F98" s="673"/>
      <c r="G98" s="673"/>
      <c r="H98" s="673"/>
    </row>
    <row r="99" spans="1:8" x14ac:dyDescent="0.35">
      <c r="A99" s="676"/>
      <c r="B99" s="674" t="s">
        <v>634</v>
      </c>
      <c r="C99" s="674"/>
      <c r="D99" s="677">
        <v>1.45</v>
      </c>
      <c r="E99" s="673"/>
      <c r="F99" s="673"/>
      <c r="G99" s="673"/>
      <c r="H99" s="673"/>
    </row>
    <row r="100" spans="1:8" x14ac:dyDescent="0.35">
      <c r="A100" s="676"/>
      <c r="B100" s="674" t="s">
        <v>198</v>
      </c>
      <c r="C100" s="674"/>
      <c r="D100" s="677">
        <v>23.330000000000002</v>
      </c>
      <c r="E100" s="673"/>
      <c r="F100" s="673"/>
      <c r="G100" s="673"/>
      <c r="H100" s="673"/>
    </row>
    <row r="101" spans="1:8" x14ac:dyDescent="0.35">
      <c r="A101" s="675"/>
      <c r="B101" s="676" t="s">
        <v>196</v>
      </c>
      <c r="C101" s="675"/>
      <c r="D101" s="675"/>
      <c r="E101" s="673"/>
      <c r="F101" s="673"/>
      <c r="G101" s="673"/>
      <c r="H101" s="673"/>
    </row>
    <row r="102" spans="1:8" x14ac:dyDescent="0.35">
      <c r="A102" s="675"/>
      <c r="B102" s="678" t="s">
        <v>84</v>
      </c>
      <c r="C102" s="674"/>
      <c r="D102" s="679">
        <v>12.440000000000001</v>
      </c>
      <c r="E102" s="673"/>
      <c r="F102" s="673"/>
      <c r="G102" s="673"/>
      <c r="H102" s="673"/>
    </row>
    <row r="103" spans="1:8" x14ac:dyDescent="0.35">
      <c r="A103" s="675"/>
      <c r="B103" s="678" t="s">
        <v>236</v>
      </c>
      <c r="C103" s="674"/>
      <c r="D103" s="679">
        <v>10.81</v>
      </c>
      <c r="E103" s="673"/>
      <c r="F103" s="673"/>
      <c r="G103" s="673"/>
      <c r="H103" s="673"/>
    </row>
    <row r="104" spans="1:8" x14ac:dyDescent="0.35">
      <c r="A104" s="675"/>
      <c r="B104" s="678" t="s">
        <v>118</v>
      </c>
      <c r="C104" s="674"/>
      <c r="D104" s="679">
        <v>8.18</v>
      </c>
      <c r="E104" s="673"/>
      <c r="F104" s="673"/>
      <c r="G104" s="673"/>
      <c r="H104" s="673"/>
    </row>
    <row r="105" spans="1:8" x14ac:dyDescent="0.35">
      <c r="A105" s="675"/>
      <c r="B105" s="678" t="s">
        <v>115</v>
      </c>
      <c r="C105" s="674"/>
      <c r="D105" s="679">
        <v>8.11</v>
      </c>
      <c r="E105" s="673"/>
      <c r="F105" s="673"/>
      <c r="G105" s="673"/>
      <c r="H105" s="673"/>
    </row>
    <row r="106" spans="1:8" x14ac:dyDescent="0.35">
      <c r="A106" s="675"/>
      <c r="B106" s="678" t="s">
        <v>95</v>
      </c>
      <c r="C106" s="674"/>
      <c r="D106" s="679">
        <v>6.62</v>
      </c>
      <c r="E106" s="673"/>
      <c r="F106" s="673"/>
      <c r="G106" s="673"/>
      <c r="H106" s="673"/>
    </row>
    <row r="107" spans="1:8" x14ac:dyDescent="0.35">
      <c r="A107" s="675"/>
      <c r="B107" s="678" t="s">
        <v>245</v>
      </c>
      <c r="C107" s="674"/>
      <c r="D107" s="679">
        <v>3.16</v>
      </c>
      <c r="E107" s="673"/>
      <c r="F107" s="673"/>
      <c r="G107" s="673"/>
      <c r="H107" s="673"/>
    </row>
    <row r="108" spans="1:8" x14ac:dyDescent="0.35">
      <c r="A108" s="675"/>
      <c r="B108" s="678" t="s">
        <v>413</v>
      </c>
      <c r="C108" s="674"/>
      <c r="D108" s="679">
        <v>2.4700000000000002</v>
      </c>
      <c r="E108" s="673"/>
      <c r="F108" s="673"/>
      <c r="G108" s="673"/>
      <c r="H108" s="673"/>
    </row>
    <row r="109" spans="1:8" x14ac:dyDescent="0.35">
      <c r="A109" s="675"/>
      <c r="B109" s="678" t="s">
        <v>261</v>
      </c>
      <c r="C109" s="674"/>
      <c r="D109" s="679">
        <v>2.4</v>
      </c>
      <c r="E109" s="673"/>
      <c r="F109" s="673"/>
      <c r="G109" s="673"/>
      <c r="H109" s="673"/>
    </row>
    <row r="110" spans="1:8" x14ac:dyDescent="0.35">
      <c r="A110" s="675"/>
      <c r="B110" s="678" t="s">
        <v>92</v>
      </c>
      <c r="C110" s="674"/>
      <c r="D110" s="679">
        <v>2.3200000000000003</v>
      </c>
      <c r="E110" s="673"/>
      <c r="F110" s="673"/>
      <c r="G110" s="673"/>
      <c r="H110" s="673"/>
    </row>
    <row r="111" spans="1:8" x14ac:dyDescent="0.35">
      <c r="A111" s="675"/>
      <c r="B111" s="678" t="s">
        <v>248</v>
      </c>
      <c r="C111" s="674"/>
      <c r="D111" s="679">
        <v>2.2199999999999998</v>
      </c>
      <c r="E111" s="673"/>
      <c r="F111" s="673"/>
      <c r="G111" s="673"/>
      <c r="H111" s="673"/>
    </row>
    <row r="112" spans="1:8" x14ac:dyDescent="0.35">
      <c r="A112" s="675"/>
      <c r="B112" s="678" t="s">
        <v>427</v>
      </c>
      <c r="C112" s="674"/>
      <c r="D112" s="679">
        <v>1.54</v>
      </c>
      <c r="E112" s="673"/>
      <c r="F112" s="673"/>
      <c r="G112" s="673"/>
      <c r="H112" s="673"/>
    </row>
    <row r="113" spans="1:8" x14ac:dyDescent="0.35">
      <c r="A113" s="675"/>
      <c r="B113" s="678" t="s">
        <v>158</v>
      </c>
      <c r="C113" s="674"/>
      <c r="D113" s="679">
        <v>1.06</v>
      </c>
      <c r="E113" s="673"/>
      <c r="F113" s="673"/>
      <c r="G113" s="673"/>
      <c r="H113" s="673"/>
    </row>
    <row r="114" spans="1:8" x14ac:dyDescent="0.35">
      <c r="A114" s="675"/>
      <c r="B114" s="678" t="s">
        <v>335</v>
      </c>
      <c r="C114" s="674"/>
      <c r="D114" s="679">
        <v>1.04</v>
      </c>
      <c r="E114" s="673"/>
      <c r="F114" s="673"/>
      <c r="G114" s="673"/>
      <c r="H114" s="673"/>
    </row>
    <row r="115" spans="1:8" x14ac:dyDescent="0.35">
      <c r="A115" s="675"/>
      <c r="B115" s="678" t="s">
        <v>105</v>
      </c>
      <c r="C115" s="674"/>
      <c r="D115" s="679">
        <v>0.9</v>
      </c>
      <c r="E115" s="673"/>
      <c r="F115" s="673"/>
      <c r="G115" s="673"/>
      <c r="H115" s="673"/>
    </row>
    <row r="116" spans="1:8" x14ac:dyDescent="0.35">
      <c r="A116" s="675"/>
      <c r="B116" s="678" t="s">
        <v>400</v>
      </c>
      <c r="C116" s="674"/>
      <c r="D116" s="679">
        <v>0.59</v>
      </c>
      <c r="E116" s="673"/>
      <c r="F116" s="673"/>
      <c r="G116" s="673"/>
      <c r="H116" s="673"/>
    </row>
    <row r="117" spans="1:8" x14ac:dyDescent="0.35">
      <c r="A117" s="675"/>
      <c r="B117" s="678" t="s">
        <v>112</v>
      </c>
      <c r="C117" s="674"/>
      <c r="D117" s="679">
        <v>0.42</v>
      </c>
      <c r="E117" s="673"/>
      <c r="F117" s="673"/>
      <c r="G117" s="673"/>
      <c r="H117" s="673"/>
    </row>
    <row r="118" spans="1:8" x14ac:dyDescent="0.35">
      <c r="A118" s="675"/>
      <c r="B118" s="678" t="s">
        <v>308</v>
      </c>
      <c r="C118" s="674"/>
      <c r="D118" s="679">
        <v>0.33</v>
      </c>
      <c r="E118" s="673"/>
      <c r="F118" s="673"/>
      <c r="G118" s="673"/>
      <c r="H118" s="673"/>
    </row>
    <row r="119" spans="1:8" x14ac:dyDescent="0.35">
      <c r="A119" s="675"/>
      <c r="B119" s="678" t="s">
        <v>134</v>
      </c>
      <c r="C119" s="674"/>
      <c r="D119" s="679">
        <v>7.0000000000000007E-2</v>
      </c>
      <c r="E119" s="673"/>
      <c r="F119" s="673"/>
      <c r="G119" s="673"/>
      <c r="H119" s="673"/>
    </row>
    <row r="120" spans="1:8" x14ac:dyDescent="0.35">
      <c r="A120" s="675"/>
      <c r="B120" s="678" t="s">
        <v>729</v>
      </c>
      <c r="C120" s="674"/>
      <c r="D120" s="679" t="s">
        <v>173</v>
      </c>
      <c r="E120" s="673"/>
      <c r="F120" s="673"/>
      <c r="G120" s="673"/>
      <c r="H120" s="673"/>
    </row>
    <row r="121" spans="1:8" x14ac:dyDescent="0.35">
      <c r="A121" s="675"/>
      <c r="B121" s="678" t="s">
        <v>197</v>
      </c>
      <c r="C121" s="674"/>
      <c r="D121" s="679">
        <v>11.99</v>
      </c>
      <c r="E121" s="673"/>
      <c r="F121" s="673"/>
      <c r="G121" s="673"/>
      <c r="H121" s="673"/>
    </row>
    <row r="122" spans="1:8" x14ac:dyDescent="0.35">
      <c r="A122" s="675"/>
      <c r="B122" s="678" t="s">
        <v>198</v>
      </c>
      <c r="C122" s="674"/>
      <c r="D122" s="679">
        <v>23.330000000000002</v>
      </c>
      <c r="E122" s="673"/>
      <c r="F122" s="673"/>
      <c r="G122" s="673"/>
      <c r="H122" s="673"/>
    </row>
    <row r="123" spans="1:8" x14ac:dyDescent="0.35">
      <c r="A123" s="897"/>
      <c r="B123" s="897"/>
      <c r="C123" s="897"/>
      <c r="D123" s="897"/>
      <c r="E123" s="897"/>
      <c r="F123" s="897"/>
      <c r="G123" s="897"/>
      <c r="H123" s="897"/>
    </row>
    <row r="124" spans="1:8" x14ac:dyDescent="0.35">
      <c r="A124" s="897"/>
      <c r="B124" s="899" t="s">
        <v>199</v>
      </c>
      <c r="C124" s="897"/>
      <c r="D124" s="897"/>
      <c r="E124" s="897"/>
      <c r="F124" s="897"/>
      <c r="G124" s="897"/>
      <c r="H124" s="897"/>
    </row>
    <row r="125" spans="1:8" x14ac:dyDescent="0.35">
      <c r="A125" s="896"/>
      <c r="B125" s="898" t="s">
        <v>200</v>
      </c>
      <c r="C125" s="896"/>
      <c r="D125" s="896"/>
      <c r="E125" s="896"/>
      <c r="F125" s="896"/>
      <c r="G125" s="896"/>
      <c r="H125" s="897"/>
    </row>
    <row r="126" spans="1:8" x14ac:dyDescent="0.35">
      <c r="A126" s="896"/>
      <c r="B126" s="902" t="s">
        <v>201</v>
      </c>
      <c r="C126" s="901" t="s">
        <v>202</v>
      </c>
      <c r="D126" s="902" t="s">
        <v>203</v>
      </c>
      <c r="E126" s="896"/>
      <c r="F126" s="896"/>
      <c r="G126" s="896"/>
      <c r="H126" s="897"/>
    </row>
    <row r="127" spans="1:8" x14ac:dyDescent="0.35">
      <c r="A127" s="896"/>
      <c r="B127" s="899" t="s">
        <v>204</v>
      </c>
      <c r="C127" s="900">
        <v>12.709</v>
      </c>
      <c r="D127" s="900">
        <v>12.606</v>
      </c>
      <c r="E127" s="896"/>
      <c r="F127" s="896"/>
      <c r="G127" s="896"/>
      <c r="H127" s="897"/>
    </row>
    <row r="128" spans="1:8" x14ac:dyDescent="0.35">
      <c r="A128" s="896"/>
      <c r="B128" s="899" t="s">
        <v>205</v>
      </c>
      <c r="C128" s="900">
        <v>14.007</v>
      </c>
      <c r="D128" s="900">
        <v>13.882</v>
      </c>
      <c r="E128" s="896"/>
      <c r="F128" s="896"/>
      <c r="G128" s="896"/>
      <c r="H128" s="897"/>
    </row>
    <row r="129" spans="1:8" x14ac:dyDescent="0.35">
      <c r="A129" s="896"/>
      <c r="B129" s="899" t="s">
        <v>206</v>
      </c>
      <c r="C129" s="900">
        <v>35.649000000000001</v>
      </c>
      <c r="D129" s="900">
        <v>35.359000000000002</v>
      </c>
      <c r="E129" s="896"/>
      <c r="F129" s="896"/>
      <c r="G129" s="896"/>
      <c r="H129" s="897"/>
    </row>
    <row r="130" spans="1:8" x14ac:dyDescent="0.35">
      <c r="A130" s="896"/>
      <c r="B130" s="899" t="s">
        <v>207</v>
      </c>
      <c r="C130" s="900">
        <v>37.462000000000003</v>
      </c>
      <c r="D130" s="900">
        <v>37.125999999999998</v>
      </c>
      <c r="E130" s="896"/>
      <c r="F130" s="896"/>
      <c r="G130" s="896"/>
      <c r="H130" s="897"/>
    </row>
    <row r="131" spans="1:8" x14ac:dyDescent="0.35">
      <c r="A131" s="896"/>
      <c r="B131" s="896"/>
      <c r="C131" s="896"/>
      <c r="D131" s="896"/>
      <c r="E131" s="896"/>
      <c r="F131" s="896"/>
      <c r="G131" s="896"/>
      <c r="H131" s="897"/>
    </row>
    <row r="132" spans="1:8" x14ac:dyDescent="0.35">
      <c r="A132" s="896"/>
      <c r="B132" s="898" t="s">
        <v>208</v>
      </c>
      <c r="C132" s="896"/>
      <c r="D132" s="896"/>
      <c r="E132" s="896"/>
      <c r="F132" s="896"/>
      <c r="G132" s="896"/>
      <c r="H132" s="897"/>
    </row>
    <row r="133" spans="1:8" x14ac:dyDescent="0.35">
      <c r="A133" s="897"/>
      <c r="B133" s="897"/>
      <c r="C133" s="897"/>
      <c r="D133" s="897"/>
      <c r="E133" s="897"/>
      <c r="F133" s="897"/>
      <c r="G133" s="897"/>
      <c r="H133" s="897"/>
    </row>
    <row r="134" spans="1:8" x14ac:dyDescent="0.35">
      <c r="A134" s="896"/>
      <c r="B134" s="898" t="s">
        <v>209</v>
      </c>
      <c r="C134" s="896"/>
      <c r="D134" s="896"/>
      <c r="E134" s="896"/>
      <c r="F134" s="896"/>
      <c r="G134" s="896"/>
      <c r="H134" s="897"/>
    </row>
    <row r="135" spans="1:8" x14ac:dyDescent="0.35">
      <c r="A135" s="898"/>
      <c r="B135" s="898" t="s">
        <v>210</v>
      </c>
      <c r="C135" s="898"/>
      <c r="D135" s="898"/>
      <c r="E135" s="898"/>
      <c r="F135" s="898"/>
      <c r="G135" s="898"/>
      <c r="H135" s="897"/>
    </row>
    <row r="136" spans="1:8" x14ac:dyDescent="0.35">
      <c r="A136" s="898"/>
      <c r="B136" s="898" t="s">
        <v>211</v>
      </c>
      <c r="C136" s="898"/>
      <c r="D136" s="898"/>
      <c r="E136" s="898"/>
      <c r="F136" s="898"/>
      <c r="G136" s="898"/>
      <c r="H136" s="897"/>
    </row>
    <row r="137" spans="1:8" x14ac:dyDescent="0.35">
      <c r="A137" s="898"/>
      <c r="B137" s="898" t="s">
        <v>212</v>
      </c>
      <c r="C137" s="898"/>
      <c r="D137" s="898"/>
      <c r="E137" s="898"/>
      <c r="F137" s="898"/>
      <c r="G137" s="898"/>
      <c r="H137" s="897"/>
    </row>
    <row r="138" spans="1:8" x14ac:dyDescent="0.35">
      <c r="A138" s="898"/>
      <c r="B138" s="898" t="s">
        <v>969</v>
      </c>
      <c r="C138" s="898"/>
      <c r="D138" s="898"/>
      <c r="E138" s="898"/>
      <c r="F138" s="898"/>
      <c r="G138" s="898"/>
      <c r="H138" s="897"/>
    </row>
    <row r="139" spans="1:8" x14ac:dyDescent="0.35">
      <c r="A139" s="897"/>
      <c r="B139" s="897"/>
      <c r="C139" s="897"/>
      <c r="D139" s="897"/>
      <c r="E139" s="897"/>
      <c r="F139" s="897"/>
      <c r="G139" s="897"/>
      <c r="H139" s="897"/>
    </row>
    <row r="140" spans="1:8" x14ac:dyDescent="0.35">
      <c r="A140" s="897"/>
      <c r="B140" s="897"/>
      <c r="C140" s="897"/>
      <c r="D140" s="897"/>
      <c r="E140" s="897"/>
      <c r="F140" s="897"/>
      <c r="G140" s="897"/>
      <c r="H140" s="897"/>
    </row>
    <row r="141" spans="1:8" x14ac:dyDescent="0.35">
      <c r="A141" s="897"/>
      <c r="B141" s="897"/>
      <c r="C141" s="897"/>
      <c r="D141" s="897"/>
      <c r="E141" s="897"/>
      <c r="F141" s="897"/>
      <c r="G141" s="897"/>
      <c r="H141" s="897"/>
    </row>
    <row r="142" spans="1:8" x14ac:dyDescent="0.35">
      <c r="A142" s="897"/>
      <c r="B142" s="897"/>
      <c r="C142" s="897"/>
      <c r="D142" s="897"/>
      <c r="E142" s="897"/>
      <c r="F142" s="897"/>
      <c r="G142" s="897"/>
      <c r="H142" s="897"/>
    </row>
  </sheetData>
  <mergeCells count="9">
    <mergeCell ref="B87:F87"/>
    <mergeCell ref="B81:F81"/>
    <mergeCell ref="A1:I1"/>
    <mergeCell ref="A2:I2"/>
    <mergeCell ref="B82:F82"/>
    <mergeCell ref="B83:F83"/>
    <mergeCell ref="B84:F84"/>
    <mergeCell ref="B85:F85"/>
    <mergeCell ref="B86:F8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970</v>
      </c>
      <c r="B1" s="905" t="s">
        <v>970</v>
      </c>
      <c r="C1" s="905" t="s">
        <v>970</v>
      </c>
      <c r="D1" s="905" t="s">
        <v>970</v>
      </c>
      <c r="E1" s="905" t="s">
        <v>970</v>
      </c>
      <c r="F1" s="905" t="s">
        <v>970</v>
      </c>
      <c r="G1" s="905" t="s">
        <v>970</v>
      </c>
      <c r="H1" s="905" t="s">
        <v>970</v>
      </c>
      <c r="I1" s="905" t="s">
        <v>970</v>
      </c>
      <c r="J1" s="382" t="s">
        <v>61</v>
      </c>
      <c r="K1" s="382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368"/>
      <c r="K2" s="368"/>
    </row>
    <row r="3" spans="1:11" x14ac:dyDescent="0.35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68"/>
    </row>
    <row r="4" spans="1:11" x14ac:dyDescent="0.35">
      <c r="A4" s="368"/>
      <c r="B4" s="368"/>
      <c r="C4" s="368"/>
      <c r="D4" s="368"/>
      <c r="E4" s="368"/>
      <c r="F4" s="368"/>
      <c r="G4" s="368"/>
      <c r="H4" s="368"/>
      <c r="I4" s="368"/>
      <c r="J4" s="368"/>
      <c r="K4" s="368"/>
    </row>
    <row r="5" spans="1:11" ht="26" x14ac:dyDescent="0.35">
      <c r="A5" s="368"/>
      <c r="B5" s="383" t="s">
        <v>64</v>
      </c>
      <c r="C5" s="383" t="s">
        <v>65</v>
      </c>
      <c r="D5" s="383" t="s">
        <v>66</v>
      </c>
      <c r="E5" s="383" t="s">
        <v>67</v>
      </c>
      <c r="F5" s="383" t="s">
        <v>68</v>
      </c>
      <c r="G5" s="384" t="s">
        <v>69</v>
      </c>
      <c r="H5" s="384" t="s">
        <v>70</v>
      </c>
      <c r="I5" s="384" t="s">
        <v>71</v>
      </c>
      <c r="J5" s="381" t="s">
        <v>72</v>
      </c>
      <c r="K5" s="381" t="s">
        <v>72</v>
      </c>
    </row>
    <row r="6" spans="1:11" x14ac:dyDescent="0.35">
      <c r="A6" s="370"/>
      <c r="B6" s="372" t="s">
        <v>73</v>
      </c>
      <c r="C6" s="370"/>
      <c r="D6" s="370"/>
      <c r="E6" s="370"/>
      <c r="F6" s="370"/>
      <c r="G6" s="370"/>
      <c r="H6" s="370"/>
      <c r="I6" s="370"/>
      <c r="J6" s="370"/>
      <c r="K6" s="370"/>
    </row>
    <row r="7" spans="1:11" x14ac:dyDescent="0.35">
      <c r="A7" s="370"/>
      <c r="B7" s="372" t="s">
        <v>79</v>
      </c>
      <c r="C7" s="370"/>
      <c r="D7" s="370"/>
      <c r="E7" s="370"/>
      <c r="F7" s="370"/>
      <c r="G7" s="370"/>
      <c r="H7" s="370"/>
      <c r="I7" s="370"/>
      <c r="J7" s="370"/>
      <c r="K7" s="370"/>
    </row>
    <row r="8" spans="1:11" x14ac:dyDescent="0.35">
      <c r="A8" s="370"/>
      <c r="B8" s="372" t="s">
        <v>80</v>
      </c>
      <c r="C8" s="370"/>
      <c r="D8" s="370"/>
      <c r="E8" s="370"/>
      <c r="F8" s="370"/>
      <c r="G8" s="370"/>
      <c r="H8" s="370"/>
      <c r="I8" s="370"/>
      <c r="J8" s="370"/>
      <c r="K8" s="370"/>
    </row>
    <row r="9" spans="1:11" x14ac:dyDescent="0.35">
      <c r="A9" s="373" t="s">
        <v>81</v>
      </c>
      <c r="B9" s="369" t="s">
        <v>232</v>
      </c>
      <c r="C9" s="369" t="s">
        <v>72</v>
      </c>
      <c r="D9" s="369" t="s">
        <v>233</v>
      </c>
      <c r="E9" s="369" t="s">
        <v>118</v>
      </c>
      <c r="F9" s="374">
        <v>354000</v>
      </c>
      <c r="G9" s="375">
        <v>7272.93</v>
      </c>
      <c r="H9" s="375">
        <v>7.18</v>
      </c>
      <c r="I9" s="376" t="s">
        <v>72</v>
      </c>
      <c r="J9" s="377" t="s">
        <v>72</v>
      </c>
      <c r="K9" s="377" t="s">
        <v>72</v>
      </c>
    </row>
    <row r="10" spans="1:11" x14ac:dyDescent="0.35">
      <c r="A10" s="373" t="s">
        <v>81</v>
      </c>
      <c r="B10" s="369" t="s">
        <v>82</v>
      </c>
      <c r="C10" s="369" t="s">
        <v>72</v>
      </c>
      <c r="D10" s="369" t="s">
        <v>83</v>
      </c>
      <c r="E10" s="369" t="s">
        <v>84</v>
      </c>
      <c r="F10" s="374">
        <v>582000</v>
      </c>
      <c r="G10" s="375">
        <v>6888.26</v>
      </c>
      <c r="H10" s="375">
        <v>6.8</v>
      </c>
      <c r="I10" s="376" t="s">
        <v>72</v>
      </c>
      <c r="J10" s="377" t="s">
        <v>72</v>
      </c>
      <c r="K10" s="377" t="s">
        <v>72</v>
      </c>
    </row>
    <row r="11" spans="1:11" x14ac:dyDescent="0.35">
      <c r="A11" s="373" t="s">
        <v>81</v>
      </c>
      <c r="B11" s="369" t="s">
        <v>234</v>
      </c>
      <c r="C11" s="369" t="s">
        <v>72</v>
      </c>
      <c r="D11" s="369" t="s">
        <v>235</v>
      </c>
      <c r="E11" s="369" t="s">
        <v>236</v>
      </c>
      <c r="F11" s="374">
        <v>487174</v>
      </c>
      <c r="G11" s="375">
        <v>5166.97</v>
      </c>
      <c r="H11" s="375">
        <v>5.0999999999999996</v>
      </c>
      <c r="I11" s="376" t="s">
        <v>72</v>
      </c>
      <c r="J11" s="377" t="s">
        <v>72</v>
      </c>
      <c r="K11" s="377" t="s">
        <v>72</v>
      </c>
    </row>
    <row r="12" spans="1:11" x14ac:dyDescent="0.35">
      <c r="A12" s="373" t="s">
        <v>81</v>
      </c>
      <c r="B12" s="369" t="s">
        <v>93</v>
      </c>
      <c r="C12" s="369" t="s">
        <v>72</v>
      </c>
      <c r="D12" s="369" t="s">
        <v>94</v>
      </c>
      <c r="E12" s="369" t="s">
        <v>95</v>
      </c>
      <c r="F12" s="374">
        <v>245000</v>
      </c>
      <c r="G12" s="375">
        <v>4712.7</v>
      </c>
      <c r="H12" s="375">
        <v>4.6500000000000004</v>
      </c>
      <c r="I12" s="376" t="s">
        <v>72</v>
      </c>
      <c r="J12" s="377" t="s">
        <v>72</v>
      </c>
      <c r="K12" s="377" t="s">
        <v>72</v>
      </c>
    </row>
    <row r="13" spans="1:11" x14ac:dyDescent="0.35">
      <c r="A13" s="373" t="s">
        <v>81</v>
      </c>
      <c r="B13" s="369" t="s">
        <v>88</v>
      </c>
      <c r="C13" s="369" t="s">
        <v>72</v>
      </c>
      <c r="D13" s="369" t="s">
        <v>89</v>
      </c>
      <c r="E13" s="369" t="s">
        <v>84</v>
      </c>
      <c r="F13" s="374">
        <v>960000</v>
      </c>
      <c r="G13" s="375">
        <v>3768.96</v>
      </c>
      <c r="H13" s="375">
        <v>3.72</v>
      </c>
      <c r="I13" s="376" t="s">
        <v>72</v>
      </c>
      <c r="J13" s="377" t="s">
        <v>72</v>
      </c>
      <c r="K13" s="377" t="s">
        <v>72</v>
      </c>
    </row>
    <row r="14" spans="1:11" x14ac:dyDescent="0.35">
      <c r="A14" s="373" t="s">
        <v>81</v>
      </c>
      <c r="B14" s="369" t="s">
        <v>241</v>
      </c>
      <c r="C14" s="369" t="s">
        <v>72</v>
      </c>
      <c r="D14" s="369" t="s">
        <v>242</v>
      </c>
      <c r="E14" s="369" t="s">
        <v>115</v>
      </c>
      <c r="F14" s="374">
        <v>1900000</v>
      </c>
      <c r="G14" s="375">
        <v>3139.75</v>
      </c>
      <c r="H14" s="375">
        <v>3.1</v>
      </c>
      <c r="I14" s="376" t="s">
        <v>72</v>
      </c>
      <c r="J14" s="377" t="s">
        <v>72</v>
      </c>
      <c r="K14" s="377" t="s">
        <v>72</v>
      </c>
    </row>
    <row r="15" spans="1:11" x14ac:dyDescent="0.35">
      <c r="A15" s="373" t="s">
        <v>81</v>
      </c>
      <c r="B15" s="369" t="s">
        <v>971</v>
      </c>
      <c r="C15" s="369" t="s">
        <v>72</v>
      </c>
      <c r="D15" s="369" t="s">
        <v>972</v>
      </c>
      <c r="E15" s="369" t="s">
        <v>261</v>
      </c>
      <c r="F15" s="374">
        <v>225100</v>
      </c>
      <c r="G15" s="375">
        <v>2270.58</v>
      </c>
      <c r="H15" s="375">
        <v>2.2400000000000002</v>
      </c>
      <c r="I15" s="376" t="s">
        <v>72</v>
      </c>
      <c r="J15" s="377" t="s">
        <v>72</v>
      </c>
      <c r="K15" s="377" t="s">
        <v>72</v>
      </c>
    </row>
    <row r="16" spans="1:11" x14ac:dyDescent="0.35">
      <c r="A16" s="373" t="s">
        <v>81</v>
      </c>
      <c r="B16" s="369" t="s">
        <v>96</v>
      </c>
      <c r="C16" s="369" t="s">
        <v>72</v>
      </c>
      <c r="D16" s="369" t="s">
        <v>97</v>
      </c>
      <c r="E16" s="369" t="s">
        <v>98</v>
      </c>
      <c r="F16" s="374">
        <v>231000</v>
      </c>
      <c r="G16" s="375">
        <v>2147.15</v>
      </c>
      <c r="H16" s="375">
        <v>2.12</v>
      </c>
      <c r="I16" s="376" t="s">
        <v>72</v>
      </c>
      <c r="J16" s="377" t="s">
        <v>72</v>
      </c>
      <c r="K16" s="377" t="s">
        <v>72</v>
      </c>
    </row>
    <row r="17" spans="1:11" x14ac:dyDescent="0.35">
      <c r="A17" s="373" t="s">
        <v>81</v>
      </c>
      <c r="B17" s="369" t="s">
        <v>973</v>
      </c>
      <c r="C17" s="369" t="s">
        <v>72</v>
      </c>
      <c r="D17" s="369" t="s">
        <v>974</v>
      </c>
      <c r="E17" s="369" t="s">
        <v>400</v>
      </c>
      <c r="F17" s="374">
        <v>199049</v>
      </c>
      <c r="G17" s="375">
        <v>2147.2399999999998</v>
      </c>
      <c r="H17" s="375">
        <v>2.12</v>
      </c>
      <c r="I17" s="376" t="s">
        <v>72</v>
      </c>
      <c r="J17" s="377" t="s">
        <v>72</v>
      </c>
      <c r="K17" s="377" t="s">
        <v>72</v>
      </c>
    </row>
    <row r="18" spans="1:11" x14ac:dyDescent="0.35">
      <c r="A18" s="373" t="s">
        <v>72</v>
      </c>
      <c r="B18" s="369" t="s">
        <v>331</v>
      </c>
      <c r="C18" s="369" t="s">
        <v>72</v>
      </c>
      <c r="D18" s="369" t="s">
        <v>332</v>
      </c>
      <c r="E18" s="369" t="s">
        <v>261</v>
      </c>
      <c r="F18" s="374">
        <v>254600</v>
      </c>
      <c r="G18" s="375">
        <v>1967.17</v>
      </c>
      <c r="H18" s="375">
        <v>1.94</v>
      </c>
      <c r="I18" s="376" t="s">
        <v>72</v>
      </c>
      <c r="J18" s="377" t="s">
        <v>72</v>
      </c>
      <c r="K18" s="377" t="s">
        <v>72</v>
      </c>
    </row>
    <row r="19" spans="1:11" x14ac:dyDescent="0.35">
      <c r="A19" s="373" t="s">
        <v>72</v>
      </c>
      <c r="B19" s="369" t="s">
        <v>161</v>
      </c>
      <c r="C19" s="369" t="s">
        <v>72</v>
      </c>
      <c r="D19" s="369" t="s">
        <v>162</v>
      </c>
      <c r="E19" s="369" t="s">
        <v>77</v>
      </c>
      <c r="F19" s="374">
        <v>1010000</v>
      </c>
      <c r="G19" s="375">
        <v>1728.62</v>
      </c>
      <c r="H19" s="375">
        <v>1.71</v>
      </c>
      <c r="I19" s="376" t="s">
        <v>72</v>
      </c>
      <c r="J19" s="377" t="s">
        <v>72</v>
      </c>
      <c r="K19" s="377" t="s">
        <v>72</v>
      </c>
    </row>
    <row r="20" spans="1:11" x14ac:dyDescent="0.35">
      <c r="A20" s="373" t="s">
        <v>72</v>
      </c>
      <c r="B20" s="369" t="s">
        <v>110</v>
      </c>
      <c r="C20" s="369" t="s">
        <v>72</v>
      </c>
      <c r="D20" s="369" t="s">
        <v>111</v>
      </c>
      <c r="E20" s="369" t="s">
        <v>112</v>
      </c>
      <c r="F20" s="374">
        <v>353406</v>
      </c>
      <c r="G20" s="375">
        <v>1722.68</v>
      </c>
      <c r="H20" s="375">
        <v>1.7</v>
      </c>
      <c r="I20" s="376" t="s">
        <v>72</v>
      </c>
      <c r="J20" s="377" t="s">
        <v>72</v>
      </c>
      <c r="K20" s="377" t="s">
        <v>72</v>
      </c>
    </row>
    <row r="21" spans="1:11" x14ac:dyDescent="0.35">
      <c r="A21" s="373" t="s">
        <v>72</v>
      </c>
      <c r="B21" s="369" t="s">
        <v>938</v>
      </c>
      <c r="C21" s="369" t="s">
        <v>72</v>
      </c>
      <c r="D21" s="369" t="s">
        <v>939</v>
      </c>
      <c r="E21" s="369" t="s">
        <v>427</v>
      </c>
      <c r="F21" s="374">
        <v>168000</v>
      </c>
      <c r="G21" s="375">
        <v>1680.92</v>
      </c>
      <c r="H21" s="375">
        <v>1.66</v>
      </c>
      <c r="I21" s="376" t="s">
        <v>72</v>
      </c>
      <c r="J21" s="377" t="s">
        <v>72</v>
      </c>
      <c r="K21" s="377" t="s">
        <v>72</v>
      </c>
    </row>
    <row r="22" spans="1:11" x14ac:dyDescent="0.35">
      <c r="A22" s="373" t="s">
        <v>72</v>
      </c>
      <c r="B22" s="369" t="s">
        <v>936</v>
      </c>
      <c r="C22" s="369" t="s">
        <v>72</v>
      </c>
      <c r="D22" s="369" t="s">
        <v>937</v>
      </c>
      <c r="E22" s="369" t="s">
        <v>413</v>
      </c>
      <c r="F22" s="374">
        <v>122000</v>
      </c>
      <c r="G22" s="375">
        <v>1644.01</v>
      </c>
      <c r="H22" s="375">
        <v>1.62</v>
      </c>
      <c r="I22" s="376" t="s">
        <v>72</v>
      </c>
      <c r="J22" s="377" t="s">
        <v>72</v>
      </c>
      <c r="K22" s="377" t="s">
        <v>72</v>
      </c>
    </row>
    <row r="23" spans="1:11" x14ac:dyDescent="0.35">
      <c r="A23" s="373" t="s">
        <v>72</v>
      </c>
      <c r="B23" s="369" t="s">
        <v>362</v>
      </c>
      <c r="C23" s="369" t="s">
        <v>72</v>
      </c>
      <c r="D23" s="369" t="s">
        <v>363</v>
      </c>
      <c r="E23" s="369" t="s">
        <v>158</v>
      </c>
      <c r="F23" s="374">
        <v>1785000</v>
      </c>
      <c r="G23" s="375">
        <v>1552.95</v>
      </c>
      <c r="H23" s="375">
        <v>1.53</v>
      </c>
      <c r="I23" s="376" t="s">
        <v>72</v>
      </c>
      <c r="J23" s="377" t="s">
        <v>72</v>
      </c>
      <c r="K23" s="377" t="s">
        <v>72</v>
      </c>
    </row>
    <row r="24" spans="1:11" x14ac:dyDescent="0.35">
      <c r="A24" s="373" t="s">
        <v>72</v>
      </c>
      <c r="B24" s="369" t="s">
        <v>503</v>
      </c>
      <c r="C24" s="369" t="s">
        <v>72</v>
      </c>
      <c r="D24" s="369" t="s">
        <v>504</v>
      </c>
      <c r="E24" s="369" t="s">
        <v>98</v>
      </c>
      <c r="F24" s="374">
        <v>462500</v>
      </c>
      <c r="G24" s="375">
        <v>1503.36</v>
      </c>
      <c r="H24" s="375">
        <v>1.48</v>
      </c>
      <c r="I24" s="376" t="s">
        <v>72</v>
      </c>
      <c r="J24" s="377" t="s">
        <v>72</v>
      </c>
      <c r="K24" s="377" t="s">
        <v>72</v>
      </c>
    </row>
    <row r="25" spans="1:11" x14ac:dyDescent="0.35">
      <c r="A25" s="373" t="s">
        <v>72</v>
      </c>
      <c r="B25" s="369" t="s">
        <v>358</v>
      </c>
      <c r="C25" s="369" t="s">
        <v>72</v>
      </c>
      <c r="D25" s="369" t="s">
        <v>359</v>
      </c>
      <c r="E25" s="369" t="s">
        <v>236</v>
      </c>
      <c r="F25" s="374">
        <v>45000</v>
      </c>
      <c r="G25" s="375">
        <v>1414.62</v>
      </c>
      <c r="H25" s="375">
        <v>1.4</v>
      </c>
      <c r="I25" s="376" t="s">
        <v>72</v>
      </c>
      <c r="J25" s="377" t="s">
        <v>72</v>
      </c>
      <c r="K25" s="377" t="s">
        <v>72</v>
      </c>
    </row>
    <row r="26" spans="1:11" x14ac:dyDescent="0.35">
      <c r="A26" s="373" t="s">
        <v>72</v>
      </c>
      <c r="B26" s="369" t="s">
        <v>956</v>
      </c>
      <c r="C26" s="369" t="s">
        <v>72</v>
      </c>
      <c r="D26" s="369" t="s">
        <v>957</v>
      </c>
      <c r="E26" s="369" t="s">
        <v>236</v>
      </c>
      <c r="F26" s="374">
        <v>63245</v>
      </c>
      <c r="G26" s="375">
        <v>1394.96</v>
      </c>
      <c r="H26" s="375">
        <v>1.38</v>
      </c>
      <c r="I26" s="376" t="s">
        <v>72</v>
      </c>
      <c r="J26" s="377" t="s">
        <v>72</v>
      </c>
      <c r="K26" s="377" t="s">
        <v>72</v>
      </c>
    </row>
    <row r="27" spans="1:11" x14ac:dyDescent="0.35">
      <c r="A27" s="373" t="s">
        <v>72</v>
      </c>
      <c r="B27" s="369" t="s">
        <v>306</v>
      </c>
      <c r="C27" s="369" t="s">
        <v>72</v>
      </c>
      <c r="D27" s="369" t="s">
        <v>307</v>
      </c>
      <c r="E27" s="369" t="s">
        <v>308</v>
      </c>
      <c r="F27" s="374">
        <v>300000</v>
      </c>
      <c r="G27" s="375">
        <v>1359.75</v>
      </c>
      <c r="H27" s="375">
        <v>1.34</v>
      </c>
      <c r="I27" s="376" t="s">
        <v>72</v>
      </c>
      <c r="J27" s="377" t="s">
        <v>72</v>
      </c>
      <c r="K27" s="377" t="s">
        <v>72</v>
      </c>
    </row>
    <row r="28" spans="1:11" x14ac:dyDescent="0.35">
      <c r="A28" s="373" t="s">
        <v>72</v>
      </c>
      <c r="B28" s="369" t="s">
        <v>442</v>
      </c>
      <c r="C28" s="369" t="s">
        <v>72</v>
      </c>
      <c r="D28" s="369" t="s">
        <v>443</v>
      </c>
      <c r="E28" s="369" t="s">
        <v>95</v>
      </c>
      <c r="F28" s="374">
        <v>121951</v>
      </c>
      <c r="G28" s="375">
        <v>1344.29</v>
      </c>
      <c r="H28" s="375">
        <v>1.33</v>
      </c>
      <c r="I28" s="376" t="s">
        <v>72</v>
      </c>
      <c r="J28" s="377" t="s">
        <v>72</v>
      </c>
      <c r="K28" s="377" t="s">
        <v>72</v>
      </c>
    </row>
    <row r="29" spans="1:11" x14ac:dyDescent="0.35">
      <c r="A29" s="373" t="s">
        <v>72</v>
      </c>
      <c r="B29" s="369" t="s">
        <v>501</v>
      </c>
      <c r="C29" s="369" t="s">
        <v>72</v>
      </c>
      <c r="D29" s="369" t="s">
        <v>502</v>
      </c>
      <c r="E29" s="369" t="s">
        <v>427</v>
      </c>
      <c r="F29" s="374">
        <v>22000</v>
      </c>
      <c r="G29" s="375">
        <v>1321.89</v>
      </c>
      <c r="H29" s="375">
        <v>1.3</v>
      </c>
      <c r="I29" s="376" t="s">
        <v>72</v>
      </c>
      <c r="J29" s="377" t="s">
        <v>72</v>
      </c>
      <c r="K29" s="377" t="s">
        <v>72</v>
      </c>
    </row>
    <row r="30" spans="1:11" x14ac:dyDescent="0.35">
      <c r="A30" s="373" t="s">
        <v>72</v>
      </c>
      <c r="B30" s="369" t="s">
        <v>472</v>
      </c>
      <c r="C30" s="369" t="s">
        <v>72</v>
      </c>
      <c r="D30" s="369" t="s">
        <v>473</v>
      </c>
      <c r="E30" s="369" t="s">
        <v>305</v>
      </c>
      <c r="F30" s="374">
        <v>1000000</v>
      </c>
      <c r="G30" s="375">
        <v>1295.5</v>
      </c>
      <c r="H30" s="375">
        <v>1.28</v>
      </c>
      <c r="I30" s="376" t="s">
        <v>72</v>
      </c>
      <c r="J30" s="377" t="s">
        <v>72</v>
      </c>
      <c r="K30" s="377" t="s">
        <v>72</v>
      </c>
    </row>
    <row r="31" spans="1:11" x14ac:dyDescent="0.35">
      <c r="A31" s="373" t="s">
        <v>72</v>
      </c>
      <c r="B31" s="369" t="s">
        <v>99</v>
      </c>
      <c r="C31" s="369" t="s">
        <v>72</v>
      </c>
      <c r="D31" s="369" t="s">
        <v>100</v>
      </c>
      <c r="E31" s="369" t="s">
        <v>84</v>
      </c>
      <c r="F31" s="374">
        <v>680000</v>
      </c>
      <c r="G31" s="375">
        <v>1286.9000000000001</v>
      </c>
      <c r="H31" s="375">
        <v>1.27</v>
      </c>
      <c r="I31" s="376" t="s">
        <v>72</v>
      </c>
      <c r="J31" s="377" t="s">
        <v>72</v>
      </c>
      <c r="K31" s="377" t="s">
        <v>72</v>
      </c>
    </row>
    <row r="32" spans="1:11" x14ac:dyDescent="0.35">
      <c r="A32" s="373" t="s">
        <v>72</v>
      </c>
      <c r="B32" s="369" t="s">
        <v>975</v>
      </c>
      <c r="C32" s="369" t="s">
        <v>72</v>
      </c>
      <c r="D32" s="369" t="s">
        <v>976</v>
      </c>
      <c r="E32" s="369" t="s">
        <v>158</v>
      </c>
      <c r="F32" s="374">
        <v>130832</v>
      </c>
      <c r="G32" s="375">
        <v>1289.74</v>
      </c>
      <c r="H32" s="375">
        <v>1.27</v>
      </c>
      <c r="I32" s="376" t="s">
        <v>72</v>
      </c>
      <c r="J32" s="377" t="s">
        <v>72</v>
      </c>
      <c r="K32" s="377" t="s">
        <v>72</v>
      </c>
    </row>
    <row r="33" spans="1:11" x14ac:dyDescent="0.35">
      <c r="A33" s="373" t="s">
        <v>72</v>
      </c>
      <c r="B33" s="369" t="s">
        <v>954</v>
      </c>
      <c r="C33" s="369" t="s">
        <v>72</v>
      </c>
      <c r="D33" s="369" t="s">
        <v>955</v>
      </c>
      <c r="E33" s="369" t="s">
        <v>427</v>
      </c>
      <c r="F33" s="374">
        <v>42924</v>
      </c>
      <c r="G33" s="375">
        <v>1273.83</v>
      </c>
      <c r="H33" s="375">
        <v>1.26</v>
      </c>
      <c r="I33" s="376" t="s">
        <v>72</v>
      </c>
      <c r="J33" s="377" t="s">
        <v>72</v>
      </c>
      <c r="K33" s="377" t="s">
        <v>72</v>
      </c>
    </row>
    <row r="34" spans="1:11" x14ac:dyDescent="0.35">
      <c r="A34" s="373" t="s">
        <v>72</v>
      </c>
      <c r="B34" s="369" t="s">
        <v>432</v>
      </c>
      <c r="C34" s="369" t="s">
        <v>72</v>
      </c>
      <c r="D34" s="369" t="s">
        <v>433</v>
      </c>
      <c r="E34" s="369" t="s">
        <v>118</v>
      </c>
      <c r="F34" s="374">
        <v>672500</v>
      </c>
      <c r="G34" s="375">
        <v>1261.95</v>
      </c>
      <c r="H34" s="375">
        <v>1.25</v>
      </c>
      <c r="I34" s="376" t="s">
        <v>72</v>
      </c>
      <c r="J34" s="377" t="s">
        <v>72</v>
      </c>
      <c r="K34" s="377" t="s">
        <v>72</v>
      </c>
    </row>
    <row r="35" spans="1:11" x14ac:dyDescent="0.35">
      <c r="A35" s="373" t="s">
        <v>72</v>
      </c>
      <c r="B35" s="369" t="s">
        <v>379</v>
      </c>
      <c r="C35" s="369" t="s">
        <v>72</v>
      </c>
      <c r="D35" s="369" t="s">
        <v>380</v>
      </c>
      <c r="E35" s="369" t="s">
        <v>105</v>
      </c>
      <c r="F35" s="374">
        <v>650000</v>
      </c>
      <c r="G35" s="375">
        <v>1244.75</v>
      </c>
      <c r="H35" s="375">
        <v>1.23</v>
      </c>
      <c r="I35" s="376" t="s">
        <v>72</v>
      </c>
      <c r="J35" s="377" t="s">
        <v>72</v>
      </c>
      <c r="K35" s="377" t="s">
        <v>72</v>
      </c>
    </row>
    <row r="36" spans="1:11" x14ac:dyDescent="0.35">
      <c r="A36" s="373" t="s">
        <v>72</v>
      </c>
      <c r="B36" s="369" t="s">
        <v>977</v>
      </c>
      <c r="C36" s="369" t="s">
        <v>72</v>
      </c>
      <c r="D36" s="369" t="s">
        <v>978</v>
      </c>
      <c r="E36" s="369" t="s">
        <v>236</v>
      </c>
      <c r="F36" s="374">
        <v>300000</v>
      </c>
      <c r="G36" s="375">
        <v>1182.9000000000001</v>
      </c>
      <c r="H36" s="375">
        <v>1.17</v>
      </c>
      <c r="I36" s="376" t="s">
        <v>72</v>
      </c>
      <c r="J36" s="377" t="s">
        <v>72</v>
      </c>
      <c r="K36" s="377" t="s">
        <v>72</v>
      </c>
    </row>
    <row r="37" spans="1:11" x14ac:dyDescent="0.35">
      <c r="A37" s="373" t="s">
        <v>72</v>
      </c>
      <c r="B37" s="369" t="s">
        <v>979</v>
      </c>
      <c r="C37" s="369" t="s">
        <v>72</v>
      </c>
      <c r="D37" s="369" t="s">
        <v>980</v>
      </c>
      <c r="E37" s="369" t="s">
        <v>98</v>
      </c>
      <c r="F37" s="374">
        <v>1797900</v>
      </c>
      <c r="G37" s="375">
        <v>1169.53</v>
      </c>
      <c r="H37" s="375">
        <v>1.1499999999999999</v>
      </c>
      <c r="I37" s="376" t="s">
        <v>72</v>
      </c>
      <c r="J37" s="377" t="s">
        <v>72</v>
      </c>
      <c r="K37" s="377" t="s">
        <v>72</v>
      </c>
    </row>
    <row r="38" spans="1:11" x14ac:dyDescent="0.35">
      <c r="A38" s="373" t="s">
        <v>72</v>
      </c>
      <c r="B38" s="369" t="s">
        <v>385</v>
      </c>
      <c r="C38" s="369" t="s">
        <v>72</v>
      </c>
      <c r="D38" s="369" t="s">
        <v>386</v>
      </c>
      <c r="E38" s="369" t="s">
        <v>387</v>
      </c>
      <c r="F38" s="374">
        <v>710000</v>
      </c>
      <c r="G38" s="375">
        <v>1154.46</v>
      </c>
      <c r="H38" s="375">
        <v>1.1399999999999999</v>
      </c>
      <c r="I38" s="376" t="s">
        <v>72</v>
      </c>
      <c r="J38" s="377" t="s">
        <v>72</v>
      </c>
      <c r="K38" s="377" t="s">
        <v>72</v>
      </c>
    </row>
    <row r="39" spans="1:11" x14ac:dyDescent="0.35">
      <c r="A39" s="373" t="s">
        <v>72</v>
      </c>
      <c r="B39" s="369" t="s">
        <v>508</v>
      </c>
      <c r="C39" s="369" t="s">
        <v>72</v>
      </c>
      <c r="D39" s="369" t="s">
        <v>509</v>
      </c>
      <c r="E39" s="369" t="s">
        <v>507</v>
      </c>
      <c r="F39" s="374">
        <v>649341</v>
      </c>
      <c r="G39" s="375">
        <v>1085.3699999999999</v>
      </c>
      <c r="H39" s="375">
        <v>1.07</v>
      </c>
      <c r="I39" s="376" t="s">
        <v>72</v>
      </c>
      <c r="J39" s="377" t="s">
        <v>72</v>
      </c>
      <c r="K39" s="377" t="s">
        <v>72</v>
      </c>
    </row>
    <row r="40" spans="1:11" x14ac:dyDescent="0.35">
      <c r="A40" s="373" t="s">
        <v>72</v>
      </c>
      <c r="B40" s="369" t="s">
        <v>944</v>
      </c>
      <c r="C40" s="369" t="s">
        <v>72</v>
      </c>
      <c r="D40" s="369" t="s">
        <v>945</v>
      </c>
      <c r="E40" s="369" t="s">
        <v>158</v>
      </c>
      <c r="F40" s="374">
        <v>179377</v>
      </c>
      <c r="G40" s="375">
        <v>1077.1600000000001</v>
      </c>
      <c r="H40" s="375">
        <v>1.06</v>
      </c>
      <c r="I40" s="376" t="s">
        <v>72</v>
      </c>
      <c r="J40" s="377" t="s">
        <v>72</v>
      </c>
      <c r="K40" s="377" t="s">
        <v>72</v>
      </c>
    </row>
    <row r="41" spans="1:11" x14ac:dyDescent="0.35">
      <c r="A41" s="373" t="s">
        <v>72</v>
      </c>
      <c r="B41" s="369" t="s">
        <v>106</v>
      </c>
      <c r="C41" s="369" t="s">
        <v>72</v>
      </c>
      <c r="D41" s="369" t="s">
        <v>107</v>
      </c>
      <c r="E41" s="369" t="s">
        <v>92</v>
      </c>
      <c r="F41" s="374">
        <v>598000</v>
      </c>
      <c r="G41" s="375">
        <v>1022.58</v>
      </c>
      <c r="H41" s="375">
        <v>1.01</v>
      </c>
      <c r="I41" s="376" t="s">
        <v>72</v>
      </c>
      <c r="J41" s="377" t="s">
        <v>72</v>
      </c>
      <c r="K41" s="377" t="s">
        <v>72</v>
      </c>
    </row>
    <row r="42" spans="1:11" x14ac:dyDescent="0.35">
      <c r="A42" s="373" t="s">
        <v>72</v>
      </c>
      <c r="B42" s="369" t="s">
        <v>505</v>
      </c>
      <c r="C42" s="369" t="s">
        <v>72</v>
      </c>
      <c r="D42" s="369" t="s">
        <v>506</v>
      </c>
      <c r="E42" s="369" t="s">
        <v>507</v>
      </c>
      <c r="F42" s="374">
        <v>1013000</v>
      </c>
      <c r="G42" s="375">
        <v>966.4</v>
      </c>
      <c r="H42" s="375">
        <v>0.95</v>
      </c>
      <c r="I42" s="376" t="s">
        <v>72</v>
      </c>
      <c r="J42" s="377" t="s">
        <v>72</v>
      </c>
      <c r="K42" s="377" t="s">
        <v>72</v>
      </c>
    </row>
    <row r="43" spans="1:11" x14ac:dyDescent="0.35">
      <c r="A43" s="373" t="s">
        <v>72</v>
      </c>
      <c r="B43" s="369" t="s">
        <v>348</v>
      </c>
      <c r="C43" s="369" t="s">
        <v>72</v>
      </c>
      <c r="D43" s="369" t="s">
        <v>349</v>
      </c>
      <c r="E43" s="369" t="s">
        <v>115</v>
      </c>
      <c r="F43" s="374">
        <v>220000</v>
      </c>
      <c r="G43" s="375">
        <v>961.4</v>
      </c>
      <c r="H43" s="375">
        <v>0.95</v>
      </c>
      <c r="I43" s="376" t="s">
        <v>72</v>
      </c>
      <c r="J43" s="377" t="s">
        <v>72</v>
      </c>
      <c r="K43" s="377" t="s">
        <v>72</v>
      </c>
    </row>
    <row r="44" spans="1:11" x14ac:dyDescent="0.35">
      <c r="A44" s="373" t="s">
        <v>72</v>
      </c>
      <c r="B44" s="369" t="s">
        <v>103</v>
      </c>
      <c r="C44" s="369" t="s">
        <v>72</v>
      </c>
      <c r="D44" s="369" t="s">
        <v>104</v>
      </c>
      <c r="E44" s="369" t="s">
        <v>105</v>
      </c>
      <c r="F44" s="374">
        <v>232720</v>
      </c>
      <c r="G44" s="375">
        <v>955.43</v>
      </c>
      <c r="H44" s="375">
        <v>0.94</v>
      </c>
      <c r="I44" s="376" t="s">
        <v>72</v>
      </c>
      <c r="J44" s="377" t="s">
        <v>72</v>
      </c>
      <c r="K44" s="377" t="s">
        <v>72</v>
      </c>
    </row>
    <row r="45" spans="1:11" x14ac:dyDescent="0.35">
      <c r="A45" s="373" t="s">
        <v>72</v>
      </c>
      <c r="B45" s="369" t="s">
        <v>466</v>
      </c>
      <c r="C45" s="369" t="s">
        <v>72</v>
      </c>
      <c r="D45" s="369" t="s">
        <v>467</v>
      </c>
      <c r="E45" s="369" t="s">
        <v>400</v>
      </c>
      <c r="F45" s="374">
        <v>323300</v>
      </c>
      <c r="G45" s="375">
        <v>918.82</v>
      </c>
      <c r="H45" s="375">
        <v>0.91</v>
      </c>
      <c r="I45" s="376" t="s">
        <v>72</v>
      </c>
      <c r="J45" s="377" t="s">
        <v>72</v>
      </c>
      <c r="K45" s="377" t="s">
        <v>72</v>
      </c>
    </row>
    <row r="46" spans="1:11" x14ac:dyDescent="0.35">
      <c r="A46" s="373" t="s">
        <v>72</v>
      </c>
      <c r="B46" s="369" t="s">
        <v>981</v>
      </c>
      <c r="C46" s="369" t="s">
        <v>72</v>
      </c>
      <c r="D46" s="369" t="s">
        <v>982</v>
      </c>
      <c r="E46" s="369" t="s">
        <v>400</v>
      </c>
      <c r="F46" s="374">
        <v>73430</v>
      </c>
      <c r="G46" s="375">
        <v>926.17</v>
      </c>
      <c r="H46" s="375">
        <v>0.91</v>
      </c>
      <c r="I46" s="376" t="s">
        <v>72</v>
      </c>
      <c r="J46" s="377" t="s">
        <v>72</v>
      </c>
      <c r="K46" s="377" t="s">
        <v>72</v>
      </c>
    </row>
    <row r="47" spans="1:11" x14ac:dyDescent="0.35">
      <c r="A47" s="373" t="s">
        <v>72</v>
      </c>
      <c r="B47" s="369" t="s">
        <v>512</v>
      </c>
      <c r="C47" s="369" t="s">
        <v>72</v>
      </c>
      <c r="D47" s="369" t="s">
        <v>513</v>
      </c>
      <c r="E47" s="369" t="s">
        <v>308</v>
      </c>
      <c r="F47" s="374">
        <v>329775</v>
      </c>
      <c r="G47" s="375">
        <v>901.6</v>
      </c>
      <c r="H47" s="375">
        <v>0.89</v>
      </c>
      <c r="I47" s="376" t="s">
        <v>72</v>
      </c>
      <c r="J47" s="377" t="s">
        <v>72</v>
      </c>
      <c r="K47" s="377" t="s">
        <v>72</v>
      </c>
    </row>
    <row r="48" spans="1:11" x14ac:dyDescent="0.35">
      <c r="A48" s="373" t="s">
        <v>72</v>
      </c>
      <c r="B48" s="369" t="s">
        <v>835</v>
      </c>
      <c r="C48" s="369" t="s">
        <v>72</v>
      </c>
      <c r="D48" s="369" t="s">
        <v>836</v>
      </c>
      <c r="E48" s="369" t="s">
        <v>305</v>
      </c>
      <c r="F48" s="374">
        <v>375295</v>
      </c>
      <c r="G48" s="375">
        <v>841.97</v>
      </c>
      <c r="H48" s="375">
        <v>0.83</v>
      </c>
      <c r="I48" s="376" t="s">
        <v>72</v>
      </c>
      <c r="J48" s="377" t="s">
        <v>72</v>
      </c>
      <c r="K48" s="377" t="s">
        <v>72</v>
      </c>
    </row>
    <row r="49" spans="1:11" x14ac:dyDescent="0.35">
      <c r="A49" s="373" t="s">
        <v>72</v>
      </c>
      <c r="B49" s="369" t="s">
        <v>354</v>
      </c>
      <c r="C49" s="369" t="s">
        <v>72</v>
      </c>
      <c r="D49" s="369" t="s">
        <v>355</v>
      </c>
      <c r="E49" s="369" t="s">
        <v>95</v>
      </c>
      <c r="F49" s="374">
        <v>300000</v>
      </c>
      <c r="G49" s="375">
        <v>819.75</v>
      </c>
      <c r="H49" s="375">
        <v>0.81</v>
      </c>
      <c r="I49" s="376" t="s">
        <v>72</v>
      </c>
      <c r="J49" s="377" t="s">
        <v>72</v>
      </c>
      <c r="K49" s="377" t="s">
        <v>72</v>
      </c>
    </row>
    <row r="50" spans="1:11" x14ac:dyDescent="0.35">
      <c r="A50" s="373" t="s">
        <v>72</v>
      </c>
      <c r="B50" s="369" t="s">
        <v>983</v>
      </c>
      <c r="C50" s="369" t="s">
        <v>72</v>
      </c>
      <c r="D50" s="369" t="s">
        <v>984</v>
      </c>
      <c r="E50" s="369" t="s">
        <v>400</v>
      </c>
      <c r="F50" s="374">
        <v>148996</v>
      </c>
      <c r="G50" s="375">
        <v>778.43</v>
      </c>
      <c r="H50" s="375">
        <v>0.77</v>
      </c>
      <c r="I50" s="376" t="s">
        <v>72</v>
      </c>
      <c r="J50" s="377" t="s">
        <v>72</v>
      </c>
      <c r="K50" s="377" t="s">
        <v>72</v>
      </c>
    </row>
    <row r="51" spans="1:11" x14ac:dyDescent="0.35">
      <c r="A51" s="373" t="s">
        <v>72</v>
      </c>
      <c r="B51" s="369" t="s">
        <v>468</v>
      </c>
      <c r="C51" s="369" t="s">
        <v>72</v>
      </c>
      <c r="D51" s="369" t="s">
        <v>469</v>
      </c>
      <c r="E51" s="369" t="s">
        <v>112</v>
      </c>
      <c r="F51" s="374">
        <v>120000</v>
      </c>
      <c r="G51" s="375">
        <v>753.18</v>
      </c>
      <c r="H51" s="375">
        <v>0.74</v>
      </c>
      <c r="I51" s="376" t="s">
        <v>72</v>
      </c>
      <c r="J51" s="377" t="s">
        <v>72</v>
      </c>
      <c r="K51" s="377" t="s">
        <v>72</v>
      </c>
    </row>
    <row r="52" spans="1:11" x14ac:dyDescent="0.35">
      <c r="A52" s="373" t="s">
        <v>72</v>
      </c>
      <c r="B52" s="369" t="s">
        <v>101</v>
      </c>
      <c r="C52" s="369" t="s">
        <v>72</v>
      </c>
      <c r="D52" s="369" t="s">
        <v>102</v>
      </c>
      <c r="E52" s="369" t="s">
        <v>84</v>
      </c>
      <c r="F52" s="374">
        <v>148000</v>
      </c>
      <c r="G52" s="375">
        <v>728.9</v>
      </c>
      <c r="H52" s="375">
        <v>0.72</v>
      </c>
      <c r="I52" s="376" t="s">
        <v>72</v>
      </c>
      <c r="J52" s="377" t="s">
        <v>72</v>
      </c>
      <c r="K52" s="377" t="s">
        <v>72</v>
      </c>
    </row>
    <row r="53" spans="1:11" x14ac:dyDescent="0.35">
      <c r="A53" s="373" t="s">
        <v>72</v>
      </c>
      <c r="B53" s="369" t="s">
        <v>985</v>
      </c>
      <c r="C53" s="369" t="s">
        <v>72</v>
      </c>
      <c r="D53" s="369" t="s">
        <v>986</v>
      </c>
      <c r="E53" s="369" t="s">
        <v>105</v>
      </c>
      <c r="F53" s="374">
        <v>129900</v>
      </c>
      <c r="G53" s="375">
        <v>668.66</v>
      </c>
      <c r="H53" s="375">
        <v>0.66</v>
      </c>
      <c r="I53" s="376" t="s">
        <v>72</v>
      </c>
      <c r="J53" s="377" t="s">
        <v>72</v>
      </c>
      <c r="K53" s="377" t="s">
        <v>72</v>
      </c>
    </row>
    <row r="54" spans="1:11" x14ac:dyDescent="0.35">
      <c r="A54" s="373" t="s">
        <v>72</v>
      </c>
      <c r="B54" s="369" t="s">
        <v>987</v>
      </c>
      <c r="C54" s="369" t="s">
        <v>72</v>
      </c>
      <c r="D54" s="369" t="s">
        <v>988</v>
      </c>
      <c r="E54" s="369" t="s">
        <v>413</v>
      </c>
      <c r="F54" s="374">
        <v>98700</v>
      </c>
      <c r="G54" s="375">
        <v>646.34</v>
      </c>
      <c r="H54" s="375">
        <v>0.64</v>
      </c>
      <c r="I54" s="376" t="s">
        <v>72</v>
      </c>
      <c r="J54" s="377" t="s">
        <v>72</v>
      </c>
      <c r="K54" s="377" t="s">
        <v>72</v>
      </c>
    </row>
    <row r="55" spans="1:11" x14ac:dyDescent="0.35">
      <c r="A55" s="373" t="s">
        <v>72</v>
      </c>
      <c r="B55" s="369" t="s">
        <v>989</v>
      </c>
      <c r="C55" s="369" t="s">
        <v>72</v>
      </c>
      <c r="D55" s="369" t="s">
        <v>990</v>
      </c>
      <c r="E55" s="369" t="s">
        <v>236</v>
      </c>
      <c r="F55" s="374">
        <v>919200</v>
      </c>
      <c r="G55" s="375">
        <v>643.44000000000005</v>
      </c>
      <c r="H55" s="375">
        <v>0.63</v>
      </c>
      <c r="I55" s="376" t="s">
        <v>72</v>
      </c>
      <c r="J55" s="377" t="s">
        <v>72</v>
      </c>
      <c r="K55" s="377" t="s">
        <v>72</v>
      </c>
    </row>
    <row r="56" spans="1:11" x14ac:dyDescent="0.35">
      <c r="A56" s="373" t="s">
        <v>72</v>
      </c>
      <c r="B56" s="369" t="s">
        <v>991</v>
      </c>
      <c r="C56" s="369" t="s">
        <v>72</v>
      </c>
      <c r="D56" s="369" t="s">
        <v>992</v>
      </c>
      <c r="E56" s="369" t="s">
        <v>112</v>
      </c>
      <c r="F56" s="374">
        <v>88525</v>
      </c>
      <c r="G56" s="375">
        <v>624.01</v>
      </c>
      <c r="H56" s="375">
        <v>0.62</v>
      </c>
      <c r="I56" s="376" t="s">
        <v>72</v>
      </c>
      <c r="J56" s="377" t="s">
        <v>72</v>
      </c>
      <c r="K56" s="377" t="s">
        <v>72</v>
      </c>
    </row>
    <row r="57" spans="1:11" x14ac:dyDescent="0.35">
      <c r="A57" s="373" t="s">
        <v>72</v>
      </c>
      <c r="B57" s="369" t="s">
        <v>517</v>
      </c>
      <c r="C57" s="369" t="s">
        <v>72</v>
      </c>
      <c r="D57" s="369" t="s">
        <v>518</v>
      </c>
      <c r="E57" s="369" t="s">
        <v>519</v>
      </c>
      <c r="F57" s="374">
        <v>600000</v>
      </c>
      <c r="G57" s="375">
        <v>612</v>
      </c>
      <c r="H57" s="375">
        <v>0.6</v>
      </c>
      <c r="I57" s="376" t="s">
        <v>72</v>
      </c>
      <c r="J57" s="377" t="s">
        <v>72</v>
      </c>
      <c r="K57" s="377" t="s">
        <v>72</v>
      </c>
    </row>
    <row r="58" spans="1:11" x14ac:dyDescent="0.35">
      <c r="A58" s="373" t="s">
        <v>72</v>
      </c>
      <c r="B58" s="369" t="s">
        <v>398</v>
      </c>
      <c r="C58" s="369" t="s">
        <v>72</v>
      </c>
      <c r="D58" s="369" t="s">
        <v>399</v>
      </c>
      <c r="E58" s="369" t="s">
        <v>400</v>
      </c>
      <c r="F58" s="374">
        <v>174057</v>
      </c>
      <c r="G58" s="375">
        <v>594.14</v>
      </c>
      <c r="H58" s="375">
        <v>0.59</v>
      </c>
      <c r="I58" s="376" t="s">
        <v>72</v>
      </c>
      <c r="J58" s="377" t="s">
        <v>72</v>
      </c>
      <c r="K58" s="377" t="s">
        <v>72</v>
      </c>
    </row>
    <row r="59" spans="1:11" x14ac:dyDescent="0.35">
      <c r="A59" s="373" t="s">
        <v>72</v>
      </c>
      <c r="B59" s="369" t="s">
        <v>436</v>
      </c>
      <c r="C59" s="369" t="s">
        <v>72</v>
      </c>
      <c r="D59" s="369" t="s">
        <v>437</v>
      </c>
      <c r="E59" s="369" t="s">
        <v>92</v>
      </c>
      <c r="F59" s="374">
        <v>230000</v>
      </c>
      <c r="G59" s="375">
        <v>574.77</v>
      </c>
      <c r="H59" s="375">
        <v>0.56999999999999995</v>
      </c>
      <c r="I59" s="376" t="s">
        <v>72</v>
      </c>
      <c r="J59" s="377" t="s">
        <v>72</v>
      </c>
      <c r="K59" s="377" t="s">
        <v>72</v>
      </c>
    </row>
    <row r="60" spans="1:11" x14ac:dyDescent="0.35">
      <c r="A60" s="373" t="s">
        <v>72</v>
      </c>
      <c r="B60" s="369" t="s">
        <v>993</v>
      </c>
      <c r="C60" s="369" t="s">
        <v>72</v>
      </c>
      <c r="D60" s="369" t="s">
        <v>994</v>
      </c>
      <c r="E60" s="369" t="s">
        <v>305</v>
      </c>
      <c r="F60" s="374">
        <v>201100</v>
      </c>
      <c r="G60" s="375">
        <v>451.87</v>
      </c>
      <c r="H60" s="375">
        <v>0.45</v>
      </c>
      <c r="I60" s="376" t="s">
        <v>72</v>
      </c>
      <c r="J60" s="377" t="s">
        <v>72</v>
      </c>
      <c r="K60" s="377" t="s">
        <v>72</v>
      </c>
    </row>
    <row r="61" spans="1:11" x14ac:dyDescent="0.35">
      <c r="A61" s="373" t="s">
        <v>72</v>
      </c>
      <c r="B61" s="369" t="s">
        <v>474</v>
      </c>
      <c r="C61" s="369" t="s">
        <v>72</v>
      </c>
      <c r="D61" s="369" t="s">
        <v>475</v>
      </c>
      <c r="E61" s="369" t="s">
        <v>427</v>
      </c>
      <c r="F61" s="374">
        <v>56260</v>
      </c>
      <c r="G61" s="375">
        <v>437.39</v>
      </c>
      <c r="H61" s="375">
        <v>0.43</v>
      </c>
      <c r="I61" s="376" t="s">
        <v>72</v>
      </c>
      <c r="J61" s="377" t="s">
        <v>72</v>
      </c>
      <c r="K61" s="377" t="s">
        <v>72</v>
      </c>
    </row>
    <row r="62" spans="1:11" x14ac:dyDescent="0.35">
      <c r="A62" s="373" t="s">
        <v>72</v>
      </c>
      <c r="B62" s="369" t="s">
        <v>995</v>
      </c>
      <c r="C62" s="369" t="s">
        <v>72</v>
      </c>
      <c r="D62" s="369" t="s">
        <v>996</v>
      </c>
      <c r="E62" s="369" t="s">
        <v>403</v>
      </c>
      <c r="F62" s="374">
        <v>217800</v>
      </c>
      <c r="G62" s="375">
        <v>439.41</v>
      </c>
      <c r="H62" s="375">
        <v>0.43</v>
      </c>
      <c r="I62" s="376" t="s">
        <v>72</v>
      </c>
      <c r="J62" s="377" t="s">
        <v>72</v>
      </c>
      <c r="K62" s="377" t="s">
        <v>72</v>
      </c>
    </row>
    <row r="63" spans="1:11" x14ac:dyDescent="0.35">
      <c r="A63" s="373" t="s">
        <v>72</v>
      </c>
      <c r="B63" s="369" t="s">
        <v>997</v>
      </c>
      <c r="C63" s="369" t="s">
        <v>72</v>
      </c>
      <c r="D63" s="369" t="s">
        <v>998</v>
      </c>
      <c r="E63" s="369" t="s">
        <v>507</v>
      </c>
      <c r="F63" s="374">
        <v>524000</v>
      </c>
      <c r="G63" s="375">
        <v>393.52</v>
      </c>
      <c r="H63" s="375">
        <v>0.39</v>
      </c>
      <c r="I63" s="376" t="s">
        <v>72</v>
      </c>
      <c r="J63" s="377" t="s">
        <v>72</v>
      </c>
      <c r="K63" s="377" t="s">
        <v>72</v>
      </c>
    </row>
    <row r="64" spans="1:11" x14ac:dyDescent="0.35">
      <c r="A64" s="373" t="s">
        <v>72</v>
      </c>
      <c r="B64" s="369" t="s">
        <v>681</v>
      </c>
      <c r="C64" s="369" t="s">
        <v>72</v>
      </c>
      <c r="D64" s="369" t="s">
        <v>682</v>
      </c>
      <c r="E64" s="369" t="s">
        <v>236</v>
      </c>
      <c r="F64" s="374">
        <v>139300</v>
      </c>
      <c r="G64" s="375">
        <v>361.69</v>
      </c>
      <c r="H64" s="375">
        <v>0.36</v>
      </c>
      <c r="I64" s="376" t="s">
        <v>72</v>
      </c>
      <c r="J64" s="377" t="s">
        <v>72</v>
      </c>
      <c r="K64" s="377" t="s">
        <v>72</v>
      </c>
    </row>
    <row r="65" spans="1:11" x14ac:dyDescent="0.35">
      <c r="A65" s="373" t="s">
        <v>72</v>
      </c>
      <c r="B65" s="369" t="s">
        <v>526</v>
      </c>
      <c r="C65" s="369" t="s">
        <v>72</v>
      </c>
      <c r="D65" s="369" t="s">
        <v>527</v>
      </c>
      <c r="E65" s="369" t="s">
        <v>403</v>
      </c>
      <c r="F65" s="374">
        <v>767040</v>
      </c>
      <c r="G65" s="375">
        <v>281.89</v>
      </c>
      <c r="H65" s="375">
        <v>0.28000000000000003</v>
      </c>
      <c r="I65" s="376" t="s">
        <v>72</v>
      </c>
      <c r="J65" s="377" t="s">
        <v>72</v>
      </c>
      <c r="K65" s="377" t="s">
        <v>72</v>
      </c>
    </row>
    <row r="66" spans="1:11" x14ac:dyDescent="0.35">
      <c r="A66" s="373" t="s">
        <v>72</v>
      </c>
      <c r="B66" s="369" t="s">
        <v>330</v>
      </c>
      <c r="C66" s="369" t="s">
        <v>72</v>
      </c>
      <c r="D66" s="369" t="s">
        <v>233</v>
      </c>
      <c r="E66" s="369" t="s">
        <v>118</v>
      </c>
      <c r="F66" s="374">
        <v>23600</v>
      </c>
      <c r="G66" s="375">
        <v>279.31</v>
      </c>
      <c r="H66" s="375">
        <v>0.28000000000000003</v>
      </c>
      <c r="I66" s="376" t="s">
        <v>72</v>
      </c>
      <c r="J66" s="377" t="s">
        <v>72</v>
      </c>
      <c r="K66" s="377" t="s">
        <v>72</v>
      </c>
    </row>
    <row r="67" spans="1:11" x14ac:dyDescent="0.35">
      <c r="A67" s="373" t="s">
        <v>72</v>
      </c>
      <c r="B67" s="369" t="s">
        <v>999</v>
      </c>
      <c r="C67" s="369" t="s">
        <v>72</v>
      </c>
      <c r="D67" s="369" t="s">
        <v>1000</v>
      </c>
      <c r="E67" s="369" t="s">
        <v>413</v>
      </c>
      <c r="F67" s="374">
        <v>121100</v>
      </c>
      <c r="G67" s="375">
        <v>276.83</v>
      </c>
      <c r="H67" s="375">
        <v>0.27</v>
      </c>
      <c r="I67" s="376" t="s">
        <v>72</v>
      </c>
      <c r="J67" s="377" t="s">
        <v>72</v>
      </c>
      <c r="K67" s="377" t="s">
        <v>72</v>
      </c>
    </row>
    <row r="68" spans="1:11" x14ac:dyDescent="0.35">
      <c r="A68" s="373" t="s">
        <v>72</v>
      </c>
      <c r="B68" s="369" t="s">
        <v>520</v>
      </c>
      <c r="C68" s="369" t="s">
        <v>72</v>
      </c>
      <c r="D68" s="369" t="s">
        <v>521</v>
      </c>
      <c r="E68" s="369" t="s">
        <v>236</v>
      </c>
      <c r="F68" s="374">
        <v>156100</v>
      </c>
      <c r="G68" s="375">
        <v>277.62</v>
      </c>
      <c r="H68" s="375">
        <v>0.27</v>
      </c>
      <c r="I68" s="376" t="s">
        <v>72</v>
      </c>
      <c r="J68" s="377" t="s">
        <v>72</v>
      </c>
      <c r="K68" s="377" t="s">
        <v>72</v>
      </c>
    </row>
    <row r="69" spans="1:11" x14ac:dyDescent="0.35">
      <c r="A69" s="373" t="s">
        <v>72</v>
      </c>
      <c r="B69" s="369" t="s">
        <v>132</v>
      </c>
      <c r="C69" s="369" t="s">
        <v>72</v>
      </c>
      <c r="D69" s="369" t="s">
        <v>133</v>
      </c>
      <c r="E69" s="369" t="s">
        <v>134</v>
      </c>
      <c r="F69" s="374">
        <v>260000</v>
      </c>
      <c r="G69" s="375">
        <v>248.95</v>
      </c>
      <c r="H69" s="375">
        <v>0.25</v>
      </c>
      <c r="I69" s="376" t="s">
        <v>72</v>
      </c>
      <c r="J69" s="377" t="s">
        <v>72</v>
      </c>
      <c r="K69" s="377" t="s">
        <v>72</v>
      </c>
    </row>
    <row r="70" spans="1:11" x14ac:dyDescent="0.35">
      <c r="A70" s="373" t="s">
        <v>72</v>
      </c>
      <c r="B70" s="369" t="s">
        <v>218</v>
      </c>
      <c r="C70" s="369" t="s">
        <v>72</v>
      </c>
      <c r="D70" s="369" t="s">
        <v>219</v>
      </c>
      <c r="E70" s="369" t="s">
        <v>84</v>
      </c>
      <c r="F70" s="374">
        <v>40000</v>
      </c>
      <c r="G70" s="375">
        <v>234.28</v>
      </c>
      <c r="H70" s="375">
        <v>0.23</v>
      </c>
      <c r="I70" s="376" t="s">
        <v>72</v>
      </c>
      <c r="J70" s="377" t="s">
        <v>72</v>
      </c>
      <c r="K70" s="377" t="s">
        <v>72</v>
      </c>
    </row>
    <row r="71" spans="1:11" x14ac:dyDescent="0.35">
      <c r="A71" s="373" t="s">
        <v>72</v>
      </c>
      <c r="B71" s="369" t="s">
        <v>430</v>
      </c>
      <c r="C71" s="369" t="s">
        <v>72</v>
      </c>
      <c r="D71" s="369" t="s">
        <v>431</v>
      </c>
      <c r="E71" s="369" t="s">
        <v>248</v>
      </c>
      <c r="F71" s="374">
        <v>402500</v>
      </c>
      <c r="G71" s="375">
        <v>223.59</v>
      </c>
      <c r="H71" s="375">
        <v>0.22</v>
      </c>
      <c r="I71" s="376" t="s">
        <v>72</v>
      </c>
      <c r="J71" s="377" t="s">
        <v>72</v>
      </c>
      <c r="K71" s="377" t="s">
        <v>72</v>
      </c>
    </row>
    <row r="72" spans="1:11" x14ac:dyDescent="0.35">
      <c r="A72" s="373" t="s">
        <v>72</v>
      </c>
      <c r="B72" s="369" t="s">
        <v>833</v>
      </c>
      <c r="C72" s="369" t="s">
        <v>72</v>
      </c>
      <c r="D72" s="369" t="s">
        <v>834</v>
      </c>
      <c r="E72" s="369" t="s">
        <v>158</v>
      </c>
      <c r="F72" s="374">
        <v>61577</v>
      </c>
      <c r="G72" s="375">
        <v>177.06</v>
      </c>
      <c r="H72" s="375">
        <v>0.17</v>
      </c>
      <c r="I72" s="376" t="s">
        <v>72</v>
      </c>
      <c r="J72" s="377" t="s">
        <v>72</v>
      </c>
      <c r="K72" s="377" t="s">
        <v>72</v>
      </c>
    </row>
    <row r="73" spans="1:11" x14ac:dyDescent="0.35">
      <c r="A73" s="373" t="s">
        <v>72</v>
      </c>
      <c r="B73" s="369" t="s">
        <v>647</v>
      </c>
      <c r="C73" s="369" t="s">
        <v>72</v>
      </c>
      <c r="D73" s="369" t="s">
        <v>648</v>
      </c>
      <c r="E73" s="369" t="s">
        <v>158</v>
      </c>
      <c r="F73" s="374">
        <v>460000</v>
      </c>
      <c r="G73" s="375">
        <v>144.44</v>
      </c>
      <c r="H73" s="375">
        <v>0.14000000000000001</v>
      </c>
      <c r="I73" s="376" t="s">
        <v>72</v>
      </c>
      <c r="J73" s="377" t="s">
        <v>72</v>
      </c>
      <c r="K73" s="377" t="s">
        <v>72</v>
      </c>
    </row>
    <row r="74" spans="1:11" x14ac:dyDescent="0.35">
      <c r="A74" s="373" t="s">
        <v>72</v>
      </c>
      <c r="B74" s="369" t="s">
        <v>528</v>
      </c>
      <c r="C74" s="369" t="s">
        <v>72</v>
      </c>
      <c r="D74" s="369" t="s">
        <v>529</v>
      </c>
      <c r="E74" s="369" t="s">
        <v>112</v>
      </c>
      <c r="F74" s="374">
        <v>126600</v>
      </c>
      <c r="G74" s="375">
        <v>102.04</v>
      </c>
      <c r="H74" s="375">
        <v>0.1</v>
      </c>
      <c r="I74" s="376" t="s">
        <v>72</v>
      </c>
      <c r="J74" s="377" t="s">
        <v>72</v>
      </c>
      <c r="K74" s="377" t="s">
        <v>72</v>
      </c>
    </row>
    <row r="75" spans="1:11" x14ac:dyDescent="0.35">
      <c r="A75" s="373" t="s">
        <v>72</v>
      </c>
      <c r="B75" s="369" t="s">
        <v>456</v>
      </c>
      <c r="C75" s="369" t="s">
        <v>72</v>
      </c>
      <c r="D75" s="369" t="s">
        <v>104</v>
      </c>
      <c r="E75" s="369" t="s">
        <v>105</v>
      </c>
      <c r="F75" s="374">
        <v>5360</v>
      </c>
      <c r="G75" s="375">
        <v>3.4</v>
      </c>
      <c r="H75" s="375" t="s">
        <v>173</v>
      </c>
      <c r="I75" s="376" t="s">
        <v>72</v>
      </c>
      <c r="J75" s="377" t="s">
        <v>72</v>
      </c>
      <c r="K75" s="377" t="s">
        <v>72</v>
      </c>
    </row>
    <row r="76" spans="1:11" x14ac:dyDescent="0.35">
      <c r="A76" s="371"/>
      <c r="B76" s="372" t="s">
        <v>78</v>
      </c>
      <c r="C76" s="371"/>
      <c r="D76" s="371"/>
      <c r="E76" s="371"/>
      <c r="F76" s="371"/>
      <c r="G76" s="378">
        <v>88743.129999999961</v>
      </c>
      <c r="H76" s="378">
        <v>87.579999999999984</v>
      </c>
      <c r="I76" s="371"/>
      <c r="J76" s="371"/>
      <c r="K76" s="371"/>
    </row>
    <row r="77" spans="1:11" x14ac:dyDescent="0.35">
      <c r="A77" s="370"/>
      <c r="B77" s="372" t="s">
        <v>174</v>
      </c>
      <c r="C77" s="370"/>
      <c r="D77" s="370"/>
      <c r="E77" s="370"/>
      <c r="F77" s="370"/>
      <c r="G77" s="378">
        <v>88743.129999999961</v>
      </c>
      <c r="H77" s="378">
        <v>87.579999999999984</v>
      </c>
      <c r="I77" s="370"/>
      <c r="J77" s="370"/>
      <c r="K77" s="370"/>
    </row>
    <row r="78" spans="1:11" x14ac:dyDescent="0.35">
      <c r="A78" s="370"/>
      <c r="B78" s="372" t="s">
        <v>175</v>
      </c>
      <c r="C78" s="370"/>
      <c r="D78" s="370"/>
      <c r="E78" s="370"/>
      <c r="F78" s="370"/>
      <c r="G78" s="370"/>
      <c r="H78" s="370"/>
      <c r="I78" s="370"/>
      <c r="J78" s="370"/>
      <c r="K78" s="370"/>
    </row>
    <row r="79" spans="1:11" x14ac:dyDescent="0.35">
      <c r="A79" s="370"/>
      <c r="B79" s="372" t="s">
        <v>79</v>
      </c>
      <c r="C79" s="370"/>
      <c r="D79" s="370"/>
      <c r="E79" s="370"/>
      <c r="F79" s="370"/>
      <c r="G79" s="370"/>
      <c r="H79" s="370"/>
      <c r="I79" s="370"/>
      <c r="J79" s="370"/>
      <c r="K79" s="370"/>
    </row>
    <row r="80" spans="1:11" x14ac:dyDescent="0.35">
      <c r="A80" s="370"/>
      <c r="B80" s="372" t="s">
        <v>176</v>
      </c>
      <c r="C80" s="370"/>
      <c r="D80" s="370"/>
      <c r="E80" s="370"/>
      <c r="F80" s="370"/>
      <c r="G80" s="370"/>
      <c r="H80" s="370"/>
      <c r="I80" s="370"/>
      <c r="J80" s="370"/>
      <c r="K80" s="370"/>
    </row>
    <row r="81" spans="1:11" x14ac:dyDescent="0.35">
      <c r="A81" s="373" t="s">
        <v>81</v>
      </c>
      <c r="B81" s="369" t="s">
        <v>1001</v>
      </c>
      <c r="C81" s="369">
        <v>9.1</v>
      </c>
      <c r="D81" s="369" t="s">
        <v>564</v>
      </c>
      <c r="E81" s="369" t="s">
        <v>179</v>
      </c>
      <c r="F81" s="374">
        <v>250</v>
      </c>
      <c r="G81" s="375">
        <v>2825.6</v>
      </c>
      <c r="H81" s="375">
        <v>2.79</v>
      </c>
      <c r="I81" s="376">
        <v>6.9850000000000003</v>
      </c>
      <c r="J81" s="377" t="s">
        <v>72</v>
      </c>
      <c r="K81" s="377" t="s">
        <v>72</v>
      </c>
    </row>
    <row r="82" spans="1:11" x14ac:dyDescent="0.35">
      <c r="A82" s="373" t="s">
        <v>72</v>
      </c>
      <c r="B82" s="369" t="s">
        <v>700</v>
      </c>
      <c r="C82" s="369">
        <v>8.75</v>
      </c>
      <c r="D82" s="369" t="s">
        <v>624</v>
      </c>
      <c r="E82" s="369" t="s">
        <v>567</v>
      </c>
      <c r="F82" s="374">
        <v>180</v>
      </c>
      <c r="G82" s="375">
        <v>1705.98</v>
      </c>
      <c r="H82" s="375">
        <v>1.68</v>
      </c>
      <c r="I82" s="376">
        <v>12.34</v>
      </c>
      <c r="J82" s="377" t="s">
        <v>72</v>
      </c>
      <c r="K82" s="377" t="s">
        <v>72</v>
      </c>
    </row>
    <row r="83" spans="1:11" x14ac:dyDescent="0.35">
      <c r="A83" s="373" t="s">
        <v>72</v>
      </c>
      <c r="B83" s="369" t="s">
        <v>1002</v>
      </c>
      <c r="C83" s="369">
        <v>8.5500000000000007</v>
      </c>
      <c r="D83" s="369" t="s">
        <v>1003</v>
      </c>
      <c r="E83" s="369" t="s">
        <v>179</v>
      </c>
      <c r="F83" s="374">
        <v>110</v>
      </c>
      <c r="G83" s="375">
        <v>1147.79</v>
      </c>
      <c r="H83" s="375">
        <v>1.1299999999999999</v>
      </c>
      <c r="I83" s="376">
        <v>6.2450000000000001</v>
      </c>
      <c r="J83" s="377" t="s">
        <v>72</v>
      </c>
      <c r="K83" s="377" t="s">
        <v>72</v>
      </c>
    </row>
    <row r="84" spans="1:11" x14ac:dyDescent="0.35">
      <c r="A84" s="373" t="s">
        <v>72</v>
      </c>
      <c r="B84" s="369" t="s">
        <v>575</v>
      </c>
      <c r="C84" s="369">
        <v>9.1</v>
      </c>
      <c r="D84" s="369" t="s">
        <v>573</v>
      </c>
      <c r="E84" s="369" t="s">
        <v>556</v>
      </c>
      <c r="F84" s="374">
        <v>84350</v>
      </c>
      <c r="G84" s="375">
        <v>835.1</v>
      </c>
      <c r="H84" s="375">
        <v>0.82</v>
      </c>
      <c r="I84" s="376">
        <v>10.35</v>
      </c>
      <c r="J84" s="377" t="s">
        <v>72</v>
      </c>
      <c r="K84" s="377" t="s">
        <v>72</v>
      </c>
    </row>
    <row r="85" spans="1:11" x14ac:dyDescent="0.35">
      <c r="A85" s="373" t="s">
        <v>72</v>
      </c>
      <c r="B85" s="369" t="s">
        <v>1004</v>
      </c>
      <c r="C85" s="369">
        <v>11.25</v>
      </c>
      <c r="D85" s="369" t="s">
        <v>594</v>
      </c>
      <c r="E85" s="369" t="s">
        <v>595</v>
      </c>
      <c r="F85" s="374">
        <v>35</v>
      </c>
      <c r="G85" s="375">
        <v>354.32</v>
      </c>
      <c r="H85" s="375">
        <v>0.35</v>
      </c>
      <c r="I85" s="376">
        <v>7.625</v>
      </c>
      <c r="J85" s="377" t="s">
        <v>72</v>
      </c>
      <c r="K85" s="377" t="s">
        <v>72</v>
      </c>
    </row>
    <row r="86" spans="1:11" x14ac:dyDescent="0.35">
      <c r="A86" s="373" t="s">
        <v>72</v>
      </c>
      <c r="B86" s="369" t="s">
        <v>892</v>
      </c>
      <c r="C86" s="369">
        <v>9.5</v>
      </c>
      <c r="D86" s="369" t="s">
        <v>893</v>
      </c>
      <c r="E86" s="369" t="s">
        <v>598</v>
      </c>
      <c r="F86" s="374">
        <v>30</v>
      </c>
      <c r="G86" s="375">
        <v>303.94</v>
      </c>
      <c r="H86" s="375">
        <v>0.3</v>
      </c>
      <c r="I86" s="376">
        <v>9.19</v>
      </c>
      <c r="J86" s="377" t="s">
        <v>72</v>
      </c>
      <c r="K86" s="377" t="s">
        <v>72</v>
      </c>
    </row>
    <row r="87" spans="1:11" x14ac:dyDescent="0.35">
      <c r="A87" s="371"/>
      <c r="B87" s="372" t="s">
        <v>78</v>
      </c>
      <c r="C87" s="371"/>
      <c r="D87" s="371"/>
      <c r="E87" s="371"/>
      <c r="F87" s="371"/>
      <c r="G87" s="378">
        <v>7172.73</v>
      </c>
      <c r="H87" s="378">
        <v>7.0699999999999994</v>
      </c>
      <c r="I87" s="371"/>
      <c r="J87" s="371"/>
      <c r="K87" s="371"/>
    </row>
    <row r="88" spans="1:11" x14ac:dyDescent="0.35">
      <c r="A88" s="370"/>
      <c r="B88" s="372" t="s">
        <v>174</v>
      </c>
      <c r="C88" s="370"/>
      <c r="D88" s="370"/>
      <c r="E88" s="370"/>
      <c r="F88" s="370"/>
      <c r="G88" s="378">
        <v>7172.73</v>
      </c>
      <c r="H88" s="378">
        <v>7.0699999999999994</v>
      </c>
      <c r="I88" s="370"/>
      <c r="J88" s="370"/>
      <c r="K88" s="370"/>
    </row>
    <row r="89" spans="1:11" x14ac:dyDescent="0.35">
      <c r="A89" s="370"/>
      <c r="B89" s="372" t="s">
        <v>183</v>
      </c>
      <c r="C89" s="370"/>
      <c r="D89" s="370"/>
      <c r="E89" s="370"/>
      <c r="F89" s="370"/>
      <c r="G89" s="370"/>
      <c r="H89" s="370"/>
      <c r="I89" s="370"/>
      <c r="J89" s="370"/>
      <c r="K89" s="370"/>
    </row>
    <row r="90" spans="1:11" x14ac:dyDescent="0.35">
      <c r="A90" s="370"/>
      <c r="B90" s="372" t="s">
        <v>184</v>
      </c>
      <c r="C90" s="370"/>
      <c r="D90" s="370"/>
      <c r="E90" s="370"/>
      <c r="F90" s="370"/>
      <c r="G90" s="370"/>
      <c r="H90" s="370"/>
      <c r="I90" s="370"/>
      <c r="J90" s="370"/>
      <c r="K90" s="370"/>
    </row>
    <row r="91" spans="1:11" x14ac:dyDescent="0.35">
      <c r="A91" s="373" t="s">
        <v>72</v>
      </c>
      <c r="B91" s="369" t="s">
        <v>72</v>
      </c>
      <c r="C91" s="369" t="s">
        <v>72</v>
      </c>
      <c r="D91" s="369" t="s">
        <v>184</v>
      </c>
      <c r="E91" s="369" t="s">
        <v>72</v>
      </c>
      <c r="F91" s="374" t="s">
        <v>72</v>
      </c>
      <c r="G91" s="375">
        <v>5158.26</v>
      </c>
      <c r="H91" s="375">
        <v>5.09</v>
      </c>
      <c r="I91" s="376" t="s">
        <v>72</v>
      </c>
      <c r="J91" s="377" t="s">
        <v>72</v>
      </c>
      <c r="K91" s="377" t="s">
        <v>72</v>
      </c>
    </row>
    <row r="92" spans="1:11" x14ac:dyDescent="0.35">
      <c r="A92" s="371"/>
      <c r="B92" s="372" t="s">
        <v>78</v>
      </c>
      <c r="C92" s="371"/>
      <c r="D92" s="371"/>
      <c r="E92" s="371"/>
      <c r="F92" s="371"/>
      <c r="G92" s="378">
        <v>5158.26</v>
      </c>
      <c r="H92" s="378">
        <v>5.09</v>
      </c>
      <c r="I92" s="371"/>
      <c r="J92" s="371"/>
      <c r="K92" s="371"/>
    </row>
    <row r="93" spans="1:11" x14ac:dyDescent="0.35">
      <c r="A93" s="370"/>
      <c r="B93" s="372" t="s">
        <v>174</v>
      </c>
      <c r="C93" s="370"/>
      <c r="D93" s="370"/>
      <c r="E93" s="370"/>
      <c r="F93" s="370"/>
      <c r="G93" s="378">
        <v>5158.26</v>
      </c>
      <c r="H93" s="378">
        <v>5.09</v>
      </c>
      <c r="I93" s="370"/>
      <c r="J93" s="370"/>
      <c r="K93" s="370"/>
    </row>
    <row r="94" spans="1:11" x14ac:dyDescent="0.35">
      <c r="A94" s="370"/>
      <c r="B94" s="372" t="s">
        <v>185</v>
      </c>
      <c r="C94" s="370"/>
      <c r="D94" s="370"/>
      <c r="E94" s="370"/>
      <c r="F94" s="370"/>
      <c r="G94" s="370"/>
      <c r="H94" s="370"/>
      <c r="I94" s="370"/>
      <c r="J94" s="370"/>
      <c r="K94" s="370"/>
    </row>
    <row r="95" spans="1:11" x14ac:dyDescent="0.35">
      <c r="A95" s="370"/>
      <c r="B95" s="372" t="s">
        <v>186</v>
      </c>
      <c r="C95" s="370"/>
      <c r="D95" s="370"/>
      <c r="E95" s="370"/>
      <c r="F95" s="370"/>
      <c r="G95" s="370"/>
      <c r="H95" s="370"/>
      <c r="I95" s="370"/>
      <c r="J95" s="370"/>
      <c r="K95" s="370"/>
    </row>
    <row r="96" spans="1:11" x14ac:dyDescent="0.35">
      <c r="A96" s="373" t="s">
        <v>72</v>
      </c>
      <c r="B96" s="369" t="s">
        <v>72</v>
      </c>
      <c r="C96" s="369" t="s">
        <v>72</v>
      </c>
      <c r="D96" s="369" t="s">
        <v>186</v>
      </c>
      <c r="E96" s="369" t="s">
        <v>72</v>
      </c>
      <c r="F96" s="374" t="s">
        <v>72</v>
      </c>
      <c r="G96" s="375">
        <v>284.33</v>
      </c>
      <c r="H96" s="375">
        <v>0.26</v>
      </c>
      <c r="I96" s="376" t="s">
        <v>72</v>
      </c>
      <c r="J96" s="377" t="s">
        <v>72</v>
      </c>
      <c r="K96" s="377" t="s">
        <v>72</v>
      </c>
    </row>
    <row r="97" spans="1:11" x14ac:dyDescent="0.35">
      <c r="A97" s="371"/>
      <c r="B97" s="372" t="s">
        <v>78</v>
      </c>
      <c r="C97" s="371"/>
      <c r="D97" s="371"/>
      <c r="E97" s="371"/>
      <c r="F97" s="371"/>
      <c r="G97" s="378">
        <v>284.33</v>
      </c>
      <c r="H97" s="378">
        <v>0.26</v>
      </c>
      <c r="I97" s="371"/>
      <c r="J97" s="371"/>
      <c r="K97" s="371"/>
    </row>
    <row r="98" spans="1:11" x14ac:dyDescent="0.35">
      <c r="A98" s="370"/>
      <c r="B98" s="372" t="s">
        <v>174</v>
      </c>
      <c r="C98" s="370"/>
      <c r="D98" s="370"/>
      <c r="E98" s="370"/>
      <c r="F98" s="370"/>
      <c r="G98" s="378">
        <v>284.33</v>
      </c>
      <c r="H98" s="378">
        <v>0.26</v>
      </c>
      <c r="I98" s="370"/>
      <c r="J98" s="370"/>
      <c r="K98" s="370"/>
    </row>
    <row r="99" spans="1:11" x14ac:dyDescent="0.35">
      <c r="A99" s="368"/>
      <c r="B99" s="368"/>
      <c r="C99" s="368"/>
      <c r="D99" s="368"/>
      <c r="E99" s="368"/>
      <c r="F99" s="368"/>
      <c r="G99" s="368"/>
      <c r="H99" s="368"/>
      <c r="I99" s="368"/>
      <c r="J99" s="368"/>
      <c r="K99" s="368"/>
    </row>
    <row r="100" spans="1:11" x14ac:dyDescent="0.35">
      <c r="A100" s="368"/>
      <c r="B100" s="379" t="s">
        <v>187</v>
      </c>
      <c r="C100" s="368"/>
      <c r="D100" s="368"/>
      <c r="E100" s="368"/>
      <c r="F100" s="368"/>
      <c r="G100" s="380">
        <v>101358.44999999997</v>
      </c>
      <c r="H100" s="380">
        <v>99.999999999999986</v>
      </c>
      <c r="I100" s="368"/>
      <c r="J100" s="368"/>
      <c r="K100" s="368"/>
    </row>
    <row r="101" spans="1:11" x14ac:dyDescent="0.35">
      <c r="A101" s="373" t="s">
        <v>188</v>
      </c>
      <c r="B101" s="904" t="s">
        <v>189</v>
      </c>
      <c r="C101" s="904" t="s">
        <v>189</v>
      </c>
      <c r="D101" s="904" t="s">
        <v>189</v>
      </c>
      <c r="E101" s="904" t="s">
        <v>189</v>
      </c>
      <c r="F101" s="904" t="s">
        <v>189</v>
      </c>
      <c r="G101" s="369"/>
      <c r="H101" s="369"/>
      <c r="I101" s="369"/>
      <c r="J101" s="369"/>
      <c r="K101" s="369"/>
    </row>
    <row r="102" spans="1:11" x14ac:dyDescent="0.35">
      <c r="A102" s="369"/>
      <c r="B102" s="903" t="s">
        <v>190</v>
      </c>
      <c r="C102" s="903" t="s">
        <v>190</v>
      </c>
      <c r="D102" s="903" t="s">
        <v>190</v>
      </c>
      <c r="E102" s="903" t="s">
        <v>190</v>
      </c>
      <c r="F102" s="903" t="s">
        <v>190</v>
      </c>
      <c r="G102" s="369"/>
      <c r="H102" s="369"/>
      <c r="I102" s="369"/>
      <c r="J102" s="369"/>
      <c r="K102" s="369"/>
    </row>
    <row r="103" spans="1:11" x14ac:dyDescent="0.35">
      <c r="A103" s="369"/>
      <c r="B103" s="903" t="s">
        <v>191</v>
      </c>
      <c r="C103" s="903" t="s">
        <v>191</v>
      </c>
      <c r="D103" s="903" t="s">
        <v>191</v>
      </c>
      <c r="E103" s="903" t="s">
        <v>191</v>
      </c>
      <c r="F103" s="903" t="s">
        <v>191</v>
      </c>
      <c r="G103" s="369"/>
      <c r="H103" s="369"/>
      <c r="I103" s="369"/>
      <c r="J103" s="369"/>
      <c r="K103" s="369"/>
    </row>
    <row r="104" spans="1:11" x14ac:dyDescent="0.35">
      <c r="A104" s="369"/>
      <c r="B104" s="903" t="s">
        <v>192</v>
      </c>
      <c r="C104" s="903" t="s">
        <v>192</v>
      </c>
      <c r="D104" s="903" t="s">
        <v>192</v>
      </c>
      <c r="E104" s="903" t="s">
        <v>192</v>
      </c>
      <c r="F104" s="903" t="s">
        <v>192</v>
      </c>
      <c r="G104" s="369"/>
      <c r="H104" s="369"/>
      <c r="I104" s="369"/>
      <c r="J104" s="369"/>
      <c r="K104" s="369"/>
    </row>
    <row r="105" spans="1:11" x14ac:dyDescent="0.35">
      <c r="A105" s="369"/>
      <c r="B105" s="903" t="s">
        <v>193</v>
      </c>
      <c r="C105" s="903" t="s">
        <v>193</v>
      </c>
      <c r="D105" s="903" t="s">
        <v>193</v>
      </c>
      <c r="E105" s="903" t="s">
        <v>193</v>
      </c>
      <c r="F105" s="903" t="s">
        <v>193</v>
      </c>
      <c r="G105" s="369"/>
      <c r="H105" s="369"/>
      <c r="I105" s="369"/>
      <c r="J105" s="369"/>
      <c r="K105" s="369"/>
    </row>
    <row r="106" spans="1:11" x14ac:dyDescent="0.35">
      <c r="A106" s="369"/>
      <c r="B106" s="903" t="s">
        <v>194</v>
      </c>
      <c r="C106" s="903" t="s">
        <v>194</v>
      </c>
      <c r="D106" s="903" t="s">
        <v>194</v>
      </c>
      <c r="E106" s="903" t="s">
        <v>194</v>
      </c>
      <c r="F106" s="903" t="s">
        <v>194</v>
      </c>
      <c r="G106" s="369"/>
      <c r="H106" s="369"/>
      <c r="I106" s="369"/>
      <c r="J106" s="369"/>
      <c r="K106" s="369"/>
    </row>
    <row r="107" spans="1:11" x14ac:dyDescent="0.35">
      <c r="A107" s="369"/>
      <c r="B107" s="903" t="s">
        <v>195</v>
      </c>
      <c r="C107" s="903" t="s">
        <v>195</v>
      </c>
      <c r="D107" s="903" t="s">
        <v>195</v>
      </c>
      <c r="E107" s="903" t="s">
        <v>195</v>
      </c>
      <c r="F107" s="903" t="s">
        <v>195</v>
      </c>
      <c r="G107" s="369"/>
      <c r="H107" s="369"/>
      <c r="I107" s="369"/>
      <c r="J107" s="369"/>
      <c r="K107" s="369"/>
    </row>
    <row r="109" spans="1:11" x14ac:dyDescent="0.35">
      <c r="A109" s="605"/>
      <c r="B109" s="608" t="s">
        <v>196</v>
      </c>
      <c r="C109" s="605"/>
      <c r="D109" s="605"/>
      <c r="E109" s="603"/>
      <c r="F109" s="603"/>
      <c r="G109" s="603"/>
      <c r="H109" s="603"/>
    </row>
    <row r="110" spans="1:11" x14ac:dyDescent="0.35">
      <c r="A110" s="605"/>
      <c r="B110" s="606" t="s">
        <v>84</v>
      </c>
      <c r="C110" s="604"/>
      <c r="D110" s="607">
        <v>12.74</v>
      </c>
      <c r="E110" s="603"/>
      <c r="F110" s="603"/>
      <c r="G110" s="603"/>
      <c r="H110" s="603"/>
    </row>
    <row r="111" spans="1:11" x14ac:dyDescent="0.35">
      <c r="A111" s="605"/>
      <c r="B111" s="606" t="s">
        <v>236</v>
      </c>
      <c r="C111" s="604"/>
      <c r="D111" s="607">
        <v>10.309999999999999</v>
      </c>
      <c r="E111" s="603"/>
      <c r="F111" s="603"/>
      <c r="G111" s="603"/>
      <c r="H111" s="603"/>
    </row>
    <row r="112" spans="1:11" x14ac:dyDescent="0.35">
      <c r="A112" s="605"/>
      <c r="B112" s="606" t="s">
        <v>118</v>
      </c>
      <c r="C112" s="604"/>
      <c r="D112" s="607">
        <v>8.7099999999999991</v>
      </c>
      <c r="E112" s="603"/>
      <c r="F112" s="603"/>
      <c r="G112" s="603"/>
      <c r="H112" s="603"/>
    </row>
    <row r="113" spans="1:8" x14ac:dyDescent="0.35">
      <c r="A113" s="605"/>
      <c r="B113" s="606" t="s">
        <v>95</v>
      </c>
      <c r="C113" s="604"/>
      <c r="D113" s="607">
        <v>6.7900000000000009</v>
      </c>
      <c r="E113" s="603"/>
      <c r="F113" s="603"/>
      <c r="G113" s="603"/>
      <c r="H113" s="603"/>
    </row>
    <row r="114" spans="1:8" x14ac:dyDescent="0.35">
      <c r="A114" s="605"/>
      <c r="B114" s="606" t="s">
        <v>400</v>
      </c>
      <c r="C114" s="604"/>
      <c r="D114" s="607">
        <v>5.3000000000000007</v>
      </c>
      <c r="E114" s="603"/>
      <c r="F114" s="603"/>
      <c r="G114" s="603"/>
      <c r="H114" s="603"/>
    </row>
    <row r="115" spans="1:8" x14ac:dyDescent="0.35">
      <c r="A115" s="605"/>
      <c r="B115" s="606" t="s">
        <v>98</v>
      </c>
      <c r="C115" s="604"/>
      <c r="D115" s="607">
        <v>4.75</v>
      </c>
      <c r="E115" s="603"/>
      <c r="F115" s="603"/>
      <c r="G115" s="603"/>
      <c r="H115" s="603"/>
    </row>
    <row r="116" spans="1:8" x14ac:dyDescent="0.35">
      <c r="A116" s="605"/>
      <c r="B116" s="606" t="s">
        <v>427</v>
      </c>
      <c r="C116" s="604"/>
      <c r="D116" s="607">
        <v>4.6499999999999995</v>
      </c>
      <c r="E116" s="603"/>
      <c r="F116" s="603"/>
      <c r="G116" s="603"/>
      <c r="H116" s="603"/>
    </row>
    <row r="117" spans="1:8" x14ac:dyDescent="0.35">
      <c r="A117" s="605"/>
      <c r="B117" s="606" t="s">
        <v>261</v>
      </c>
      <c r="C117" s="604"/>
      <c r="D117" s="607">
        <v>4.18</v>
      </c>
      <c r="E117" s="603"/>
      <c r="F117" s="603"/>
      <c r="G117" s="603"/>
      <c r="H117" s="603"/>
    </row>
    <row r="118" spans="1:8" x14ac:dyDescent="0.35">
      <c r="A118" s="605"/>
      <c r="B118" s="606" t="s">
        <v>158</v>
      </c>
      <c r="C118" s="604"/>
      <c r="D118" s="607">
        <v>4.17</v>
      </c>
      <c r="E118" s="603"/>
      <c r="F118" s="603"/>
      <c r="G118" s="603"/>
      <c r="H118" s="603"/>
    </row>
    <row r="119" spans="1:8" x14ac:dyDescent="0.35">
      <c r="A119" s="605"/>
      <c r="B119" s="606" t="s">
        <v>115</v>
      </c>
      <c r="C119" s="604"/>
      <c r="D119" s="607">
        <v>4.05</v>
      </c>
      <c r="E119" s="603"/>
      <c r="F119" s="603"/>
      <c r="G119" s="603"/>
      <c r="H119" s="603"/>
    </row>
    <row r="120" spans="1:8" x14ac:dyDescent="0.35">
      <c r="A120" s="605"/>
      <c r="B120" s="606" t="s">
        <v>112</v>
      </c>
      <c r="C120" s="604"/>
      <c r="D120" s="607">
        <v>3.16</v>
      </c>
      <c r="E120" s="603"/>
      <c r="F120" s="603"/>
      <c r="G120" s="603"/>
      <c r="H120" s="603"/>
    </row>
    <row r="121" spans="1:8" x14ac:dyDescent="0.35">
      <c r="A121" s="605"/>
      <c r="B121" s="606" t="s">
        <v>105</v>
      </c>
      <c r="C121" s="604"/>
      <c r="D121" s="607">
        <v>2.83</v>
      </c>
      <c r="E121" s="603"/>
      <c r="F121" s="603"/>
      <c r="G121" s="603"/>
      <c r="H121" s="603"/>
    </row>
    <row r="122" spans="1:8" x14ac:dyDescent="0.35">
      <c r="A122" s="605"/>
      <c r="B122" s="606" t="s">
        <v>305</v>
      </c>
      <c r="C122" s="604"/>
      <c r="D122" s="607">
        <v>2.56</v>
      </c>
      <c r="E122" s="603"/>
      <c r="F122" s="603"/>
      <c r="G122" s="603"/>
      <c r="H122" s="603"/>
    </row>
    <row r="123" spans="1:8" x14ac:dyDescent="0.35">
      <c r="A123" s="605"/>
      <c r="B123" s="606" t="s">
        <v>413</v>
      </c>
      <c r="C123" s="604"/>
      <c r="D123" s="607">
        <v>2.5300000000000002</v>
      </c>
      <c r="E123" s="603"/>
      <c r="F123" s="603"/>
      <c r="G123" s="603"/>
      <c r="H123" s="603"/>
    </row>
    <row r="124" spans="1:8" x14ac:dyDescent="0.35">
      <c r="A124" s="605"/>
      <c r="B124" s="606" t="s">
        <v>507</v>
      </c>
      <c r="C124" s="604"/>
      <c r="D124" s="607">
        <v>2.41</v>
      </c>
      <c r="E124" s="603"/>
      <c r="F124" s="603"/>
      <c r="G124" s="603"/>
      <c r="H124" s="603"/>
    </row>
    <row r="125" spans="1:8" x14ac:dyDescent="0.35">
      <c r="A125" s="605"/>
      <c r="B125" s="606" t="s">
        <v>308</v>
      </c>
      <c r="C125" s="604"/>
      <c r="D125" s="607">
        <v>2.23</v>
      </c>
      <c r="E125" s="603"/>
      <c r="F125" s="603"/>
      <c r="G125" s="603"/>
      <c r="H125" s="603"/>
    </row>
    <row r="126" spans="1:8" x14ac:dyDescent="0.35">
      <c r="A126" s="605"/>
      <c r="B126" s="606" t="s">
        <v>77</v>
      </c>
      <c r="C126" s="604"/>
      <c r="D126" s="607">
        <v>1.71</v>
      </c>
      <c r="E126" s="603"/>
      <c r="F126" s="603"/>
      <c r="G126" s="603"/>
      <c r="H126" s="603"/>
    </row>
    <row r="127" spans="1:8" x14ac:dyDescent="0.35">
      <c r="A127" s="605"/>
      <c r="B127" s="606" t="s">
        <v>92</v>
      </c>
      <c r="C127" s="604"/>
      <c r="D127" s="607">
        <v>1.58</v>
      </c>
      <c r="E127" s="603"/>
      <c r="F127" s="603"/>
      <c r="G127" s="603"/>
      <c r="H127" s="603"/>
    </row>
    <row r="128" spans="1:8" x14ac:dyDescent="0.35">
      <c r="A128" s="605"/>
      <c r="B128" s="606" t="s">
        <v>387</v>
      </c>
      <c r="C128" s="604"/>
      <c r="D128" s="607">
        <v>1.1399999999999999</v>
      </c>
      <c r="E128" s="603"/>
      <c r="F128" s="603"/>
      <c r="G128" s="603"/>
      <c r="H128" s="603"/>
    </row>
    <row r="129" spans="1:8" x14ac:dyDescent="0.35">
      <c r="A129" s="605"/>
      <c r="B129" s="606" t="s">
        <v>403</v>
      </c>
      <c r="C129" s="604"/>
      <c r="D129" s="607">
        <v>0.71</v>
      </c>
      <c r="E129" s="603"/>
      <c r="F129" s="603"/>
      <c r="G129" s="603"/>
      <c r="H129" s="603"/>
    </row>
    <row r="130" spans="1:8" x14ac:dyDescent="0.35">
      <c r="A130" s="605"/>
      <c r="B130" s="606" t="s">
        <v>519</v>
      </c>
      <c r="C130" s="604"/>
      <c r="D130" s="607">
        <v>0.6</v>
      </c>
      <c r="E130" s="603"/>
      <c r="F130" s="603"/>
      <c r="G130" s="603"/>
      <c r="H130" s="603"/>
    </row>
    <row r="131" spans="1:8" x14ac:dyDescent="0.35">
      <c r="A131" s="605"/>
      <c r="B131" s="606" t="s">
        <v>134</v>
      </c>
      <c r="C131" s="604"/>
      <c r="D131" s="607">
        <v>0.25</v>
      </c>
      <c r="E131" s="603"/>
      <c r="F131" s="603"/>
      <c r="G131" s="603"/>
      <c r="H131" s="603"/>
    </row>
    <row r="132" spans="1:8" x14ac:dyDescent="0.35">
      <c r="A132" s="605"/>
      <c r="B132" s="606" t="s">
        <v>248</v>
      </c>
      <c r="C132" s="604"/>
      <c r="D132" s="607">
        <v>0.22</v>
      </c>
      <c r="E132" s="603"/>
      <c r="F132" s="603"/>
      <c r="G132" s="603"/>
      <c r="H132" s="603"/>
    </row>
    <row r="133" spans="1:8" x14ac:dyDescent="0.35">
      <c r="A133" s="605"/>
      <c r="B133" s="606" t="s">
        <v>197</v>
      </c>
      <c r="C133" s="604"/>
      <c r="D133" s="607">
        <v>7.0699999999999994</v>
      </c>
      <c r="E133" s="603"/>
      <c r="F133" s="603"/>
      <c r="G133" s="603"/>
      <c r="H133" s="603"/>
    </row>
    <row r="134" spans="1:8" x14ac:dyDescent="0.35">
      <c r="A134" s="605"/>
      <c r="B134" s="606" t="s">
        <v>198</v>
      </c>
      <c r="C134" s="604"/>
      <c r="D134" s="607">
        <v>5.35</v>
      </c>
      <c r="E134" s="603"/>
      <c r="F134" s="603"/>
      <c r="G134" s="603"/>
      <c r="H134" s="603"/>
    </row>
    <row r="135" spans="1:8" x14ac:dyDescent="0.35">
      <c r="A135" s="810"/>
      <c r="B135" s="810"/>
      <c r="C135" s="810"/>
      <c r="D135" s="810"/>
      <c r="E135" s="810"/>
      <c r="F135" s="810"/>
      <c r="G135" s="810"/>
      <c r="H135" s="810"/>
    </row>
    <row r="136" spans="1:8" x14ac:dyDescent="0.35">
      <c r="A136" s="810"/>
      <c r="B136" s="812" t="s">
        <v>199</v>
      </c>
      <c r="C136" s="810"/>
      <c r="D136" s="810"/>
      <c r="E136" s="810"/>
      <c r="F136" s="810"/>
      <c r="G136" s="810"/>
      <c r="H136" s="810"/>
    </row>
    <row r="137" spans="1:8" x14ac:dyDescent="0.35">
      <c r="A137" s="809"/>
      <c r="B137" s="811" t="s">
        <v>200</v>
      </c>
      <c r="C137" s="809"/>
      <c r="D137" s="809"/>
      <c r="E137" s="809"/>
      <c r="F137" s="809"/>
      <c r="G137" s="809"/>
      <c r="H137" s="810"/>
    </row>
    <row r="138" spans="1:8" x14ac:dyDescent="0.35">
      <c r="A138" s="809"/>
      <c r="B138" s="815" t="s">
        <v>201</v>
      </c>
      <c r="C138" s="814" t="s">
        <v>202</v>
      </c>
      <c r="D138" s="815" t="s">
        <v>203</v>
      </c>
      <c r="E138" s="809"/>
      <c r="F138" s="809"/>
      <c r="G138" s="809"/>
      <c r="H138" s="810"/>
    </row>
    <row r="139" spans="1:8" x14ac:dyDescent="0.35">
      <c r="A139" s="809"/>
      <c r="B139" s="812" t="s">
        <v>206</v>
      </c>
      <c r="C139" s="813">
        <v>17.13</v>
      </c>
      <c r="D139" s="813">
        <v>16.940999999999999</v>
      </c>
      <c r="E139" s="809"/>
      <c r="F139" s="809"/>
      <c r="G139" s="809"/>
      <c r="H139" s="810"/>
    </row>
    <row r="140" spans="1:8" x14ac:dyDescent="0.35">
      <c r="A140" s="809"/>
      <c r="B140" s="812" t="s">
        <v>207</v>
      </c>
      <c r="C140" s="813">
        <v>18.363</v>
      </c>
      <c r="D140" s="813">
        <v>18.14</v>
      </c>
      <c r="E140" s="809"/>
      <c r="F140" s="809"/>
      <c r="G140" s="809"/>
      <c r="H140" s="810"/>
    </row>
    <row r="141" spans="1:8" x14ac:dyDescent="0.35">
      <c r="A141" s="809"/>
      <c r="B141" s="809"/>
      <c r="C141" s="809"/>
      <c r="D141" s="809"/>
      <c r="E141" s="809"/>
      <c r="F141" s="809"/>
      <c r="G141" s="809"/>
      <c r="H141" s="810"/>
    </row>
    <row r="142" spans="1:8" x14ac:dyDescent="0.35">
      <c r="A142" s="809"/>
      <c r="B142" s="811" t="s">
        <v>208</v>
      </c>
      <c r="C142" s="809"/>
      <c r="D142" s="809"/>
      <c r="E142" s="809"/>
      <c r="F142" s="809"/>
      <c r="G142" s="809"/>
      <c r="H142" s="810"/>
    </row>
    <row r="143" spans="1:8" x14ac:dyDescent="0.35">
      <c r="A143" s="810"/>
      <c r="B143" s="810"/>
      <c r="C143" s="810"/>
      <c r="D143" s="810"/>
      <c r="E143" s="810"/>
      <c r="F143" s="810"/>
      <c r="G143" s="810"/>
      <c r="H143" s="810"/>
    </row>
    <row r="144" spans="1:8" x14ac:dyDescent="0.35">
      <c r="A144" s="809"/>
      <c r="B144" s="811" t="s">
        <v>209</v>
      </c>
      <c r="C144" s="809"/>
      <c r="D144" s="809"/>
      <c r="E144" s="809"/>
      <c r="F144" s="809"/>
      <c r="G144" s="809"/>
      <c r="H144" s="810"/>
    </row>
    <row r="145" spans="1:8" x14ac:dyDescent="0.35">
      <c r="A145" s="811"/>
      <c r="B145" s="811" t="s">
        <v>210</v>
      </c>
      <c r="C145" s="811"/>
      <c r="D145" s="811"/>
      <c r="E145" s="811"/>
      <c r="F145" s="811"/>
      <c r="G145" s="811"/>
      <c r="H145" s="810"/>
    </row>
    <row r="146" spans="1:8" x14ac:dyDescent="0.35">
      <c r="A146" s="811"/>
      <c r="B146" s="811" t="s">
        <v>211</v>
      </c>
      <c r="C146" s="811"/>
      <c r="D146" s="811"/>
      <c r="E146" s="811"/>
      <c r="F146" s="811"/>
      <c r="G146" s="811"/>
      <c r="H146" s="810"/>
    </row>
    <row r="147" spans="1:8" x14ac:dyDescent="0.35">
      <c r="A147" s="811"/>
      <c r="B147" s="811" t="s">
        <v>212</v>
      </c>
      <c r="C147" s="811"/>
      <c r="D147" s="811"/>
      <c r="E147" s="811"/>
      <c r="F147" s="811"/>
      <c r="G147" s="811"/>
      <c r="H147" s="810"/>
    </row>
    <row r="148" spans="1:8" x14ac:dyDescent="0.35">
      <c r="A148" s="811"/>
      <c r="B148" s="811" t="s">
        <v>1005</v>
      </c>
      <c r="C148" s="811"/>
      <c r="D148" s="811"/>
      <c r="E148" s="811"/>
      <c r="F148" s="811"/>
      <c r="G148" s="811"/>
      <c r="H148" s="810"/>
    </row>
    <row r="149" spans="1:8" x14ac:dyDescent="0.35">
      <c r="A149" s="811"/>
      <c r="B149" s="811" t="s">
        <v>214</v>
      </c>
      <c r="C149" s="811"/>
      <c r="D149" s="811"/>
      <c r="E149" s="811"/>
      <c r="F149" s="811"/>
      <c r="G149" s="811"/>
      <c r="H149" s="810"/>
    </row>
    <row r="150" spans="1:8" x14ac:dyDescent="0.35">
      <c r="A150" s="810"/>
      <c r="B150" s="810"/>
      <c r="C150" s="810"/>
      <c r="D150" s="810"/>
      <c r="E150" s="810"/>
      <c r="F150" s="810"/>
      <c r="G150" s="810"/>
      <c r="H150" s="810"/>
    </row>
    <row r="151" spans="1:8" x14ac:dyDescent="0.35">
      <c r="A151" s="810"/>
      <c r="B151" s="810"/>
      <c r="C151" s="810"/>
      <c r="D151" s="810"/>
      <c r="E151" s="810"/>
      <c r="F151" s="810"/>
      <c r="G151" s="810"/>
      <c r="H151" s="810"/>
    </row>
    <row r="152" spans="1:8" x14ac:dyDescent="0.35">
      <c r="A152" s="810"/>
      <c r="B152" s="810"/>
      <c r="C152" s="810"/>
      <c r="D152" s="810"/>
      <c r="E152" s="810"/>
      <c r="F152" s="810"/>
      <c r="G152" s="810"/>
      <c r="H152" s="810"/>
    </row>
    <row r="153" spans="1:8" x14ac:dyDescent="0.35">
      <c r="A153" s="810"/>
      <c r="B153" s="810"/>
      <c r="C153" s="810"/>
      <c r="D153" s="810"/>
      <c r="E153" s="810"/>
      <c r="F153" s="810"/>
      <c r="G153" s="810"/>
      <c r="H153" s="810"/>
    </row>
  </sheetData>
  <mergeCells count="9">
    <mergeCell ref="B107:F107"/>
    <mergeCell ref="B101:F101"/>
    <mergeCell ref="A1:I1"/>
    <mergeCell ref="A2:I2"/>
    <mergeCell ref="B102:F102"/>
    <mergeCell ref="B103:F103"/>
    <mergeCell ref="B104:F104"/>
    <mergeCell ref="B105:F105"/>
    <mergeCell ref="B106:F10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1006</v>
      </c>
      <c r="B1" s="905" t="s">
        <v>1006</v>
      </c>
      <c r="C1" s="905" t="s">
        <v>1006</v>
      </c>
      <c r="D1" s="905" t="s">
        <v>1006</v>
      </c>
      <c r="E1" s="905" t="s">
        <v>1006</v>
      </c>
      <c r="F1" s="905" t="s">
        <v>1006</v>
      </c>
      <c r="G1" s="905" t="s">
        <v>1006</v>
      </c>
      <c r="H1" s="905" t="s">
        <v>1006</v>
      </c>
      <c r="I1" s="905" t="s">
        <v>1006</v>
      </c>
      <c r="J1" s="403" t="s">
        <v>61</v>
      </c>
      <c r="K1" s="403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385"/>
      <c r="K2" s="385"/>
    </row>
    <row r="3" spans="1:11" x14ac:dyDescent="0.35">
      <c r="A3" s="385"/>
      <c r="B3" s="385"/>
      <c r="C3" s="385"/>
      <c r="D3" s="385"/>
      <c r="E3" s="385"/>
      <c r="F3" s="385"/>
      <c r="G3" s="385"/>
      <c r="H3" s="385"/>
      <c r="I3" s="385"/>
      <c r="J3" s="385"/>
      <c r="K3" s="385"/>
    </row>
    <row r="4" spans="1:11" x14ac:dyDescent="0.35">
      <c r="A4" s="385"/>
      <c r="B4" s="385"/>
      <c r="C4" s="385"/>
      <c r="D4" s="385"/>
      <c r="E4" s="385"/>
      <c r="F4" s="385"/>
      <c r="G4" s="385"/>
      <c r="H4" s="385"/>
      <c r="I4" s="385"/>
      <c r="J4" s="385"/>
      <c r="K4" s="385"/>
    </row>
    <row r="5" spans="1:11" ht="26" x14ac:dyDescent="0.35">
      <c r="A5" s="385"/>
      <c r="B5" s="398" t="s">
        <v>64</v>
      </c>
      <c r="C5" s="398" t="s">
        <v>65</v>
      </c>
      <c r="D5" s="398" t="s">
        <v>66</v>
      </c>
      <c r="E5" s="398" t="s">
        <v>67</v>
      </c>
      <c r="F5" s="398" t="s">
        <v>68</v>
      </c>
      <c r="G5" s="399" t="s">
        <v>69</v>
      </c>
      <c r="H5" s="399" t="s">
        <v>70</v>
      </c>
      <c r="I5" s="399" t="s">
        <v>71</v>
      </c>
      <c r="J5" s="402" t="s">
        <v>72</v>
      </c>
      <c r="K5" s="402" t="s">
        <v>72</v>
      </c>
    </row>
    <row r="6" spans="1:11" x14ac:dyDescent="0.35">
      <c r="A6" s="388"/>
      <c r="B6" s="390" t="s">
        <v>73</v>
      </c>
      <c r="C6" s="388"/>
      <c r="D6" s="388"/>
      <c r="E6" s="388"/>
      <c r="F6" s="388"/>
      <c r="G6" s="388"/>
      <c r="H6" s="388"/>
      <c r="I6" s="388"/>
      <c r="J6" s="388"/>
      <c r="K6" s="388"/>
    </row>
    <row r="7" spans="1:11" x14ac:dyDescent="0.35">
      <c r="A7" s="388"/>
      <c r="B7" s="390" t="s">
        <v>79</v>
      </c>
      <c r="C7" s="388"/>
      <c r="D7" s="388"/>
      <c r="E7" s="388"/>
      <c r="F7" s="388"/>
      <c r="G7" s="388"/>
      <c r="H7" s="388"/>
      <c r="I7" s="388"/>
      <c r="J7" s="388"/>
      <c r="K7" s="388"/>
    </row>
    <row r="8" spans="1:11" x14ac:dyDescent="0.35">
      <c r="A8" s="388"/>
      <c r="B8" s="390" t="s">
        <v>80</v>
      </c>
      <c r="C8" s="388"/>
      <c r="D8" s="388"/>
      <c r="E8" s="388"/>
      <c r="F8" s="388"/>
      <c r="G8" s="388"/>
      <c r="H8" s="388"/>
      <c r="I8" s="388"/>
      <c r="J8" s="388"/>
      <c r="K8" s="388"/>
    </row>
    <row r="9" spans="1:11" x14ac:dyDescent="0.35">
      <c r="A9" s="391" t="s">
        <v>81</v>
      </c>
      <c r="B9" s="386" t="s">
        <v>232</v>
      </c>
      <c r="C9" s="386" t="s">
        <v>72</v>
      </c>
      <c r="D9" s="386" t="s">
        <v>233</v>
      </c>
      <c r="E9" s="386" t="s">
        <v>118</v>
      </c>
      <c r="F9" s="392">
        <v>1165000</v>
      </c>
      <c r="G9" s="393">
        <v>23934.93</v>
      </c>
      <c r="H9" s="393">
        <v>6.94</v>
      </c>
      <c r="I9" s="394" t="s">
        <v>72</v>
      </c>
      <c r="J9" s="395" t="s">
        <v>72</v>
      </c>
      <c r="K9" s="395" t="s">
        <v>72</v>
      </c>
    </row>
    <row r="10" spans="1:11" x14ac:dyDescent="0.35">
      <c r="A10" s="391" t="s">
        <v>81</v>
      </c>
      <c r="B10" s="386" t="s">
        <v>82</v>
      </c>
      <c r="C10" s="386" t="s">
        <v>72</v>
      </c>
      <c r="D10" s="386" t="s">
        <v>83</v>
      </c>
      <c r="E10" s="386" t="s">
        <v>84</v>
      </c>
      <c r="F10" s="392">
        <v>1828000</v>
      </c>
      <c r="G10" s="393">
        <v>21635.29</v>
      </c>
      <c r="H10" s="393">
        <v>6.27</v>
      </c>
      <c r="I10" s="394" t="s">
        <v>72</v>
      </c>
      <c r="J10" s="395" t="s">
        <v>72</v>
      </c>
      <c r="K10" s="395" t="s">
        <v>72</v>
      </c>
    </row>
    <row r="11" spans="1:11" x14ac:dyDescent="0.35">
      <c r="A11" s="391" t="s">
        <v>81</v>
      </c>
      <c r="B11" s="386" t="s">
        <v>234</v>
      </c>
      <c r="C11" s="386" t="s">
        <v>72</v>
      </c>
      <c r="D11" s="386" t="s">
        <v>235</v>
      </c>
      <c r="E11" s="386" t="s">
        <v>236</v>
      </c>
      <c r="F11" s="392">
        <v>1607302</v>
      </c>
      <c r="G11" s="393">
        <v>17047.05</v>
      </c>
      <c r="H11" s="393">
        <v>4.9400000000000004</v>
      </c>
      <c r="I11" s="394" t="s">
        <v>72</v>
      </c>
      <c r="J11" s="395" t="s">
        <v>72</v>
      </c>
      <c r="K11" s="395" t="s">
        <v>72</v>
      </c>
    </row>
    <row r="12" spans="1:11" x14ac:dyDescent="0.35">
      <c r="A12" s="391" t="s">
        <v>81</v>
      </c>
      <c r="B12" s="386" t="s">
        <v>93</v>
      </c>
      <c r="C12" s="386" t="s">
        <v>72</v>
      </c>
      <c r="D12" s="386" t="s">
        <v>94</v>
      </c>
      <c r="E12" s="386" t="s">
        <v>95</v>
      </c>
      <c r="F12" s="392">
        <v>720000</v>
      </c>
      <c r="G12" s="393">
        <v>13849.56</v>
      </c>
      <c r="H12" s="393">
        <v>4.01</v>
      </c>
      <c r="I12" s="394" t="s">
        <v>72</v>
      </c>
      <c r="J12" s="395" t="s">
        <v>72</v>
      </c>
      <c r="K12" s="395" t="s">
        <v>72</v>
      </c>
    </row>
    <row r="13" spans="1:11" x14ac:dyDescent="0.35">
      <c r="A13" s="391" t="s">
        <v>81</v>
      </c>
      <c r="B13" s="386" t="s">
        <v>88</v>
      </c>
      <c r="C13" s="386" t="s">
        <v>72</v>
      </c>
      <c r="D13" s="386" t="s">
        <v>89</v>
      </c>
      <c r="E13" s="386" t="s">
        <v>84</v>
      </c>
      <c r="F13" s="392">
        <v>3240000</v>
      </c>
      <c r="G13" s="393">
        <v>12720.24</v>
      </c>
      <c r="H13" s="393">
        <v>3.69</v>
      </c>
      <c r="I13" s="394" t="s">
        <v>72</v>
      </c>
      <c r="J13" s="395" t="s">
        <v>72</v>
      </c>
      <c r="K13" s="395" t="s">
        <v>72</v>
      </c>
    </row>
    <row r="14" spans="1:11" x14ac:dyDescent="0.35">
      <c r="A14" s="391" t="s">
        <v>81</v>
      </c>
      <c r="B14" s="386" t="s">
        <v>956</v>
      </c>
      <c r="C14" s="386" t="s">
        <v>72</v>
      </c>
      <c r="D14" s="386" t="s">
        <v>957</v>
      </c>
      <c r="E14" s="386" t="s">
        <v>236</v>
      </c>
      <c r="F14" s="392">
        <v>360168</v>
      </c>
      <c r="G14" s="393">
        <v>7944.05</v>
      </c>
      <c r="H14" s="393">
        <v>2.2999999999999998</v>
      </c>
      <c r="I14" s="394" t="s">
        <v>72</v>
      </c>
      <c r="J14" s="395" t="s">
        <v>72</v>
      </c>
      <c r="K14" s="395" t="s">
        <v>72</v>
      </c>
    </row>
    <row r="15" spans="1:11" x14ac:dyDescent="0.35">
      <c r="A15" s="391" t="s">
        <v>72</v>
      </c>
      <c r="B15" s="386" t="s">
        <v>251</v>
      </c>
      <c r="C15" s="386" t="s">
        <v>72</v>
      </c>
      <c r="D15" s="386" t="s">
        <v>252</v>
      </c>
      <c r="E15" s="386" t="s">
        <v>95</v>
      </c>
      <c r="F15" s="392">
        <v>200000</v>
      </c>
      <c r="G15" s="393">
        <v>6618</v>
      </c>
      <c r="H15" s="393">
        <v>1.92</v>
      </c>
      <c r="I15" s="394" t="s">
        <v>72</v>
      </c>
      <c r="J15" s="395" t="s">
        <v>72</v>
      </c>
      <c r="K15" s="395" t="s">
        <v>72</v>
      </c>
    </row>
    <row r="16" spans="1:11" x14ac:dyDescent="0.35">
      <c r="A16" s="391" t="s">
        <v>72</v>
      </c>
      <c r="B16" s="386" t="s">
        <v>241</v>
      </c>
      <c r="C16" s="386" t="s">
        <v>72</v>
      </c>
      <c r="D16" s="386" t="s">
        <v>242</v>
      </c>
      <c r="E16" s="386" t="s">
        <v>115</v>
      </c>
      <c r="F16" s="392">
        <v>3900000</v>
      </c>
      <c r="G16" s="393">
        <v>6444.75</v>
      </c>
      <c r="H16" s="393">
        <v>1.87</v>
      </c>
      <c r="I16" s="394" t="s">
        <v>72</v>
      </c>
      <c r="J16" s="395" t="s">
        <v>72</v>
      </c>
      <c r="K16" s="395" t="s">
        <v>72</v>
      </c>
    </row>
    <row r="17" spans="1:11" x14ac:dyDescent="0.35">
      <c r="A17" s="391" t="s">
        <v>72</v>
      </c>
      <c r="B17" s="386" t="s">
        <v>96</v>
      </c>
      <c r="C17" s="386" t="s">
        <v>72</v>
      </c>
      <c r="D17" s="386" t="s">
        <v>97</v>
      </c>
      <c r="E17" s="386" t="s">
        <v>98</v>
      </c>
      <c r="F17" s="392">
        <v>630000</v>
      </c>
      <c r="G17" s="393">
        <v>5855.85</v>
      </c>
      <c r="H17" s="393">
        <v>1.7</v>
      </c>
      <c r="I17" s="394" t="s">
        <v>72</v>
      </c>
      <c r="J17" s="395" t="s">
        <v>72</v>
      </c>
      <c r="K17" s="395" t="s">
        <v>72</v>
      </c>
    </row>
    <row r="18" spans="1:11" x14ac:dyDescent="0.35">
      <c r="A18" s="391" t="s">
        <v>72</v>
      </c>
      <c r="B18" s="386" t="s">
        <v>285</v>
      </c>
      <c r="C18" s="386" t="s">
        <v>72</v>
      </c>
      <c r="D18" s="386" t="s">
        <v>286</v>
      </c>
      <c r="E18" s="386" t="s">
        <v>115</v>
      </c>
      <c r="F18" s="392">
        <v>160000</v>
      </c>
      <c r="G18" s="393">
        <v>5557.2</v>
      </c>
      <c r="H18" s="393">
        <v>1.61</v>
      </c>
      <c r="I18" s="394" t="s">
        <v>72</v>
      </c>
      <c r="J18" s="395" t="s">
        <v>72</v>
      </c>
      <c r="K18" s="395" t="s">
        <v>72</v>
      </c>
    </row>
    <row r="19" spans="1:11" x14ac:dyDescent="0.35">
      <c r="A19" s="391" t="s">
        <v>72</v>
      </c>
      <c r="B19" s="386" t="s">
        <v>510</v>
      </c>
      <c r="C19" s="386" t="s">
        <v>72</v>
      </c>
      <c r="D19" s="386" t="s">
        <v>511</v>
      </c>
      <c r="E19" s="386" t="s">
        <v>261</v>
      </c>
      <c r="F19" s="392">
        <v>203000</v>
      </c>
      <c r="G19" s="393">
        <v>4695.59</v>
      </c>
      <c r="H19" s="393">
        <v>1.36</v>
      </c>
      <c r="I19" s="394" t="s">
        <v>72</v>
      </c>
      <c r="J19" s="395" t="s">
        <v>72</v>
      </c>
      <c r="K19" s="395" t="s">
        <v>72</v>
      </c>
    </row>
    <row r="20" spans="1:11" x14ac:dyDescent="0.35">
      <c r="A20" s="391" t="s">
        <v>72</v>
      </c>
      <c r="B20" s="386" t="s">
        <v>358</v>
      </c>
      <c r="C20" s="386" t="s">
        <v>72</v>
      </c>
      <c r="D20" s="386" t="s">
        <v>359</v>
      </c>
      <c r="E20" s="386" t="s">
        <v>236</v>
      </c>
      <c r="F20" s="392">
        <v>149226</v>
      </c>
      <c r="G20" s="393">
        <v>4691.07</v>
      </c>
      <c r="H20" s="393">
        <v>1.36</v>
      </c>
      <c r="I20" s="394" t="s">
        <v>72</v>
      </c>
      <c r="J20" s="395" t="s">
        <v>72</v>
      </c>
      <c r="K20" s="395" t="s">
        <v>72</v>
      </c>
    </row>
    <row r="21" spans="1:11" x14ac:dyDescent="0.35">
      <c r="A21" s="391" t="s">
        <v>72</v>
      </c>
      <c r="B21" s="386" t="s">
        <v>331</v>
      </c>
      <c r="C21" s="386" t="s">
        <v>72</v>
      </c>
      <c r="D21" s="386" t="s">
        <v>332</v>
      </c>
      <c r="E21" s="386" t="s">
        <v>261</v>
      </c>
      <c r="F21" s="392">
        <v>590000</v>
      </c>
      <c r="G21" s="393">
        <v>4558.6400000000003</v>
      </c>
      <c r="H21" s="393">
        <v>1.32</v>
      </c>
      <c r="I21" s="394" t="s">
        <v>72</v>
      </c>
      <c r="J21" s="395" t="s">
        <v>72</v>
      </c>
      <c r="K21" s="395" t="s">
        <v>72</v>
      </c>
    </row>
    <row r="22" spans="1:11" x14ac:dyDescent="0.35">
      <c r="A22" s="391" t="s">
        <v>72</v>
      </c>
      <c r="B22" s="386" t="s">
        <v>99</v>
      </c>
      <c r="C22" s="386" t="s">
        <v>72</v>
      </c>
      <c r="D22" s="386" t="s">
        <v>100</v>
      </c>
      <c r="E22" s="386" t="s">
        <v>84</v>
      </c>
      <c r="F22" s="392">
        <v>2380000</v>
      </c>
      <c r="G22" s="393">
        <v>4504.1499999999996</v>
      </c>
      <c r="H22" s="393">
        <v>1.31</v>
      </c>
      <c r="I22" s="394" t="s">
        <v>72</v>
      </c>
      <c r="J22" s="395" t="s">
        <v>72</v>
      </c>
      <c r="K22" s="395" t="s">
        <v>72</v>
      </c>
    </row>
    <row r="23" spans="1:11" x14ac:dyDescent="0.35">
      <c r="A23" s="391" t="s">
        <v>72</v>
      </c>
      <c r="B23" s="386" t="s">
        <v>354</v>
      </c>
      <c r="C23" s="386" t="s">
        <v>72</v>
      </c>
      <c r="D23" s="386" t="s">
        <v>355</v>
      </c>
      <c r="E23" s="386" t="s">
        <v>95</v>
      </c>
      <c r="F23" s="392">
        <v>1581800</v>
      </c>
      <c r="G23" s="393">
        <v>4322.2700000000004</v>
      </c>
      <c r="H23" s="393">
        <v>1.25</v>
      </c>
      <c r="I23" s="394" t="s">
        <v>72</v>
      </c>
      <c r="J23" s="395" t="s">
        <v>72</v>
      </c>
      <c r="K23" s="395" t="s">
        <v>72</v>
      </c>
    </row>
    <row r="24" spans="1:11" x14ac:dyDescent="0.35">
      <c r="A24" s="391" t="s">
        <v>72</v>
      </c>
      <c r="B24" s="386" t="s">
        <v>243</v>
      </c>
      <c r="C24" s="386" t="s">
        <v>72</v>
      </c>
      <c r="D24" s="386" t="s">
        <v>244</v>
      </c>
      <c r="E24" s="386" t="s">
        <v>245</v>
      </c>
      <c r="F24" s="392">
        <v>983223</v>
      </c>
      <c r="G24" s="393">
        <v>4264.7299999999996</v>
      </c>
      <c r="H24" s="393">
        <v>1.24</v>
      </c>
      <c r="I24" s="394" t="s">
        <v>72</v>
      </c>
      <c r="J24" s="395" t="s">
        <v>72</v>
      </c>
      <c r="K24" s="395" t="s">
        <v>72</v>
      </c>
    </row>
    <row r="25" spans="1:11" x14ac:dyDescent="0.35">
      <c r="A25" s="391" t="s">
        <v>72</v>
      </c>
      <c r="B25" s="386" t="s">
        <v>681</v>
      </c>
      <c r="C25" s="386" t="s">
        <v>72</v>
      </c>
      <c r="D25" s="386" t="s">
        <v>682</v>
      </c>
      <c r="E25" s="386" t="s">
        <v>236</v>
      </c>
      <c r="F25" s="392">
        <v>1606100</v>
      </c>
      <c r="G25" s="393">
        <v>4170.24</v>
      </c>
      <c r="H25" s="393">
        <v>1.21</v>
      </c>
      <c r="I25" s="394" t="s">
        <v>72</v>
      </c>
      <c r="J25" s="395" t="s">
        <v>72</v>
      </c>
      <c r="K25" s="395" t="s">
        <v>72</v>
      </c>
    </row>
    <row r="26" spans="1:11" x14ac:dyDescent="0.35">
      <c r="A26" s="391" t="s">
        <v>72</v>
      </c>
      <c r="B26" s="386" t="s">
        <v>1007</v>
      </c>
      <c r="C26" s="386" t="s">
        <v>72</v>
      </c>
      <c r="D26" s="386" t="s">
        <v>1008</v>
      </c>
      <c r="E26" s="386" t="s">
        <v>335</v>
      </c>
      <c r="F26" s="392">
        <v>3093000</v>
      </c>
      <c r="G26" s="393">
        <v>4153.8999999999996</v>
      </c>
      <c r="H26" s="393">
        <v>1.2</v>
      </c>
      <c r="I26" s="394" t="s">
        <v>72</v>
      </c>
      <c r="J26" s="395" t="s">
        <v>72</v>
      </c>
      <c r="K26" s="395" t="s">
        <v>72</v>
      </c>
    </row>
    <row r="27" spans="1:11" x14ac:dyDescent="0.35">
      <c r="A27" s="391" t="s">
        <v>72</v>
      </c>
      <c r="B27" s="386" t="s">
        <v>306</v>
      </c>
      <c r="C27" s="386" t="s">
        <v>72</v>
      </c>
      <c r="D27" s="386" t="s">
        <v>307</v>
      </c>
      <c r="E27" s="386" t="s">
        <v>308</v>
      </c>
      <c r="F27" s="392">
        <v>900000</v>
      </c>
      <c r="G27" s="393">
        <v>4079.25</v>
      </c>
      <c r="H27" s="393">
        <v>1.18</v>
      </c>
      <c r="I27" s="394" t="s">
        <v>72</v>
      </c>
      <c r="J27" s="395" t="s">
        <v>72</v>
      </c>
      <c r="K27" s="395" t="s">
        <v>72</v>
      </c>
    </row>
    <row r="28" spans="1:11" x14ac:dyDescent="0.35">
      <c r="A28" s="391" t="s">
        <v>72</v>
      </c>
      <c r="B28" s="386" t="s">
        <v>406</v>
      </c>
      <c r="C28" s="386" t="s">
        <v>72</v>
      </c>
      <c r="D28" s="386" t="s">
        <v>407</v>
      </c>
      <c r="E28" s="386" t="s">
        <v>236</v>
      </c>
      <c r="F28" s="392">
        <v>132300</v>
      </c>
      <c r="G28" s="393">
        <v>3861.18</v>
      </c>
      <c r="H28" s="393">
        <v>1.1200000000000001</v>
      </c>
      <c r="I28" s="394" t="s">
        <v>72</v>
      </c>
      <c r="J28" s="395" t="s">
        <v>72</v>
      </c>
      <c r="K28" s="395" t="s">
        <v>72</v>
      </c>
    </row>
    <row r="29" spans="1:11" x14ac:dyDescent="0.35">
      <c r="A29" s="391" t="s">
        <v>72</v>
      </c>
      <c r="B29" s="386" t="s">
        <v>1009</v>
      </c>
      <c r="C29" s="386" t="s">
        <v>72</v>
      </c>
      <c r="D29" s="386" t="s">
        <v>1010</v>
      </c>
      <c r="E29" s="386" t="s">
        <v>112</v>
      </c>
      <c r="F29" s="392">
        <v>2112570</v>
      </c>
      <c r="G29" s="393">
        <v>3646.3</v>
      </c>
      <c r="H29" s="393">
        <v>1.06</v>
      </c>
      <c r="I29" s="394" t="s">
        <v>72</v>
      </c>
      <c r="J29" s="395" t="s">
        <v>72</v>
      </c>
      <c r="K29" s="395" t="s">
        <v>72</v>
      </c>
    </row>
    <row r="30" spans="1:11" x14ac:dyDescent="0.35">
      <c r="A30" s="391" t="s">
        <v>72</v>
      </c>
      <c r="B30" s="386" t="s">
        <v>362</v>
      </c>
      <c r="C30" s="386" t="s">
        <v>72</v>
      </c>
      <c r="D30" s="386" t="s">
        <v>363</v>
      </c>
      <c r="E30" s="386" t="s">
        <v>158</v>
      </c>
      <c r="F30" s="392">
        <v>4000000</v>
      </c>
      <c r="G30" s="393">
        <v>3480</v>
      </c>
      <c r="H30" s="393">
        <v>1.01</v>
      </c>
      <c r="I30" s="394" t="s">
        <v>72</v>
      </c>
      <c r="J30" s="395" t="s">
        <v>72</v>
      </c>
      <c r="K30" s="395" t="s">
        <v>72</v>
      </c>
    </row>
    <row r="31" spans="1:11" x14ac:dyDescent="0.35">
      <c r="A31" s="391" t="s">
        <v>72</v>
      </c>
      <c r="B31" s="386" t="s">
        <v>657</v>
      </c>
      <c r="C31" s="386" t="s">
        <v>72</v>
      </c>
      <c r="D31" s="386" t="s">
        <v>658</v>
      </c>
      <c r="E31" s="386" t="s">
        <v>413</v>
      </c>
      <c r="F31" s="392">
        <v>2387300</v>
      </c>
      <c r="G31" s="393">
        <v>3339.83</v>
      </c>
      <c r="H31" s="393">
        <v>0.97</v>
      </c>
      <c r="I31" s="394" t="s">
        <v>72</v>
      </c>
      <c r="J31" s="395" t="s">
        <v>72</v>
      </c>
      <c r="K31" s="395" t="s">
        <v>72</v>
      </c>
    </row>
    <row r="32" spans="1:11" x14ac:dyDescent="0.35">
      <c r="A32" s="391" t="s">
        <v>72</v>
      </c>
      <c r="B32" s="386" t="s">
        <v>936</v>
      </c>
      <c r="C32" s="386" t="s">
        <v>72</v>
      </c>
      <c r="D32" s="386" t="s">
        <v>937</v>
      </c>
      <c r="E32" s="386" t="s">
        <v>413</v>
      </c>
      <c r="F32" s="392">
        <v>239000</v>
      </c>
      <c r="G32" s="393">
        <v>3220.64</v>
      </c>
      <c r="H32" s="393">
        <v>0.93</v>
      </c>
      <c r="I32" s="394" t="s">
        <v>72</v>
      </c>
      <c r="J32" s="395" t="s">
        <v>72</v>
      </c>
      <c r="K32" s="395" t="s">
        <v>72</v>
      </c>
    </row>
    <row r="33" spans="1:11" x14ac:dyDescent="0.35">
      <c r="A33" s="391" t="s">
        <v>72</v>
      </c>
      <c r="B33" s="386" t="s">
        <v>983</v>
      </c>
      <c r="C33" s="386" t="s">
        <v>72</v>
      </c>
      <c r="D33" s="386" t="s">
        <v>984</v>
      </c>
      <c r="E33" s="386" t="s">
        <v>400</v>
      </c>
      <c r="F33" s="392">
        <v>565422</v>
      </c>
      <c r="G33" s="393">
        <v>2954.05</v>
      </c>
      <c r="H33" s="393">
        <v>0.86</v>
      </c>
      <c r="I33" s="394" t="s">
        <v>72</v>
      </c>
      <c r="J33" s="395" t="s">
        <v>72</v>
      </c>
      <c r="K33" s="395" t="s">
        <v>72</v>
      </c>
    </row>
    <row r="34" spans="1:11" x14ac:dyDescent="0.35">
      <c r="A34" s="391" t="s">
        <v>72</v>
      </c>
      <c r="B34" s="386" t="s">
        <v>839</v>
      </c>
      <c r="C34" s="386" t="s">
        <v>72</v>
      </c>
      <c r="D34" s="386" t="s">
        <v>840</v>
      </c>
      <c r="E34" s="386" t="s">
        <v>400</v>
      </c>
      <c r="F34" s="392">
        <v>2465605</v>
      </c>
      <c r="G34" s="393">
        <v>2809.56</v>
      </c>
      <c r="H34" s="393">
        <v>0.81</v>
      </c>
      <c r="I34" s="394" t="s">
        <v>72</v>
      </c>
      <c r="J34" s="395" t="s">
        <v>72</v>
      </c>
      <c r="K34" s="395" t="s">
        <v>72</v>
      </c>
    </row>
    <row r="35" spans="1:11" x14ac:dyDescent="0.35">
      <c r="A35" s="391" t="s">
        <v>72</v>
      </c>
      <c r="B35" s="386" t="s">
        <v>106</v>
      </c>
      <c r="C35" s="386" t="s">
        <v>72</v>
      </c>
      <c r="D35" s="386" t="s">
        <v>107</v>
      </c>
      <c r="E35" s="386" t="s">
        <v>92</v>
      </c>
      <c r="F35" s="392">
        <v>1600000</v>
      </c>
      <c r="G35" s="393">
        <v>2736</v>
      </c>
      <c r="H35" s="393">
        <v>0.79</v>
      </c>
      <c r="I35" s="394" t="s">
        <v>72</v>
      </c>
      <c r="J35" s="395" t="s">
        <v>72</v>
      </c>
      <c r="K35" s="395" t="s">
        <v>72</v>
      </c>
    </row>
    <row r="36" spans="1:11" x14ac:dyDescent="0.35">
      <c r="A36" s="391" t="s">
        <v>72</v>
      </c>
      <c r="B36" s="386" t="s">
        <v>470</v>
      </c>
      <c r="C36" s="386" t="s">
        <v>72</v>
      </c>
      <c r="D36" s="386" t="s">
        <v>471</v>
      </c>
      <c r="E36" s="386" t="s">
        <v>400</v>
      </c>
      <c r="F36" s="392">
        <v>153809</v>
      </c>
      <c r="G36" s="393">
        <v>2613.52</v>
      </c>
      <c r="H36" s="393">
        <v>0.76</v>
      </c>
      <c r="I36" s="394" t="s">
        <v>72</v>
      </c>
      <c r="J36" s="395" t="s">
        <v>72</v>
      </c>
      <c r="K36" s="395" t="s">
        <v>72</v>
      </c>
    </row>
    <row r="37" spans="1:11" x14ac:dyDescent="0.35">
      <c r="A37" s="391" t="s">
        <v>72</v>
      </c>
      <c r="B37" s="386" t="s">
        <v>987</v>
      </c>
      <c r="C37" s="386" t="s">
        <v>72</v>
      </c>
      <c r="D37" s="386" t="s">
        <v>988</v>
      </c>
      <c r="E37" s="386" t="s">
        <v>413</v>
      </c>
      <c r="F37" s="392">
        <v>358340</v>
      </c>
      <c r="G37" s="393">
        <v>2346.59</v>
      </c>
      <c r="H37" s="393">
        <v>0.68</v>
      </c>
      <c r="I37" s="394" t="s">
        <v>72</v>
      </c>
      <c r="J37" s="395" t="s">
        <v>72</v>
      </c>
      <c r="K37" s="395" t="s">
        <v>72</v>
      </c>
    </row>
    <row r="38" spans="1:11" x14ac:dyDescent="0.35">
      <c r="A38" s="391" t="s">
        <v>72</v>
      </c>
      <c r="B38" s="386" t="s">
        <v>505</v>
      </c>
      <c r="C38" s="386" t="s">
        <v>72</v>
      </c>
      <c r="D38" s="386" t="s">
        <v>506</v>
      </c>
      <c r="E38" s="386" t="s">
        <v>507</v>
      </c>
      <c r="F38" s="392">
        <v>2322200</v>
      </c>
      <c r="G38" s="393">
        <v>2215.38</v>
      </c>
      <c r="H38" s="393">
        <v>0.64</v>
      </c>
      <c r="I38" s="394" t="s">
        <v>72</v>
      </c>
      <c r="J38" s="395" t="s">
        <v>72</v>
      </c>
      <c r="K38" s="395" t="s">
        <v>72</v>
      </c>
    </row>
    <row r="39" spans="1:11" x14ac:dyDescent="0.35">
      <c r="A39" s="391" t="s">
        <v>72</v>
      </c>
      <c r="B39" s="386" t="s">
        <v>1011</v>
      </c>
      <c r="C39" s="386" t="s">
        <v>72</v>
      </c>
      <c r="D39" s="386" t="s">
        <v>1012</v>
      </c>
      <c r="E39" s="386" t="s">
        <v>413</v>
      </c>
      <c r="F39" s="392">
        <v>2092500</v>
      </c>
      <c r="G39" s="393">
        <v>2209.6799999999998</v>
      </c>
      <c r="H39" s="393">
        <v>0.64</v>
      </c>
      <c r="I39" s="394" t="s">
        <v>72</v>
      </c>
      <c r="J39" s="395" t="s">
        <v>72</v>
      </c>
      <c r="K39" s="395" t="s">
        <v>72</v>
      </c>
    </row>
    <row r="40" spans="1:11" x14ac:dyDescent="0.35">
      <c r="A40" s="391" t="s">
        <v>72</v>
      </c>
      <c r="B40" s="386" t="s">
        <v>975</v>
      </c>
      <c r="C40" s="386" t="s">
        <v>72</v>
      </c>
      <c r="D40" s="386" t="s">
        <v>976</v>
      </c>
      <c r="E40" s="386" t="s">
        <v>158</v>
      </c>
      <c r="F40" s="392">
        <v>224630</v>
      </c>
      <c r="G40" s="393">
        <v>2214.4</v>
      </c>
      <c r="H40" s="393">
        <v>0.64</v>
      </c>
      <c r="I40" s="394" t="s">
        <v>72</v>
      </c>
      <c r="J40" s="395" t="s">
        <v>72</v>
      </c>
      <c r="K40" s="395" t="s">
        <v>72</v>
      </c>
    </row>
    <row r="41" spans="1:11" x14ac:dyDescent="0.35">
      <c r="A41" s="391" t="s">
        <v>72</v>
      </c>
      <c r="B41" s="386" t="s">
        <v>101</v>
      </c>
      <c r="C41" s="386" t="s">
        <v>72</v>
      </c>
      <c r="D41" s="386" t="s">
        <v>102</v>
      </c>
      <c r="E41" s="386" t="s">
        <v>84</v>
      </c>
      <c r="F41" s="392">
        <v>414700</v>
      </c>
      <c r="G41" s="393">
        <v>2042.4</v>
      </c>
      <c r="H41" s="393">
        <v>0.59</v>
      </c>
      <c r="I41" s="394" t="s">
        <v>72</v>
      </c>
      <c r="J41" s="395" t="s">
        <v>72</v>
      </c>
      <c r="K41" s="395" t="s">
        <v>72</v>
      </c>
    </row>
    <row r="42" spans="1:11" x14ac:dyDescent="0.35">
      <c r="A42" s="391" t="s">
        <v>72</v>
      </c>
      <c r="B42" s="386" t="s">
        <v>161</v>
      </c>
      <c r="C42" s="386" t="s">
        <v>72</v>
      </c>
      <c r="D42" s="386" t="s">
        <v>162</v>
      </c>
      <c r="E42" s="386" t="s">
        <v>77</v>
      </c>
      <c r="F42" s="392">
        <v>1162977</v>
      </c>
      <c r="G42" s="393">
        <v>1990.44</v>
      </c>
      <c r="H42" s="393">
        <v>0.57999999999999996</v>
      </c>
      <c r="I42" s="394" t="s">
        <v>72</v>
      </c>
      <c r="J42" s="395" t="s">
        <v>72</v>
      </c>
      <c r="K42" s="395" t="s">
        <v>72</v>
      </c>
    </row>
    <row r="43" spans="1:11" x14ac:dyDescent="0.35">
      <c r="A43" s="391" t="s">
        <v>72</v>
      </c>
      <c r="B43" s="386" t="s">
        <v>942</v>
      </c>
      <c r="C43" s="386" t="s">
        <v>72</v>
      </c>
      <c r="D43" s="386" t="s">
        <v>943</v>
      </c>
      <c r="E43" s="386" t="s">
        <v>236</v>
      </c>
      <c r="F43" s="392">
        <v>618600</v>
      </c>
      <c r="G43" s="393">
        <v>1960.65</v>
      </c>
      <c r="H43" s="393">
        <v>0.56999999999999995</v>
      </c>
      <c r="I43" s="394" t="s">
        <v>72</v>
      </c>
      <c r="J43" s="395" t="s">
        <v>72</v>
      </c>
      <c r="K43" s="395" t="s">
        <v>72</v>
      </c>
    </row>
    <row r="44" spans="1:11" x14ac:dyDescent="0.35">
      <c r="A44" s="391" t="s">
        <v>72</v>
      </c>
      <c r="B44" s="386" t="s">
        <v>508</v>
      </c>
      <c r="C44" s="386" t="s">
        <v>72</v>
      </c>
      <c r="D44" s="386" t="s">
        <v>509</v>
      </c>
      <c r="E44" s="386" t="s">
        <v>507</v>
      </c>
      <c r="F44" s="392">
        <v>1157853</v>
      </c>
      <c r="G44" s="393">
        <v>1935.35</v>
      </c>
      <c r="H44" s="393">
        <v>0.56000000000000005</v>
      </c>
      <c r="I44" s="394" t="s">
        <v>72</v>
      </c>
      <c r="J44" s="395" t="s">
        <v>72</v>
      </c>
      <c r="K44" s="395" t="s">
        <v>72</v>
      </c>
    </row>
    <row r="45" spans="1:11" x14ac:dyDescent="0.35">
      <c r="A45" s="391" t="s">
        <v>72</v>
      </c>
      <c r="B45" s="386" t="s">
        <v>116</v>
      </c>
      <c r="C45" s="386" t="s">
        <v>72</v>
      </c>
      <c r="D45" s="386" t="s">
        <v>117</v>
      </c>
      <c r="E45" s="386" t="s">
        <v>118</v>
      </c>
      <c r="F45" s="392">
        <v>500000</v>
      </c>
      <c r="G45" s="393">
        <v>1772.25</v>
      </c>
      <c r="H45" s="393">
        <v>0.51</v>
      </c>
      <c r="I45" s="394" t="s">
        <v>72</v>
      </c>
      <c r="J45" s="395" t="s">
        <v>72</v>
      </c>
      <c r="K45" s="395" t="s">
        <v>72</v>
      </c>
    </row>
    <row r="46" spans="1:11" x14ac:dyDescent="0.35">
      <c r="A46" s="391" t="s">
        <v>72</v>
      </c>
      <c r="B46" s="386" t="s">
        <v>466</v>
      </c>
      <c r="C46" s="386" t="s">
        <v>72</v>
      </c>
      <c r="D46" s="386" t="s">
        <v>467</v>
      </c>
      <c r="E46" s="386" t="s">
        <v>400</v>
      </c>
      <c r="F46" s="392">
        <v>619200</v>
      </c>
      <c r="G46" s="393">
        <v>1759.77</v>
      </c>
      <c r="H46" s="393">
        <v>0.51</v>
      </c>
      <c r="I46" s="394" t="s">
        <v>72</v>
      </c>
      <c r="J46" s="395" t="s">
        <v>72</v>
      </c>
      <c r="K46" s="395" t="s">
        <v>72</v>
      </c>
    </row>
    <row r="47" spans="1:11" x14ac:dyDescent="0.35">
      <c r="A47" s="391" t="s">
        <v>72</v>
      </c>
      <c r="B47" s="386" t="s">
        <v>952</v>
      </c>
      <c r="C47" s="386" t="s">
        <v>72</v>
      </c>
      <c r="D47" s="386" t="s">
        <v>953</v>
      </c>
      <c r="E47" s="386" t="s">
        <v>115</v>
      </c>
      <c r="F47" s="392">
        <v>51488</v>
      </c>
      <c r="G47" s="393">
        <v>1749.92</v>
      </c>
      <c r="H47" s="393">
        <v>0.51</v>
      </c>
      <c r="I47" s="394" t="s">
        <v>72</v>
      </c>
      <c r="J47" s="395" t="s">
        <v>72</v>
      </c>
      <c r="K47" s="395" t="s">
        <v>72</v>
      </c>
    </row>
    <row r="48" spans="1:11" x14ac:dyDescent="0.35">
      <c r="A48" s="391" t="s">
        <v>72</v>
      </c>
      <c r="B48" s="386" t="s">
        <v>1013</v>
      </c>
      <c r="C48" s="386" t="s">
        <v>72</v>
      </c>
      <c r="D48" s="386" t="s">
        <v>1014</v>
      </c>
      <c r="E48" s="386" t="s">
        <v>400</v>
      </c>
      <c r="F48" s="392">
        <v>690708</v>
      </c>
      <c r="G48" s="393">
        <v>1590.01</v>
      </c>
      <c r="H48" s="393">
        <v>0.46</v>
      </c>
      <c r="I48" s="394" t="s">
        <v>72</v>
      </c>
      <c r="J48" s="395" t="s">
        <v>72</v>
      </c>
      <c r="K48" s="395" t="s">
        <v>72</v>
      </c>
    </row>
    <row r="49" spans="1:11" x14ac:dyDescent="0.35">
      <c r="A49" s="391" t="s">
        <v>72</v>
      </c>
      <c r="B49" s="386" t="s">
        <v>1015</v>
      </c>
      <c r="C49" s="386" t="s">
        <v>72</v>
      </c>
      <c r="D49" s="386" t="s">
        <v>1016</v>
      </c>
      <c r="E49" s="386" t="s">
        <v>400</v>
      </c>
      <c r="F49" s="392">
        <v>108669</v>
      </c>
      <c r="G49" s="393">
        <v>1536.14</v>
      </c>
      <c r="H49" s="393">
        <v>0.45</v>
      </c>
      <c r="I49" s="394" t="s">
        <v>72</v>
      </c>
      <c r="J49" s="395" t="s">
        <v>72</v>
      </c>
      <c r="K49" s="395" t="s">
        <v>72</v>
      </c>
    </row>
    <row r="50" spans="1:11" x14ac:dyDescent="0.35">
      <c r="A50" s="391" t="s">
        <v>72</v>
      </c>
      <c r="B50" s="386" t="s">
        <v>103</v>
      </c>
      <c r="C50" s="386" t="s">
        <v>72</v>
      </c>
      <c r="D50" s="386" t="s">
        <v>104</v>
      </c>
      <c r="E50" s="386" t="s">
        <v>105</v>
      </c>
      <c r="F50" s="392">
        <v>361340</v>
      </c>
      <c r="G50" s="393">
        <v>1483.48</v>
      </c>
      <c r="H50" s="393">
        <v>0.43</v>
      </c>
      <c r="I50" s="394" t="s">
        <v>72</v>
      </c>
      <c r="J50" s="395" t="s">
        <v>72</v>
      </c>
      <c r="K50" s="395" t="s">
        <v>72</v>
      </c>
    </row>
    <row r="51" spans="1:11" x14ac:dyDescent="0.35">
      <c r="A51" s="391" t="s">
        <v>72</v>
      </c>
      <c r="B51" s="386" t="s">
        <v>520</v>
      </c>
      <c r="C51" s="386" t="s">
        <v>72</v>
      </c>
      <c r="D51" s="386" t="s">
        <v>521</v>
      </c>
      <c r="E51" s="386" t="s">
        <v>236</v>
      </c>
      <c r="F51" s="392">
        <v>776915</v>
      </c>
      <c r="G51" s="393">
        <v>1381.74</v>
      </c>
      <c r="H51" s="393">
        <v>0.4</v>
      </c>
      <c r="I51" s="394" t="s">
        <v>72</v>
      </c>
      <c r="J51" s="395" t="s">
        <v>72</v>
      </c>
      <c r="K51" s="395" t="s">
        <v>72</v>
      </c>
    </row>
    <row r="52" spans="1:11" x14ac:dyDescent="0.35">
      <c r="A52" s="391" t="s">
        <v>72</v>
      </c>
      <c r="B52" s="386" t="s">
        <v>478</v>
      </c>
      <c r="C52" s="386" t="s">
        <v>72</v>
      </c>
      <c r="D52" s="386" t="s">
        <v>479</v>
      </c>
      <c r="E52" s="386" t="s">
        <v>95</v>
      </c>
      <c r="F52" s="392">
        <v>331400</v>
      </c>
      <c r="G52" s="393">
        <v>1283.3499999999999</v>
      </c>
      <c r="H52" s="393">
        <v>0.37</v>
      </c>
      <c r="I52" s="394" t="s">
        <v>72</v>
      </c>
      <c r="J52" s="395" t="s">
        <v>72</v>
      </c>
      <c r="K52" s="395" t="s">
        <v>72</v>
      </c>
    </row>
    <row r="53" spans="1:11" x14ac:dyDescent="0.35">
      <c r="A53" s="391" t="s">
        <v>72</v>
      </c>
      <c r="B53" s="386" t="s">
        <v>468</v>
      </c>
      <c r="C53" s="386" t="s">
        <v>72</v>
      </c>
      <c r="D53" s="386" t="s">
        <v>469</v>
      </c>
      <c r="E53" s="386" t="s">
        <v>112</v>
      </c>
      <c r="F53" s="392">
        <v>195306</v>
      </c>
      <c r="G53" s="393">
        <v>1225.8399999999999</v>
      </c>
      <c r="H53" s="393">
        <v>0.36</v>
      </c>
      <c r="I53" s="394" t="s">
        <v>72</v>
      </c>
      <c r="J53" s="395" t="s">
        <v>72</v>
      </c>
      <c r="K53" s="395" t="s">
        <v>72</v>
      </c>
    </row>
    <row r="54" spans="1:11" x14ac:dyDescent="0.35">
      <c r="A54" s="391" t="s">
        <v>72</v>
      </c>
      <c r="B54" s="386" t="s">
        <v>444</v>
      </c>
      <c r="C54" s="386" t="s">
        <v>72</v>
      </c>
      <c r="D54" s="386" t="s">
        <v>445</v>
      </c>
      <c r="E54" s="386" t="s">
        <v>236</v>
      </c>
      <c r="F54" s="392">
        <v>172725</v>
      </c>
      <c r="G54" s="393">
        <v>1197.1600000000001</v>
      </c>
      <c r="H54" s="393">
        <v>0.35</v>
      </c>
      <c r="I54" s="394" t="s">
        <v>72</v>
      </c>
      <c r="J54" s="395" t="s">
        <v>72</v>
      </c>
      <c r="K54" s="395" t="s">
        <v>72</v>
      </c>
    </row>
    <row r="55" spans="1:11" x14ac:dyDescent="0.35">
      <c r="A55" s="391" t="s">
        <v>72</v>
      </c>
      <c r="B55" s="386" t="s">
        <v>480</v>
      </c>
      <c r="C55" s="386" t="s">
        <v>72</v>
      </c>
      <c r="D55" s="386" t="s">
        <v>481</v>
      </c>
      <c r="E55" s="386" t="s">
        <v>400</v>
      </c>
      <c r="F55" s="392">
        <v>80500</v>
      </c>
      <c r="G55" s="393">
        <v>1188.3399999999999</v>
      </c>
      <c r="H55" s="393">
        <v>0.34</v>
      </c>
      <c r="I55" s="394" t="s">
        <v>72</v>
      </c>
      <c r="J55" s="395" t="s">
        <v>72</v>
      </c>
      <c r="K55" s="395" t="s">
        <v>72</v>
      </c>
    </row>
    <row r="56" spans="1:11" x14ac:dyDescent="0.35">
      <c r="A56" s="391" t="s">
        <v>72</v>
      </c>
      <c r="B56" s="386" t="s">
        <v>226</v>
      </c>
      <c r="C56" s="386" t="s">
        <v>72</v>
      </c>
      <c r="D56" s="386" t="s">
        <v>227</v>
      </c>
      <c r="E56" s="386" t="s">
        <v>84</v>
      </c>
      <c r="F56" s="392">
        <v>2750000</v>
      </c>
      <c r="G56" s="393">
        <v>1146.75</v>
      </c>
      <c r="H56" s="393">
        <v>0.33</v>
      </c>
      <c r="I56" s="394" t="s">
        <v>72</v>
      </c>
      <c r="J56" s="395" t="s">
        <v>72</v>
      </c>
      <c r="K56" s="395" t="s">
        <v>72</v>
      </c>
    </row>
    <row r="57" spans="1:11" x14ac:dyDescent="0.35">
      <c r="A57" s="391" t="s">
        <v>72</v>
      </c>
      <c r="B57" s="386" t="s">
        <v>464</v>
      </c>
      <c r="C57" s="386" t="s">
        <v>72</v>
      </c>
      <c r="D57" s="386" t="s">
        <v>465</v>
      </c>
      <c r="E57" s="386" t="s">
        <v>400</v>
      </c>
      <c r="F57" s="392">
        <v>125600</v>
      </c>
      <c r="G57" s="393">
        <v>1116.27</v>
      </c>
      <c r="H57" s="393">
        <v>0.32</v>
      </c>
      <c r="I57" s="394" t="s">
        <v>72</v>
      </c>
      <c r="J57" s="395" t="s">
        <v>72</v>
      </c>
      <c r="K57" s="395" t="s">
        <v>72</v>
      </c>
    </row>
    <row r="58" spans="1:11" x14ac:dyDescent="0.35">
      <c r="A58" s="391" t="s">
        <v>72</v>
      </c>
      <c r="B58" s="386" t="s">
        <v>330</v>
      </c>
      <c r="C58" s="386" t="s">
        <v>72</v>
      </c>
      <c r="D58" s="386" t="s">
        <v>233</v>
      </c>
      <c r="E58" s="386" t="s">
        <v>118</v>
      </c>
      <c r="F58" s="392">
        <v>77666</v>
      </c>
      <c r="G58" s="393">
        <v>919.18</v>
      </c>
      <c r="H58" s="393">
        <v>0.27</v>
      </c>
      <c r="I58" s="394" t="s">
        <v>72</v>
      </c>
      <c r="J58" s="395" t="s">
        <v>72</v>
      </c>
      <c r="K58" s="395" t="s">
        <v>72</v>
      </c>
    </row>
    <row r="59" spans="1:11" x14ac:dyDescent="0.35">
      <c r="A59" s="391" t="s">
        <v>72</v>
      </c>
      <c r="B59" s="386" t="s">
        <v>522</v>
      </c>
      <c r="C59" s="386" t="s">
        <v>72</v>
      </c>
      <c r="D59" s="386" t="s">
        <v>523</v>
      </c>
      <c r="E59" s="386" t="s">
        <v>403</v>
      </c>
      <c r="F59" s="392">
        <v>1151241</v>
      </c>
      <c r="G59" s="393">
        <v>882.43</v>
      </c>
      <c r="H59" s="393">
        <v>0.26</v>
      </c>
      <c r="I59" s="394" t="s">
        <v>72</v>
      </c>
      <c r="J59" s="395" t="s">
        <v>72</v>
      </c>
      <c r="K59" s="395" t="s">
        <v>72</v>
      </c>
    </row>
    <row r="60" spans="1:11" x14ac:dyDescent="0.35">
      <c r="A60" s="391" t="s">
        <v>72</v>
      </c>
      <c r="B60" s="386" t="s">
        <v>476</v>
      </c>
      <c r="C60" s="386" t="s">
        <v>72</v>
      </c>
      <c r="D60" s="386" t="s">
        <v>477</v>
      </c>
      <c r="E60" s="386" t="s">
        <v>248</v>
      </c>
      <c r="F60" s="392">
        <v>56600</v>
      </c>
      <c r="G60" s="393">
        <v>887.49</v>
      </c>
      <c r="H60" s="393">
        <v>0.26</v>
      </c>
      <c r="I60" s="394" t="s">
        <v>72</v>
      </c>
      <c r="J60" s="395" t="s">
        <v>72</v>
      </c>
      <c r="K60" s="395" t="s">
        <v>72</v>
      </c>
    </row>
    <row r="61" spans="1:11" x14ac:dyDescent="0.35">
      <c r="A61" s="391" t="s">
        <v>72</v>
      </c>
      <c r="B61" s="386" t="s">
        <v>132</v>
      </c>
      <c r="C61" s="386" t="s">
        <v>72</v>
      </c>
      <c r="D61" s="386" t="s">
        <v>133</v>
      </c>
      <c r="E61" s="386" t="s">
        <v>134</v>
      </c>
      <c r="F61" s="392">
        <v>924000</v>
      </c>
      <c r="G61" s="393">
        <v>884.73</v>
      </c>
      <c r="H61" s="393">
        <v>0.26</v>
      </c>
      <c r="I61" s="394" t="s">
        <v>72</v>
      </c>
      <c r="J61" s="395" t="s">
        <v>72</v>
      </c>
      <c r="K61" s="395" t="s">
        <v>72</v>
      </c>
    </row>
    <row r="62" spans="1:11" x14ac:dyDescent="0.35">
      <c r="A62" s="391" t="s">
        <v>72</v>
      </c>
      <c r="B62" s="386" t="s">
        <v>1017</v>
      </c>
      <c r="C62" s="386" t="s">
        <v>72</v>
      </c>
      <c r="D62" s="386" t="s">
        <v>1018</v>
      </c>
      <c r="E62" s="386" t="s">
        <v>400</v>
      </c>
      <c r="F62" s="392">
        <v>15077</v>
      </c>
      <c r="G62" s="393">
        <v>567.6</v>
      </c>
      <c r="H62" s="393">
        <v>0.16</v>
      </c>
      <c r="I62" s="394" t="s">
        <v>72</v>
      </c>
      <c r="J62" s="395" t="s">
        <v>72</v>
      </c>
      <c r="K62" s="395" t="s">
        <v>72</v>
      </c>
    </row>
    <row r="63" spans="1:11" x14ac:dyDescent="0.35">
      <c r="A63" s="391" t="s">
        <v>72</v>
      </c>
      <c r="B63" s="386" t="s">
        <v>979</v>
      </c>
      <c r="C63" s="386" t="s">
        <v>72</v>
      </c>
      <c r="D63" s="386" t="s">
        <v>980</v>
      </c>
      <c r="E63" s="386" t="s">
        <v>98</v>
      </c>
      <c r="F63" s="392">
        <v>693000</v>
      </c>
      <c r="G63" s="393">
        <v>450.8</v>
      </c>
      <c r="H63" s="393">
        <v>0.13</v>
      </c>
      <c r="I63" s="394" t="s">
        <v>72</v>
      </c>
      <c r="J63" s="395" t="s">
        <v>72</v>
      </c>
      <c r="K63" s="395" t="s">
        <v>72</v>
      </c>
    </row>
    <row r="64" spans="1:11" x14ac:dyDescent="0.35">
      <c r="A64" s="391" t="s">
        <v>72</v>
      </c>
      <c r="B64" s="386" t="s">
        <v>526</v>
      </c>
      <c r="C64" s="386" t="s">
        <v>72</v>
      </c>
      <c r="D64" s="386" t="s">
        <v>527</v>
      </c>
      <c r="E64" s="386" t="s">
        <v>403</v>
      </c>
      <c r="F64" s="392">
        <v>663387</v>
      </c>
      <c r="G64" s="393">
        <v>243.79</v>
      </c>
      <c r="H64" s="393">
        <v>7.0000000000000007E-2</v>
      </c>
      <c r="I64" s="394" t="s">
        <v>72</v>
      </c>
      <c r="J64" s="395" t="s">
        <v>72</v>
      </c>
      <c r="K64" s="395" t="s">
        <v>72</v>
      </c>
    </row>
    <row r="65" spans="1:11" x14ac:dyDescent="0.35">
      <c r="A65" s="391" t="s">
        <v>72</v>
      </c>
      <c r="B65" s="386" t="s">
        <v>446</v>
      </c>
      <c r="C65" s="386" t="s">
        <v>72</v>
      </c>
      <c r="D65" s="386" t="s">
        <v>447</v>
      </c>
      <c r="E65" s="386" t="s">
        <v>98</v>
      </c>
      <c r="F65" s="392">
        <v>412455</v>
      </c>
      <c r="G65" s="393">
        <v>197.57</v>
      </c>
      <c r="H65" s="393">
        <v>0.06</v>
      </c>
      <c r="I65" s="394" t="s">
        <v>72</v>
      </c>
      <c r="J65" s="395" t="s">
        <v>72</v>
      </c>
      <c r="K65" s="395" t="s">
        <v>72</v>
      </c>
    </row>
    <row r="66" spans="1:11" x14ac:dyDescent="0.35">
      <c r="A66" s="391" t="s">
        <v>72</v>
      </c>
      <c r="B66" s="386" t="s">
        <v>154</v>
      </c>
      <c r="C66" s="386" t="s">
        <v>72</v>
      </c>
      <c r="D66" s="386" t="s">
        <v>155</v>
      </c>
      <c r="E66" s="386" t="s">
        <v>84</v>
      </c>
      <c r="F66" s="392">
        <v>359066</v>
      </c>
      <c r="G66" s="393">
        <v>44.52</v>
      </c>
      <c r="H66" s="393">
        <v>0.01</v>
      </c>
      <c r="I66" s="394" t="s">
        <v>72</v>
      </c>
      <c r="J66" s="395" t="s">
        <v>72</v>
      </c>
      <c r="K66" s="395" t="s">
        <v>72</v>
      </c>
    </row>
    <row r="67" spans="1:11" x14ac:dyDescent="0.35">
      <c r="A67" s="391" t="s">
        <v>72</v>
      </c>
      <c r="B67" s="386" t="s">
        <v>456</v>
      </c>
      <c r="C67" s="386" t="s">
        <v>72</v>
      </c>
      <c r="D67" s="386" t="s">
        <v>104</v>
      </c>
      <c r="E67" s="386" t="s">
        <v>105</v>
      </c>
      <c r="F67" s="392">
        <v>24920</v>
      </c>
      <c r="G67" s="393">
        <v>15.81</v>
      </c>
      <c r="H67" s="393" t="s">
        <v>173</v>
      </c>
      <c r="I67" s="394" t="s">
        <v>72</v>
      </c>
      <c r="J67" s="395" t="s">
        <v>72</v>
      </c>
      <c r="K67" s="395" t="s">
        <v>72</v>
      </c>
    </row>
    <row r="68" spans="1:11" x14ac:dyDescent="0.35">
      <c r="A68" s="389"/>
      <c r="B68" s="390" t="s">
        <v>78</v>
      </c>
      <c r="C68" s="389"/>
      <c r="D68" s="389"/>
      <c r="E68" s="389"/>
      <c r="F68" s="389"/>
      <c r="G68" s="396">
        <v>230147.66999999995</v>
      </c>
      <c r="H68" s="396">
        <v>66.710000000000008</v>
      </c>
      <c r="I68" s="389"/>
      <c r="J68" s="389"/>
      <c r="K68" s="389"/>
    </row>
    <row r="69" spans="1:11" x14ac:dyDescent="0.35">
      <c r="A69" s="388"/>
      <c r="B69" s="390" t="s">
        <v>174</v>
      </c>
      <c r="C69" s="388"/>
      <c r="D69" s="388"/>
      <c r="E69" s="388"/>
      <c r="F69" s="388"/>
      <c r="G69" s="396">
        <v>230147.66999999995</v>
      </c>
      <c r="H69" s="396">
        <v>66.710000000000008</v>
      </c>
      <c r="I69" s="388"/>
      <c r="J69" s="388"/>
      <c r="K69" s="388"/>
    </row>
    <row r="70" spans="1:11" x14ac:dyDescent="0.35">
      <c r="A70" s="388"/>
      <c r="B70" s="390" t="s">
        <v>175</v>
      </c>
      <c r="C70" s="388"/>
      <c r="D70" s="388"/>
      <c r="E70" s="388"/>
      <c r="F70" s="388"/>
      <c r="G70" s="388"/>
      <c r="H70" s="388"/>
      <c r="I70" s="388"/>
      <c r="J70" s="388"/>
      <c r="K70" s="388"/>
    </row>
    <row r="71" spans="1:11" x14ac:dyDescent="0.35">
      <c r="A71" s="388"/>
      <c r="B71" s="390" t="s">
        <v>79</v>
      </c>
      <c r="C71" s="388"/>
      <c r="D71" s="388"/>
      <c r="E71" s="388"/>
      <c r="F71" s="388"/>
      <c r="G71" s="388"/>
      <c r="H71" s="388"/>
      <c r="I71" s="388"/>
      <c r="J71" s="388"/>
      <c r="K71" s="388"/>
    </row>
    <row r="72" spans="1:11" x14ac:dyDescent="0.35">
      <c r="A72" s="388"/>
      <c r="B72" s="390" t="s">
        <v>532</v>
      </c>
      <c r="C72" s="388"/>
      <c r="D72" s="388"/>
      <c r="E72" s="388"/>
      <c r="F72" s="388"/>
      <c r="G72" s="388"/>
      <c r="H72" s="388"/>
      <c r="I72" s="388"/>
      <c r="J72" s="388"/>
      <c r="K72" s="388"/>
    </row>
    <row r="73" spans="1:11" x14ac:dyDescent="0.35">
      <c r="A73" s="391" t="s">
        <v>72</v>
      </c>
      <c r="B73" s="386" t="s">
        <v>1019</v>
      </c>
      <c r="C73" s="386">
        <v>8.2799999999999994</v>
      </c>
      <c r="D73" s="386" t="s">
        <v>1020</v>
      </c>
      <c r="E73" s="386" t="s">
        <v>535</v>
      </c>
      <c r="F73" s="392">
        <v>4500000</v>
      </c>
      <c r="G73" s="393">
        <v>5124.37</v>
      </c>
      <c r="H73" s="393">
        <v>1.48</v>
      </c>
      <c r="I73" s="394">
        <v>5.81</v>
      </c>
      <c r="J73" s="395" t="s">
        <v>72</v>
      </c>
      <c r="K73" s="395" t="s">
        <v>72</v>
      </c>
    </row>
    <row r="74" spans="1:11" x14ac:dyDescent="0.35">
      <c r="A74" s="391" t="s">
        <v>72</v>
      </c>
      <c r="B74" s="386" t="s">
        <v>1021</v>
      </c>
      <c r="C74" s="386">
        <v>8.32</v>
      </c>
      <c r="D74" s="386" t="s">
        <v>1022</v>
      </c>
      <c r="E74" s="386" t="s">
        <v>535</v>
      </c>
      <c r="F74" s="392">
        <v>3000000</v>
      </c>
      <c r="G74" s="393">
        <v>3496.25</v>
      </c>
      <c r="H74" s="393">
        <v>1.01</v>
      </c>
      <c r="I74" s="394">
        <v>6.3049999999999997</v>
      </c>
      <c r="J74" s="395" t="s">
        <v>72</v>
      </c>
      <c r="K74" s="395" t="s">
        <v>72</v>
      </c>
    </row>
    <row r="75" spans="1:11" x14ac:dyDescent="0.35">
      <c r="A75" s="391" t="s">
        <v>72</v>
      </c>
      <c r="B75" s="386" t="s">
        <v>552</v>
      </c>
      <c r="C75" s="386">
        <v>8.83</v>
      </c>
      <c r="D75" s="386" t="s">
        <v>553</v>
      </c>
      <c r="E75" s="386" t="s">
        <v>535</v>
      </c>
      <c r="F75" s="392">
        <v>2650000</v>
      </c>
      <c r="G75" s="393">
        <v>2968.27</v>
      </c>
      <c r="H75" s="393">
        <v>0.86</v>
      </c>
      <c r="I75" s="394">
        <v>4.59</v>
      </c>
      <c r="J75" s="395" t="s">
        <v>72</v>
      </c>
      <c r="K75" s="395" t="s">
        <v>72</v>
      </c>
    </row>
    <row r="76" spans="1:11" x14ac:dyDescent="0.35">
      <c r="A76" s="391" t="s">
        <v>72</v>
      </c>
      <c r="B76" s="386" t="s">
        <v>1023</v>
      </c>
      <c r="C76" s="386">
        <v>8.15</v>
      </c>
      <c r="D76" s="386" t="s">
        <v>1024</v>
      </c>
      <c r="E76" s="386" t="s">
        <v>535</v>
      </c>
      <c r="F76" s="392">
        <v>1500000</v>
      </c>
      <c r="G76" s="393">
        <v>1594.75</v>
      </c>
      <c r="H76" s="393">
        <v>0.46</v>
      </c>
      <c r="I76" s="394">
        <v>4.0549999999999997</v>
      </c>
      <c r="J76" s="395" t="s">
        <v>72</v>
      </c>
      <c r="K76" s="395" t="s">
        <v>72</v>
      </c>
    </row>
    <row r="77" spans="1:11" x14ac:dyDescent="0.35">
      <c r="A77" s="391" t="s">
        <v>72</v>
      </c>
      <c r="B77" s="386" t="s">
        <v>1025</v>
      </c>
      <c r="C77" s="386">
        <v>8.08</v>
      </c>
      <c r="D77" s="386" t="s">
        <v>1026</v>
      </c>
      <c r="E77" s="386" t="s">
        <v>535</v>
      </c>
      <c r="F77" s="392">
        <v>1000000</v>
      </c>
      <c r="G77" s="393">
        <v>1066.72</v>
      </c>
      <c r="H77" s="393">
        <v>0.31</v>
      </c>
      <c r="I77" s="394">
        <v>4.0949999999999998</v>
      </c>
      <c r="J77" s="395" t="s">
        <v>72</v>
      </c>
      <c r="K77" s="395" t="s">
        <v>72</v>
      </c>
    </row>
    <row r="78" spans="1:11" x14ac:dyDescent="0.35">
      <c r="A78" s="391" t="s">
        <v>72</v>
      </c>
      <c r="B78" s="386" t="s">
        <v>546</v>
      </c>
      <c r="C78" s="386">
        <v>8.6</v>
      </c>
      <c r="D78" s="386" t="s">
        <v>547</v>
      </c>
      <c r="E78" s="386" t="s">
        <v>535</v>
      </c>
      <c r="F78" s="392">
        <v>500000</v>
      </c>
      <c r="G78" s="393">
        <v>579.27</v>
      </c>
      <c r="H78" s="393">
        <v>0.17</v>
      </c>
      <c r="I78" s="394">
        <v>5.97</v>
      </c>
      <c r="J78" s="395" t="s">
        <v>72</v>
      </c>
      <c r="K78" s="395" t="s">
        <v>72</v>
      </c>
    </row>
    <row r="79" spans="1:11" x14ac:dyDescent="0.35">
      <c r="A79" s="391" t="s">
        <v>72</v>
      </c>
      <c r="B79" s="386" t="s">
        <v>550</v>
      </c>
      <c r="C79" s="386">
        <v>8.1999999999999993</v>
      </c>
      <c r="D79" s="386" t="s">
        <v>551</v>
      </c>
      <c r="E79" s="386" t="s">
        <v>535</v>
      </c>
      <c r="F79" s="392">
        <v>250000</v>
      </c>
      <c r="G79" s="393">
        <v>263.74</v>
      </c>
      <c r="H79" s="393">
        <v>0.08</v>
      </c>
      <c r="I79" s="394">
        <v>3.7850000000000001</v>
      </c>
      <c r="J79" s="395" t="s">
        <v>72</v>
      </c>
      <c r="K79" s="395" t="s">
        <v>72</v>
      </c>
    </row>
    <row r="80" spans="1:11" x14ac:dyDescent="0.35">
      <c r="A80" s="388"/>
      <c r="B80" s="390" t="s">
        <v>176</v>
      </c>
      <c r="C80" s="388"/>
      <c r="D80" s="388"/>
      <c r="E80" s="388"/>
      <c r="F80" s="388"/>
      <c r="G80" s="388"/>
      <c r="H80" s="388"/>
      <c r="I80" s="388"/>
      <c r="J80" s="388"/>
      <c r="K80" s="388"/>
    </row>
    <row r="81" spans="1:11" x14ac:dyDescent="0.35">
      <c r="A81" s="391" t="s">
        <v>81</v>
      </c>
      <c r="B81" s="386" t="s">
        <v>1027</v>
      </c>
      <c r="C81" s="386">
        <v>7.87</v>
      </c>
      <c r="D81" s="386" t="s">
        <v>865</v>
      </c>
      <c r="E81" s="386" t="s">
        <v>179</v>
      </c>
      <c r="F81" s="392">
        <v>1250</v>
      </c>
      <c r="G81" s="393">
        <v>13147.26</v>
      </c>
      <c r="H81" s="393">
        <v>3.81</v>
      </c>
      <c r="I81" s="394">
        <v>4.63</v>
      </c>
      <c r="J81" s="395" t="s">
        <v>72</v>
      </c>
      <c r="K81" s="395" t="s">
        <v>72</v>
      </c>
    </row>
    <row r="82" spans="1:11" x14ac:dyDescent="0.35">
      <c r="A82" s="391" t="s">
        <v>81</v>
      </c>
      <c r="B82" s="386" t="s">
        <v>554</v>
      </c>
      <c r="C82" s="386">
        <v>8.75</v>
      </c>
      <c r="D82" s="386" t="s">
        <v>555</v>
      </c>
      <c r="E82" s="386" t="s">
        <v>556</v>
      </c>
      <c r="F82" s="392">
        <v>1000</v>
      </c>
      <c r="G82" s="393">
        <v>10220.93</v>
      </c>
      <c r="H82" s="393">
        <v>2.96</v>
      </c>
      <c r="I82" s="394">
        <v>7.24</v>
      </c>
      <c r="J82" s="395" t="s">
        <v>72</v>
      </c>
      <c r="K82" s="395" t="s">
        <v>72</v>
      </c>
    </row>
    <row r="83" spans="1:11" x14ac:dyDescent="0.35">
      <c r="A83" s="391" t="s">
        <v>81</v>
      </c>
      <c r="B83" s="386" t="s">
        <v>572</v>
      </c>
      <c r="C83" s="386">
        <v>9.4700000000000006</v>
      </c>
      <c r="D83" s="386" t="s">
        <v>573</v>
      </c>
      <c r="E83" s="386" t="s">
        <v>556</v>
      </c>
      <c r="F83" s="392">
        <v>1000</v>
      </c>
      <c r="G83" s="393">
        <v>9966.25</v>
      </c>
      <c r="H83" s="393">
        <v>2.89</v>
      </c>
      <c r="I83" s="394">
        <v>9.8550000000000004</v>
      </c>
      <c r="J83" s="395" t="s">
        <v>72</v>
      </c>
      <c r="K83" s="395" t="s">
        <v>72</v>
      </c>
    </row>
    <row r="84" spans="1:11" x14ac:dyDescent="0.35">
      <c r="A84" s="391" t="s">
        <v>81</v>
      </c>
      <c r="B84" s="386" t="s">
        <v>869</v>
      </c>
      <c r="C84" s="386">
        <v>8.99</v>
      </c>
      <c r="D84" s="386" t="s">
        <v>712</v>
      </c>
      <c r="E84" s="386" t="s">
        <v>556</v>
      </c>
      <c r="F84" s="392">
        <v>950</v>
      </c>
      <c r="G84" s="393">
        <v>9715.25</v>
      </c>
      <c r="H84" s="393">
        <v>2.81</v>
      </c>
      <c r="I84" s="394">
        <v>8.3049999999999997</v>
      </c>
      <c r="J84" s="395" t="s">
        <v>72</v>
      </c>
      <c r="K84" s="395" t="s">
        <v>72</v>
      </c>
    </row>
    <row r="85" spans="1:11" x14ac:dyDescent="0.35">
      <c r="A85" s="391" t="s">
        <v>72</v>
      </c>
      <c r="B85" s="386" t="s">
        <v>1028</v>
      </c>
      <c r="C85" s="386">
        <v>8.33</v>
      </c>
      <c r="D85" s="386" t="s">
        <v>178</v>
      </c>
      <c r="E85" s="386" t="s">
        <v>179</v>
      </c>
      <c r="F85" s="392">
        <v>500</v>
      </c>
      <c r="G85" s="393">
        <v>5404.54</v>
      </c>
      <c r="H85" s="393">
        <v>1.57</v>
      </c>
      <c r="I85" s="394">
        <v>5.7450000000000001</v>
      </c>
      <c r="J85" s="395" t="s">
        <v>72</v>
      </c>
      <c r="K85" s="395" t="s">
        <v>72</v>
      </c>
    </row>
    <row r="86" spans="1:11" x14ac:dyDescent="0.35">
      <c r="A86" s="391" t="s">
        <v>72</v>
      </c>
      <c r="B86" s="386" t="s">
        <v>873</v>
      </c>
      <c r="C86" s="386">
        <v>9.1999999999999993</v>
      </c>
      <c r="D86" s="386" t="s">
        <v>874</v>
      </c>
      <c r="E86" s="386" t="s">
        <v>868</v>
      </c>
      <c r="F86" s="392">
        <v>400</v>
      </c>
      <c r="G86" s="393">
        <v>4119.6000000000004</v>
      </c>
      <c r="H86" s="393">
        <v>1.19</v>
      </c>
      <c r="I86" s="394">
        <v>6.79</v>
      </c>
      <c r="J86" s="395" t="s">
        <v>72</v>
      </c>
      <c r="K86" s="395" t="s">
        <v>72</v>
      </c>
    </row>
    <row r="87" spans="1:11" x14ac:dyDescent="0.35">
      <c r="A87" s="391" t="s">
        <v>72</v>
      </c>
      <c r="B87" s="386" t="s">
        <v>1002</v>
      </c>
      <c r="C87" s="386">
        <v>8.5500000000000007</v>
      </c>
      <c r="D87" s="386" t="s">
        <v>1003</v>
      </c>
      <c r="E87" s="386" t="s">
        <v>179</v>
      </c>
      <c r="F87" s="392">
        <v>395</v>
      </c>
      <c r="G87" s="393">
        <v>4121.6099999999997</v>
      </c>
      <c r="H87" s="393">
        <v>1.19</v>
      </c>
      <c r="I87" s="394">
        <v>6.2450000000000001</v>
      </c>
      <c r="J87" s="395" t="s">
        <v>72</v>
      </c>
      <c r="K87" s="395" t="s">
        <v>72</v>
      </c>
    </row>
    <row r="88" spans="1:11" x14ac:dyDescent="0.35">
      <c r="A88" s="391" t="s">
        <v>72</v>
      </c>
      <c r="B88" s="386" t="s">
        <v>1029</v>
      </c>
      <c r="C88" s="386">
        <v>7.99</v>
      </c>
      <c r="D88" s="386" t="s">
        <v>883</v>
      </c>
      <c r="E88" s="386" t="s">
        <v>179</v>
      </c>
      <c r="F88" s="392">
        <v>250</v>
      </c>
      <c r="G88" s="393">
        <v>2715.25</v>
      </c>
      <c r="H88" s="393">
        <v>0.79</v>
      </c>
      <c r="I88" s="394">
        <v>5.32</v>
      </c>
      <c r="J88" s="395" t="s">
        <v>72</v>
      </c>
      <c r="K88" s="395" t="s">
        <v>72</v>
      </c>
    </row>
    <row r="89" spans="1:11" x14ac:dyDescent="0.35">
      <c r="A89" s="391" t="s">
        <v>72</v>
      </c>
      <c r="B89" s="386" t="s">
        <v>589</v>
      </c>
      <c r="C89" s="386">
        <v>8.75</v>
      </c>
      <c r="D89" s="386" t="s">
        <v>590</v>
      </c>
      <c r="E89" s="386" t="s">
        <v>556</v>
      </c>
      <c r="F89" s="392">
        <v>110</v>
      </c>
      <c r="G89" s="393">
        <v>1125.8699999999999</v>
      </c>
      <c r="H89" s="393">
        <v>0.33</v>
      </c>
      <c r="I89" s="394">
        <v>5.96</v>
      </c>
      <c r="J89" s="395" t="s">
        <v>72</v>
      </c>
      <c r="K89" s="395" t="s">
        <v>72</v>
      </c>
    </row>
    <row r="90" spans="1:11" x14ac:dyDescent="0.35">
      <c r="A90" s="391" t="s">
        <v>72</v>
      </c>
      <c r="B90" s="386" t="s">
        <v>610</v>
      </c>
      <c r="C90" s="386">
        <v>8.94</v>
      </c>
      <c r="D90" s="386" t="s">
        <v>564</v>
      </c>
      <c r="E90" s="386" t="s">
        <v>179</v>
      </c>
      <c r="F90" s="392">
        <v>20</v>
      </c>
      <c r="G90" s="393">
        <v>223.89</v>
      </c>
      <c r="H90" s="393">
        <v>0.06</v>
      </c>
      <c r="I90" s="394">
        <v>6.8150000000000004</v>
      </c>
      <c r="J90" s="395" t="s">
        <v>72</v>
      </c>
      <c r="K90" s="395" t="s">
        <v>72</v>
      </c>
    </row>
    <row r="91" spans="1:11" x14ac:dyDescent="0.35">
      <c r="A91" s="391" t="s">
        <v>72</v>
      </c>
      <c r="B91" s="386" t="s">
        <v>1030</v>
      </c>
      <c r="C91" s="386">
        <v>8</v>
      </c>
      <c r="D91" s="386" t="s">
        <v>1031</v>
      </c>
      <c r="E91" s="386" t="s">
        <v>179</v>
      </c>
      <c r="F91" s="392">
        <v>160000</v>
      </c>
      <c r="G91" s="393">
        <v>51.02</v>
      </c>
      <c r="H91" s="393">
        <v>0.01</v>
      </c>
      <c r="I91" s="394">
        <v>4.3150000000000004</v>
      </c>
      <c r="J91" s="395" t="s">
        <v>72</v>
      </c>
      <c r="K91" s="395" t="s">
        <v>72</v>
      </c>
    </row>
    <row r="92" spans="1:11" x14ac:dyDescent="0.35">
      <c r="A92" s="389"/>
      <c r="B92" s="390" t="s">
        <v>78</v>
      </c>
      <c r="C92" s="389"/>
      <c r="D92" s="389"/>
      <c r="E92" s="389"/>
      <c r="F92" s="389"/>
      <c r="G92" s="396">
        <v>75904.84</v>
      </c>
      <c r="H92" s="396">
        <v>21.98</v>
      </c>
      <c r="I92" s="389"/>
      <c r="J92" s="389"/>
      <c r="K92" s="389"/>
    </row>
    <row r="93" spans="1:11" x14ac:dyDescent="0.35">
      <c r="A93" s="388"/>
      <c r="B93" s="390" t="s">
        <v>618</v>
      </c>
      <c r="C93" s="388"/>
      <c r="D93" s="388"/>
      <c r="E93" s="388"/>
      <c r="F93" s="388"/>
      <c r="G93" s="388"/>
      <c r="H93" s="388"/>
      <c r="I93" s="388"/>
      <c r="J93" s="388"/>
      <c r="K93" s="388"/>
    </row>
    <row r="94" spans="1:11" x14ac:dyDescent="0.35">
      <c r="A94" s="388"/>
      <c r="B94" s="390" t="s">
        <v>176</v>
      </c>
      <c r="C94" s="388"/>
      <c r="D94" s="388"/>
      <c r="E94" s="388"/>
      <c r="F94" s="388"/>
      <c r="G94" s="388"/>
      <c r="H94" s="388"/>
      <c r="I94" s="388"/>
      <c r="J94" s="388"/>
      <c r="K94" s="388"/>
    </row>
    <row r="95" spans="1:11" x14ac:dyDescent="0.35">
      <c r="A95" s="391" t="s">
        <v>72</v>
      </c>
      <c r="B95" s="386" t="s">
        <v>621</v>
      </c>
      <c r="C95" s="386">
        <v>9.9</v>
      </c>
      <c r="D95" s="386" t="s">
        <v>620</v>
      </c>
      <c r="E95" s="386" t="s">
        <v>179</v>
      </c>
      <c r="F95" s="392">
        <v>350</v>
      </c>
      <c r="G95" s="393">
        <v>3901.38</v>
      </c>
      <c r="H95" s="393">
        <v>1.1299999999999999</v>
      </c>
      <c r="I95" s="394">
        <v>6.0549999999999997</v>
      </c>
      <c r="J95" s="395" t="s">
        <v>72</v>
      </c>
      <c r="K95" s="395" t="s">
        <v>72</v>
      </c>
    </row>
    <row r="96" spans="1:11" x14ac:dyDescent="0.35">
      <c r="A96" s="389"/>
      <c r="B96" s="390" t="s">
        <v>78</v>
      </c>
      <c r="C96" s="389"/>
      <c r="D96" s="389"/>
      <c r="E96" s="389"/>
      <c r="F96" s="389"/>
      <c r="G96" s="396">
        <v>3901.38</v>
      </c>
      <c r="H96" s="396">
        <v>1.1299999999999999</v>
      </c>
      <c r="I96" s="389"/>
      <c r="J96" s="389"/>
      <c r="K96" s="389"/>
    </row>
    <row r="97" spans="1:11" x14ac:dyDescent="0.35">
      <c r="A97" s="388"/>
      <c r="B97" s="390" t="s">
        <v>174</v>
      </c>
      <c r="C97" s="388"/>
      <c r="D97" s="388"/>
      <c r="E97" s="388"/>
      <c r="F97" s="388"/>
      <c r="G97" s="396">
        <v>79806.22</v>
      </c>
      <c r="H97" s="396">
        <v>23.11</v>
      </c>
      <c r="I97" s="388"/>
      <c r="J97" s="388"/>
      <c r="K97" s="388"/>
    </row>
    <row r="98" spans="1:11" x14ac:dyDescent="0.35">
      <c r="A98" s="388"/>
      <c r="B98" s="390" t="s">
        <v>183</v>
      </c>
      <c r="C98" s="388"/>
      <c r="D98" s="388"/>
      <c r="E98" s="388"/>
      <c r="F98" s="388"/>
      <c r="G98" s="388"/>
      <c r="H98" s="388"/>
      <c r="I98" s="388"/>
      <c r="J98" s="388"/>
      <c r="K98" s="388"/>
    </row>
    <row r="99" spans="1:11" x14ac:dyDescent="0.35">
      <c r="A99" s="388"/>
      <c r="B99" s="390" t="s">
        <v>184</v>
      </c>
      <c r="C99" s="388"/>
      <c r="D99" s="388"/>
      <c r="E99" s="388"/>
      <c r="F99" s="388"/>
      <c r="G99" s="388"/>
      <c r="H99" s="388"/>
      <c r="I99" s="388"/>
      <c r="J99" s="388"/>
      <c r="K99" s="388"/>
    </row>
    <row r="100" spans="1:11" x14ac:dyDescent="0.35">
      <c r="A100" s="391" t="s">
        <v>72</v>
      </c>
      <c r="B100" s="386" t="s">
        <v>72</v>
      </c>
      <c r="C100" s="386" t="s">
        <v>72</v>
      </c>
      <c r="D100" s="386" t="s">
        <v>184</v>
      </c>
      <c r="E100" s="386" t="s">
        <v>72</v>
      </c>
      <c r="F100" s="392" t="s">
        <v>72</v>
      </c>
      <c r="G100" s="393">
        <v>32085.14</v>
      </c>
      <c r="H100" s="393">
        <v>9.3000000000000007</v>
      </c>
      <c r="I100" s="394" t="s">
        <v>72</v>
      </c>
      <c r="J100" s="395" t="s">
        <v>72</v>
      </c>
      <c r="K100" s="395" t="s">
        <v>72</v>
      </c>
    </row>
    <row r="101" spans="1:11" x14ac:dyDescent="0.35">
      <c r="A101" s="389"/>
      <c r="B101" s="390" t="s">
        <v>78</v>
      </c>
      <c r="C101" s="389"/>
      <c r="D101" s="389"/>
      <c r="E101" s="389"/>
      <c r="F101" s="389"/>
      <c r="G101" s="396">
        <v>32085.14</v>
      </c>
      <c r="H101" s="396">
        <v>9.3000000000000007</v>
      </c>
      <c r="I101" s="389"/>
      <c r="J101" s="389"/>
      <c r="K101" s="389"/>
    </row>
    <row r="102" spans="1:11" x14ac:dyDescent="0.35">
      <c r="A102" s="388"/>
      <c r="B102" s="390" t="s">
        <v>174</v>
      </c>
      <c r="C102" s="388"/>
      <c r="D102" s="388"/>
      <c r="E102" s="388"/>
      <c r="F102" s="388"/>
      <c r="G102" s="396">
        <v>32085.14</v>
      </c>
      <c r="H102" s="396">
        <v>9.3000000000000007</v>
      </c>
      <c r="I102" s="388"/>
      <c r="J102" s="388"/>
      <c r="K102" s="388"/>
    </row>
    <row r="103" spans="1:11" x14ac:dyDescent="0.35">
      <c r="A103" s="388"/>
      <c r="B103" s="390" t="s">
        <v>185</v>
      </c>
      <c r="C103" s="388"/>
      <c r="D103" s="388"/>
      <c r="E103" s="388"/>
      <c r="F103" s="388"/>
      <c r="G103" s="388"/>
      <c r="H103" s="388"/>
      <c r="I103" s="388"/>
      <c r="J103" s="388"/>
      <c r="K103" s="388"/>
    </row>
    <row r="104" spans="1:11" x14ac:dyDescent="0.35">
      <c r="A104" s="388"/>
      <c r="B104" s="390" t="s">
        <v>186</v>
      </c>
      <c r="C104" s="388"/>
      <c r="D104" s="388"/>
      <c r="E104" s="388"/>
      <c r="F104" s="388"/>
      <c r="G104" s="388"/>
      <c r="H104" s="388"/>
      <c r="I104" s="388"/>
      <c r="J104" s="388"/>
      <c r="K104" s="388"/>
    </row>
    <row r="105" spans="1:11" x14ac:dyDescent="0.35">
      <c r="A105" s="391" t="s">
        <v>72</v>
      </c>
      <c r="B105" s="386" t="s">
        <v>72</v>
      </c>
      <c r="C105" s="386" t="s">
        <v>72</v>
      </c>
      <c r="D105" s="386" t="s">
        <v>186</v>
      </c>
      <c r="E105" s="386" t="s">
        <v>72</v>
      </c>
      <c r="F105" s="392" t="s">
        <v>72</v>
      </c>
      <c r="G105" s="393">
        <v>3092.43</v>
      </c>
      <c r="H105" s="393">
        <v>0.88</v>
      </c>
      <c r="I105" s="394" t="s">
        <v>72</v>
      </c>
      <c r="J105" s="395" t="s">
        <v>72</v>
      </c>
      <c r="K105" s="395" t="s">
        <v>72</v>
      </c>
    </row>
    <row r="106" spans="1:11" x14ac:dyDescent="0.35">
      <c r="A106" s="389"/>
      <c r="B106" s="390" t="s">
        <v>78</v>
      </c>
      <c r="C106" s="389"/>
      <c r="D106" s="389"/>
      <c r="E106" s="389"/>
      <c r="F106" s="389"/>
      <c r="G106" s="396">
        <v>3092.43</v>
      </c>
      <c r="H106" s="396">
        <v>0.88</v>
      </c>
      <c r="I106" s="389"/>
      <c r="J106" s="389"/>
      <c r="K106" s="389"/>
    </row>
    <row r="107" spans="1:11" x14ac:dyDescent="0.35">
      <c r="A107" s="388"/>
      <c r="B107" s="390" t="s">
        <v>174</v>
      </c>
      <c r="C107" s="388"/>
      <c r="D107" s="388"/>
      <c r="E107" s="388"/>
      <c r="F107" s="388"/>
      <c r="G107" s="396">
        <v>3092.43</v>
      </c>
      <c r="H107" s="396">
        <v>0.88</v>
      </c>
      <c r="I107" s="388"/>
      <c r="J107" s="388"/>
      <c r="K107" s="388"/>
    </row>
    <row r="108" spans="1:11" x14ac:dyDescent="0.35">
      <c r="A108" s="385"/>
      <c r="B108" s="385"/>
      <c r="C108" s="385"/>
      <c r="D108" s="385"/>
      <c r="E108" s="385"/>
      <c r="F108" s="385"/>
      <c r="G108" s="385"/>
      <c r="H108" s="385"/>
      <c r="I108" s="385"/>
      <c r="J108" s="385"/>
      <c r="K108" s="385"/>
    </row>
    <row r="109" spans="1:11" x14ac:dyDescent="0.35">
      <c r="A109" s="385"/>
      <c r="B109" s="387" t="s">
        <v>187</v>
      </c>
      <c r="C109" s="385"/>
      <c r="D109" s="385"/>
      <c r="E109" s="385"/>
      <c r="F109" s="385"/>
      <c r="G109" s="401">
        <v>345131.4599999999</v>
      </c>
      <c r="H109" s="401">
        <v>100</v>
      </c>
      <c r="I109" s="385"/>
      <c r="J109" s="385"/>
      <c r="K109" s="385"/>
    </row>
    <row r="110" spans="1:11" x14ac:dyDescent="0.35">
      <c r="A110" s="387"/>
      <c r="B110" s="387"/>
      <c r="C110" s="387"/>
      <c r="D110" s="387"/>
      <c r="E110" s="387"/>
      <c r="F110" s="387"/>
      <c r="G110" s="387"/>
      <c r="H110" s="387"/>
      <c r="I110" s="387"/>
      <c r="J110" s="387"/>
      <c r="K110" s="387"/>
    </row>
    <row r="111" spans="1:11" x14ac:dyDescent="0.35">
      <c r="A111" s="387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</row>
    <row r="112" spans="1:11" x14ac:dyDescent="0.35">
      <c r="A112" s="387"/>
      <c r="B112" s="397" t="s">
        <v>316</v>
      </c>
      <c r="C112" s="387"/>
      <c r="D112" s="387"/>
      <c r="E112" s="387"/>
      <c r="F112" s="387"/>
      <c r="G112" s="387"/>
      <c r="H112" s="387"/>
      <c r="I112" s="387"/>
      <c r="J112" s="387"/>
      <c r="K112" s="387"/>
    </row>
    <row r="113" spans="1:11" ht="26" x14ac:dyDescent="0.35">
      <c r="A113" s="387"/>
      <c r="B113" s="398" t="s">
        <v>64</v>
      </c>
      <c r="C113" s="398" t="s">
        <v>65</v>
      </c>
      <c r="D113" s="398" t="s">
        <v>66</v>
      </c>
      <c r="E113" s="398" t="s">
        <v>67</v>
      </c>
      <c r="F113" s="398" t="s">
        <v>68</v>
      </c>
      <c r="G113" s="399" t="s">
        <v>69</v>
      </c>
      <c r="H113" s="399" t="s">
        <v>70</v>
      </c>
      <c r="I113" s="400" t="s">
        <v>71</v>
      </c>
      <c r="J113" s="387"/>
      <c r="K113" s="387"/>
    </row>
    <row r="114" spans="1:11" x14ac:dyDescent="0.35">
      <c r="A114" s="387"/>
      <c r="B114" s="386" t="s">
        <v>317</v>
      </c>
      <c r="C114" s="386" t="s">
        <v>72</v>
      </c>
      <c r="D114" s="386" t="s">
        <v>318</v>
      </c>
      <c r="E114" s="386" t="s">
        <v>84</v>
      </c>
      <c r="F114" s="392">
        <v>1077200</v>
      </c>
      <c r="G114" s="393">
        <v>0</v>
      </c>
      <c r="H114" s="393" t="s">
        <v>173</v>
      </c>
      <c r="I114" s="387"/>
      <c r="J114" s="387"/>
      <c r="K114" s="387"/>
    </row>
    <row r="115" spans="1:11" x14ac:dyDescent="0.35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</row>
    <row r="116" spans="1:11" x14ac:dyDescent="0.35">
      <c r="A116" s="387"/>
      <c r="B116" s="387"/>
      <c r="C116" s="387"/>
      <c r="D116" s="387"/>
      <c r="E116" s="387"/>
      <c r="F116" s="387"/>
      <c r="G116" s="387"/>
      <c r="H116" s="387"/>
      <c r="I116" s="387"/>
      <c r="J116" s="387"/>
      <c r="K116" s="387"/>
    </row>
    <row r="117" spans="1:11" x14ac:dyDescent="0.35">
      <c r="A117" s="391" t="s">
        <v>188</v>
      </c>
      <c r="B117" s="904" t="s">
        <v>189</v>
      </c>
      <c r="C117" s="904" t="s">
        <v>189</v>
      </c>
      <c r="D117" s="904" t="s">
        <v>189</v>
      </c>
      <c r="E117" s="904" t="s">
        <v>189</v>
      </c>
      <c r="F117" s="904" t="s">
        <v>189</v>
      </c>
      <c r="G117" s="386"/>
      <c r="H117" s="386"/>
      <c r="I117" s="386"/>
      <c r="J117" s="386"/>
      <c r="K117" s="386"/>
    </row>
    <row r="118" spans="1:11" x14ac:dyDescent="0.35">
      <c r="A118" s="386"/>
      <c r="B118" s="903" t="s">
        <v>190</v>
      </c>
      <c r="C118" s="903" t="s">
        <v>190</v>
      </c>
      <c r="D118" s="903" t="s">
        <v>190</v>
      </c>
      <c r="E118" s="903" t="s">
        <v>190</v>
      </c>
      <c r="F118" s="903" t="s">
        <v>190</v>
      </c>
      <c r="G118" s="386"/>
      <c r="H118" s="386"/>
      <c r="I118" s="386"/>
      <c r="J118" s="386"/>
      <c r="K118" s="386"/>
    </row>
    <row r="119" spans="1:11" x14ac:dyDescent="0.35">
      <c r="A119" s="386"/>
      <c r="B119" s="903" t="s">
        <v>191</v>
      </c>
      <c r="C119" s="903" t="s">
        <v>191</v>
      </c>
      <c r="D119" s="903" t="s">
        <v>191</v>
      </c>
      <c r="E119" s="903" t="s">
        <v>191</v>
      </c>
      <c r="F119" s="903" t="s">
        <v>191</v>
      </c>
      <c r="G119" s="386"/>
      <c r="H119" s="386"/>
      <c r="I119" s="386"/>
      <c r="J119" s="386"/>
      <c r="K119" s="386"/>
    </row>
    <row r="120" spans="1:11" x14ac:dyDescent="0.35">
      <c r="A120" s="386"/>
      <c r="B120" s="903" t="s">
        <v>192</v>
      </c>
      <c r="C120" s="903" t="s">
        <v>192</v>
      </c>
      <c r="D120" s="903" t="s">
        <v>192</v>
      </c>
      <c r="E120" s="903" t="s">
        <v>192</v>
      </c>
      <c r="F120" s="903" t="s">
        <v>192</v>
      </c>
      <c r="G120" s="386"/>
      <c r="H120" s="386"/>
      <c r="I120" s="386"/>
      <c r="J120" s="386"/>
      <c r="K120" s="386"/>
    </row>
    <row r="121" spans="1:11" x14ac:dyDescent="0.35">
      <c r="A121" s="386"/>
      <c r="B121" s="903" t="s">
        <v>193</v>
      </c>
      <c r="C121" s="903" t="s">
        <v>193</v>
      </c>
      <c r="D121" s="903" t="s">
        <v>193</v>
      </c>
      <c r="E121" s="903" t="s">
        <v>193</v>
      </c>
      <c r="F121" s="903" t="s">
        <v>193</v>
      </c>
      <c r="G121" s="386"/>
      <c r="H121" s="386"/>
      <c r="I121" s="386"/>
      <c r="J121" s="386"/>
      <c r="K121" s="386"/>
    </row>
    <row r="122" spans="1:11" x14ac:dyDescent="0.35">
      <c r="A122" s="386"/>
      <c r="B122" s="903" t="s">
        <v>194</v>
      </c>
      <c r="C122" s="903" t="s">
        <v>194</v>
      </c>
      <c r="D122" s="903" t="s">
        <v>194</v>
      </c>
      <c r="E122" s="903" t="s">
        <v>194</v>
      </c>
      <c r="F122" s="903" t="s">
        <v>194</v>
      </c>
      <c r="G122" s="386"/>
      <c r="H122" s="386"/>
      <c r="I122" s="386"/>
      <c r="J122" s="386"/>
      <c r="K122" s="386"/>
    </row>
    <row r="123" spans="1:11" x14ac:dyDescent="0.35">
      <c r="A123" s="386"/>
      <c r="B123" s="903" t="s">
        <v>195</v>
      </c>
      <c r="C123" s="903" t="s">
        <v>195</v>
      </c>
      <c r="D123" s="903" t="s">
        <v>195</v>
      </c>
      <c r="E123" s="903" t="s">
        <v>195</v>
      </c>
      <c r="F123" s="903" t="s">
        <v>195</v>
      </c>
      <c r="G123" s="386"/>
      <c r="H123" s="386"/>
      <c r="I123" s="386"/>
      <c r="J123" s="386"/>
      <c r="K123" s="386"/>
    </row>
    <row r="124" spans="1:11" x14ac:dyDescent="0.35">
      <c r="A124" s="386"/>
      <c r="B124" s="903" t="s">
        <v>1032</v>
      </c>
      <c r="C124" s="903" t="s">
        <v>1032</v>
      </c>
      <c r="D124" s="903" t="s">
        <v>1032</v>
      </c>
      <c r="E124" s="903" t="s">
        <v>1032</v>
      </c>
      <c r="F124" s="903" t="s">
        <v>1032</v>
      </c>
      <c r="G124" s="386"/>
      <c r="H124" s="386"/>
      <c r="I124" s="386"/>
      <c r="J124" s="386"/>
      <c r="K124" s="386"/>
    </row>
    <row r="126" spans="1:11" x14ac:dyDescent="0.35">
      <c r="A126" s="551"/>
      <c r="B126" s="551" t="s">
        <v>196</v>
      </c>
      <c r="C126" s="551"/>
      <c r="D126" s="551"/>
      <c r="E126" s="548"/>
      <c r="F126" s="548"/>
      <c r="G126" s="548"/>
      <c r="H126" s="548"/>
    </row>
    <row r="127" spans="1:11" x14ac:dyDescent="0.35">
      <c r="A127" s="551"/>
      <c r="B127" s="549" t="s">
        <v>80</v>
      </c>
      <c r="C127" s="549"/>
      <c r="D127" s="552">
        <v>66.710000000000036</v>
      </c>
      <c r="E127" s="548"/>
      <c r="F127" s="548"/>
      <c r="G127" s="548"/>
      <c r="H127" s="548"/>
    </row>
    <row r="128" spans="1:11" x14ac:dyDescent="0.35">
      <c r="A128" s="551"/>
      <c r="B128" s="549" t="s">
        <v>628</v>
      </c>
      <c r="C128" s="549"/>
      <c r="D128" s="552">
        <v>4.37</v>
      </c>
      <c r="E128" s="548"/>
      <c r="F128" s="548"/>
      <c r="G128" s="548"/>
      <c r="H128" s="548"/>
    </row>
    <row r="129" spans="1:8" x14ac:dyDescent="0.35">
      <c r="A129" s="551"/>
      <c r="B129" s="549" t="s">
        <v>197</v>
      </c>
      <c r="C129" s="549"/>
      <c r="D129" s="552">
        <v>18.739999999999998</v>
      </c>
      <c r="E129" s="548"/>
      <c r="F129" s="548"/>
      <c r="G129" s="548"/>
      <c r="H129" s="548"/>
    </row>
    <row r="130" spans="1:8" x14ac:dyDescent="0.35">
      <c r="A130" s="551"/>
      <c r="B130" s="549" t="s">
        <v>198</v>
      </c>
      <c r="C130" s="549"/>
      <c r="D130" s="552">
        <v>10.180000000000001</v>
      </c>
      <c r="E130" s="548"/>
      <c r="F130" s="548"/>
      <c r="G130" s="548"/>
      <c r="H130" s="548"/>
    </row>
    <row r="131" spans="1:8" x14ac:dyDescent="0.35">
      <c r="A131" s="551"/>
      <c r="B131" s="551" t="s">
        <v>630</v>
      </c>
      <c r="C131" s="551"/>
      <c r="D131" s="551"/>
      <c r="E131" s="548"/>
      <c r="F131" s="548"/>
      <c r="G131" s="548"/>
      <c r="H131" s="548"/>
    </row>
    <row r="132" spans="1:8" x14ac:dyDescent="0.35">
      <c r="A132" s="551"/>
      <c r="B132" s="549" t="s">
        <v>80</v>
      </c>
      <c r="C132" s="549"/>
      <c r="D132" s="552">
        <v>66.710000000000022</v>
      </c>
      <c r="E132" s="548"/>
      <c r="F132" s="548"/>
      <c r="G132" s="548"/>
      <c r="H132" s="548"/>
    </row>
    <row r="133" spans="1:8" x14ac:dyDescent="0.35">
      <c r="A133" s="551"/>
      <c r="B133" s="549" t="s">
        <v>535</v>
      </c>
      <c r="C133" s="549"/>
      <c r="D133" s="552">
        <v>4.37</v>
      </c>
      <c r="E133" s="548"/>
      <c r="F133" s="548"/>
      <c r="G133" s="548"/>
      <c r="H133" s="548"/>
    </row>
    <row r="134" spans="1:8" x14ac:dyDescent="0.35">
      <c r="A134" s="551"/>
      <c r="B134" s="549" t="s">
        <v>631</v>
      </c>
      <c r="C134" s="549"/>
      <c r="D134" s="552">
        <v>8.5599999999999987</v>
      </c>
      <c r="E134" s="548"/>
      <c r="F134" s="548"/>
      <c r="G134" s="548"/>
      <c r="H134" s="548"/>
    </row>
    <row r="135" spans="1:8" x14ac:dyDescent="0.35">
      <c r="A135" s="551"/>
      <c r="B135" s="549" t="s">
        <v>632</v>
      </c>
      <c r="C135" s="549"/>
      <c r="D135" s="552">
        <v>10.18</v>
      </c>
      <c r="E135" s="548"/>
      <c r="F135" s="548"/>
      <c r="G135" s="548"/>
      <c r="H135" s="548"/>
    </row>
    <row r="136" spans="1:8" x14ac:dyDescent="0.35">
      <c r="A136" s="551"/>
      <c r="B136" s="549" t="s">
        <v>198</v>
      </c>
      <c r="C136" s="549"/>
      <c r="D136" s="552">
        <v>10.180000000000001</v>
      </c>
      <c r="E136" s="548"/>
      <c r="F136" s="548"/>
      <c r="G136" s="548"/>
      <c r="H136" s="548"/>
    </row>
    <row r="137" spans="1:8" x14ac:dyDescent="0.35">
      <c r="A137" s="550"/>
      <c r="B137" s="551" t="s">
        <v>196</v>
      </c>
      <c r="C137" s="550"/>
      <c r="D137" s="550"/>
      <c r="E137" s="548"/>
      <c r="F137" s="548"/>
      <c r="G137" s="548"/>
      <c r="H137" s="548"/>
    </row>
    <row r="138" spans="1:8" x14ac:dyDescent="0.35">
      <c r="A138" s="550"/>
      <c r="B138" s="553" t="s">
        <v>236</v>
      </c>
      <c r="C138" s="549"/>
      <c r="D138" s="554">
        <v>12.250000000000002</v>
      </c>
      <c r="E138" s="548"/>
      <c r="F138" s="548"/>
      <c r="G138" s="548"/>
      <c r="H138" s="548"/>
    </row>
    <row r="139" spans="1:8" x14ac:dyDescent="0.35">
      <c r="A139" s="550"/>
      <c r="B139" s="553" t="s">
        <v>84</v>
      </c>
      <c r="C139" s="549"/>
      <c r="D139" s="554">
        <v>12.2</v>
      </c>
      <c r="E139" s="548"/>
      <c r="F139" s="548"/>
      <c r="G139" s="548"/>
      <c r="H139" s="548"/>
    </row>
    <row r="140" spans="1:8" x14ac:dyDescent="0.35">
      <c r="A140" s="550"/>
      <c r="B140" s="553" t="s">
        <v>118</v>
      </c>
      <c r="C140" s="549"/>
      <c r="D140" s="554">
        <v>7.7200000000000006</v>
      </c>
      <c r="E140" s="548"/>
      <c r="F140" s="548"/>
      <c r="G140" s="548"/>
      <c r="H140" s="548"/>
    </row>
    <row r="141" spans="1:8" x14ac:dyDescent="0.35">
      <c r="A141" s="550"/>
      <c r="B141" s="553" t="s">
        <v>95</v>
      </c>
      <c r="C141" s="549"/>
      <c r="D141" s="554">
        <v>7.55</v>
      </c>
      <c r="E141" s="548"/>
      <c r="F141" s="548"/>
      <c r="G141" s="548"/>
      <c r="H141" s="548"/>
    </row>
    <row r="142" spans="1:8" x14ac:dyDescent="0.35">
      <c r="A142" s="550"/>
      <c r="B142" s="553" t="s">
        <v>400</v>
      </c>
      <c r="C142" s="549"/>
      <c r="D142" s="554">
        <v>4.67</v>
      </c>
      <c r="E142" s="548"/>
      <c r="F142" s="548"/>
      <c r="G142" s="548"/>
      <c r="H142" s="548"/>
    </row>
    <row r="143" spans="1:8" x14ac:dyDescent="0.35">
      <c r="A143" s="550"/>
      <c r="B143" s="553" t="s">
        <v>115</v>
      </c>
      <c r="C143" s="549"/>
      <c r="D143" s="554">
        <v>3.99</v>
      </c>
      <c r="E143" s="548"/>
      <c r="F143" s="548"/>
      <c r="G143" s="548"/>
      <c r="H143" s="548"/>
    </row>
    <row r="144" spans="1:8" x14ac:dyDescent="0.35">
      <c r="A144" s="550"/>
      <c r="B144" s="553" t="s">
        <v>413</v>
      </c>
      <c r="C144" s="549"/>
      <c r="D144" s="554">
        <v>3.22</v>
      </c>
      <c r="E144" s="548"/>
      <c r="F144" s="548"/>
      <c r="G144" s="548"/>
      <c r="H144" s="548"/>
    </row>
    <row r="145" spans="1:8" x14ac:dyDescent="0.35">
      <c r="A145" s="550"/>
      <c r="B145" s="553" t="s">
        <v>261</v>
      </c>
      <c r="C145" s="549"/>
      <c r="D145" s="554">
        <v>2.68</v>
      </c>
      <c r="E145" s="548"/>
      <c r="F145" s="548"/>
      <c r="G145" s="548"/>
      <c r="H145" s="548"/>
    </row>
    <row r="146" spans="1:8" x14ac:dyDescent="0.35">
      <c r="A146" s="550"/>
      <c r="B146" s="553" t="s">
        <v>98</v>
      </c>
      <c r="C146" s="549"/>
      <c r="D146" s="554">
        <v>1.8900000000000001</v>
      </c>
      <c r="E146" s="548"/>
      <c r="F146" s="548"/>
      <c r="G146" s="548"/>
      <c r="H146" s="548"/>
    </row>
    <row r="147" spans="1:8" x14ac:dyDescent="0.35">
      <c r="A147" s="550"/>
      <c r="B147" s="553" t="s">
        <v>158</v>
      </c>
      <c r="C147" s="549"/>
      <c r="D147" s="554">
        <v>1.65</v>
      </c>
      <c r="E147" s="548"/>
      <c r="F147" s="548"/>
      <c r="G147" s="548"/>
      <c r="H147" s="548"/>
    </row>
    <row r="148" spans="1:8" x14ac:dyDescent="0.35">
      <c r="A148" s="550"/>
      <c r="B148" s="553" t="s">
        <v>112</v>
      </c>
      <c r="C148" s="549"/>
      <c r="D148" s="554">
        <v>1.42</v>
      </c>
      <c r="E148" s="548"/>
      <c r="F148" s="548"/>
      <c r="G148" s="548"/>
      <c r="H148" s="548"/>
    </row>
    <row r="149" spans="1:8" x14ac:dyDescent="0.35">
      <c r="A149" s="550"/>
      <c r="B149" s="553" t="s">
        <v>245</v>
      </c>
      <c r="C149" s="549"/>
      <c r="D149" s="554">
        <v>1.24</v>
      </c>
      <c r="E149" s="548"/>
      <c r="F149" s="548"/>
      <c r="G149" s="548"/>
      <c r="H149" s="548"/>
    </row>
    <row r="150" spans="1:8" x14ac:dyDescent="0.35">
      <c r="A150" s="550"/>
      <c r="B150" s="553" t="s">
        <v>507</v>
      </c>
      <c r="C150" s="549"/>
      <c r="D150" s="554">
        <v>1.2000000000000002</v>
      </c>
      <c r="E150" s="548"/>
      <c r="F150" s="548"/>
      <c r="G150" s="548"/>
      <c r="H150" s="548"/>
    </row>
    <row r="151" spans="1:8" x14ac:dyDescent="0.35">
      <c r="A151" s="550"/>
      <c r="B151" s="553" t="s">
        <v>335</v>
      </c>
      <c r="C151" s="549"/>
      <c r="D151" s="554">
        <v>1.2</v>
      </c>
      <c r="E151" s="548"/>
      <c r="F151" s="548"/>
      <c r="G151" s="548"/>
      <c r="H151" s="548"/>
    </row>
    <row r="152" spans="1:8" x14ac:dyDescent="0.35">
      <c r="A152" s="550"/>
      <c r="B152" s="553" t="s">
        <v>308</v>
      </c>
      <c r="C152" s="549"/>
      <c r="D152" s="554">
        <v>1.18</v>
      </c>
      <c r="E152" s="548"/>
      <c r="F152" s="548"/>
      <c r="G152" s="548"/>
      <c r="H152" s="548"/>
    </row>
    <row r="153" spans="1:8" x14ac:dyDescent="0.35">
      <c r="A153" s="550"/>
      <c r="B153" s="553" t="s">
        <v>92</v>
      </c>
      <c r="C153" s="549"/>
      <c r="D153" s="554">
        <v>0.79</v>
      </c>
      <c r="E153" s="548"/>
      <c r="F153" s="548"/>
      <c r="G153" s="548"/>
      <c r="H153" s="548"/>
    </row>
    <row r="154" spans="1:8" x14ac:dyDescent="0.35">
      <c r="A154" s="550"/>
      <c r="B154" s="553" t="s">
        <v>77</v>
      </c>
      <c r="C154" s="549"/>
      <c r="D154" s="554">
        <v>0.57999999999999996</v>
      </c>
      <c r="E154" s="548"/>
      <c r="F154" s="548"/>
      <c r="G154" s="548"/>
      <c r="H154" s="548"/>
    </row>
    <row r="155" spans="1:8" x14ac:dyDescent="0.35">
      <c r="A155" s="550"/>
      <c r="B155" s="553" t="s">
        <v>105</v>
      </c>
      <c r="C155" s="549"/>
      <c r="D155" s="554">
        <v>0.43</v>
      </c>
      <c r="E155" s="548"/>
      <c r="F155" s="548"/>
      <c r="G155" s="548"/>
      <c r="H155" s="548"/>
    </row>
    <row r="156" spans="1:8" x14ac:dyDescent="0.35">
      <c r="A156" s="550"/>
      <c r="B156" s="553" t="s">
        <v>403</v>
      </c>
      <c r="C156" s="549"/>
      <c r="D156" s="554">
        <v>0.33</v>
      </c>
      <c r="E156" s="548"/>
      <c r="F156" s="548"/>
      <c r="G156" s="548"/>
      <c r="H156" s="548"/>
    </row>
    <row r="157" spans="1:8" x14ac:dyDescent="0.35">
      <c r="A157" s="550"/>
      <c r="B157" s="553" t="s">
        <v>248</v>
      </c>
      <c r="C157" s="549"/>
      <c r="D157" s="554">
        <v>0.26</v>
      </c>
      <c r="E157" s="548"/>
      <c r="F157" s="548"/>
      <c r="G157" s="548"/>
      <c r="H157" s="548"/>
    </row>
    <row r="158" spans="1:8" x14ac:dyDescent="0.35">
      <c r="A158" s="550"/>
      <c r="B158" s="553" t="s">
        <v>134</v>
      </c>
      <c r="C158" s="549"/>
      <c r="D158" s="554">
        <v>0.26</v>
      </c>
      <c r="E158" s="548"/>
      <c r="F158" s="548"/>
      <c r="G158" s="548"/>
      <c r="H158" s="548"/>
    </row>
    <row r="159" spans="1:8" x14ac:dyDescent="0.35">
      <c r="A159" s="550"/>
      <c r="B159" s="553" t="s">
        <v>628</v>
      </c>
      <c r="C159" s="549"/>
      <c r="D159" s="554">
        <v>4.37</v>
      </c>
      <c r="E159" s="548"/>
      <c r="F159" s="548"/>
      <c r="G159" s="548"/>
      <c r="H159" s="548"/>
    </row>
    <row r="160" spans="1:8" x14ac:dyDescent="0.35">
      <c r="A160" s="550"/>
      <c r="B160" s="553" t="s">
        <v>197</v>
      </c>
      <c r="C160" s="549"/>
      <c r="D160" s="554">
        <v>18.739999999999998</v>
      </c>
      <c r="E160" s="548"/>
      <c r="F160" s="548"/>
      <c r="G160" s="548"/>
      <c r="H160" s="548"/>
    </row>
    <row r="161" spans="1:8" x14ac:dyDescent="0.35">
      <c r="A161" s="550"/>
      <c r="B161" s="553" t="s">
        <v>198</v>
      </c>
      <c r="C161" s="549"/>
      <c r="D161" s="554">
        <v>10.180000000000001</v>
      </c>
      <c r="E161" s="548"/>
      <c r="F161" s="548"/>
      <c r="G161" s="548"/>
      <c r="H161" s="548"/>
    </row>
    <row r="162" spans="1:8" x14ac:dyDescent="0.35">
      <c r="A162" s="734"/>
      <c r="B162" s="734"/>
      <c r="C162" s="734"/>
      <c r="D162" s="734"/>
      <c r="E162" s="734"/>
      <c r="F162" s="734"/>
      <c r="G162" s="734"/>
      <c r="H162" s="734"/>
    </row>
    <row r="163" spans="1:8" x14ac:dyDescent="0.35">
      <c r="A163" s="734"/>
      <c r="B163" s="736" t="s">
        <v>199</v>
      </c>
      <c r="C163" s="734"/>
      <c r="D163" s="734"/>
      <c r="E163" s="734"/>
      <c r="F163" s="734"/>
      <c r="G163" s="734"/>
      <c r="H163" s="734"/>
    </row>
    <row r="164" spans="1:8" x14ac:dyDescent="0.35">
      <c r="A164" s="733"/>
      <c r="B164" s="735" t="s">
        <v>200</v>
      </c>
      <c r="C164" s="733"/>
      <c r="D164" s="733"/>
      <c r="E164" s="733"/>
      <c r="F164" s="733"/>
      <c r="G164" s="733"/>
      <c r="H164" s="734"/>
    </row>
    <row r="165" spans="1:8" x14ac:dyDescent="0.35">
      <c r="A165" s="733"/>
      <c r="B165" s="739" t="s">
        <v>201</v>
      </c>
      <c r="C165" s="738" t="s">
        <v>202</v>
      </c>
      <c r="D165" s="739" t="s">
        <v>203</v>
      </c>
      <c r="E165" s="733"/>
      <c r="F165" s="733"/>
      <c r="G165" s="733"/>
      <c r="H165" s="734"/>
    </row>
    <row r="166" spans="1:8" x14ac:dyDescent="0.35">
      <c r="A166" s="733"/>
      <c r="B166" s="736" t="s">
        <v>273</v>
      </c>
      <c r="C166" s="737">
        <v>127.381</v>
      </c>
      <c r="D166" s="737">
        <v>125.652</v>
      </c>
      <c r="E166" s="733"/>
      <c r="F166" s="733"/>
      <c r="G166" s="733"/>
      <c r="H166" s="734"/>
    </row>
    <row r="167" spans="1:8" x14ac:dyDescent="0.35">
      <c r="A167" s="733"/>
      <c r="B167" s="736" t="s">
        <v>274</v>
      </c>
      <c r="C167" s="737">
        <v>135.77799999999999</v>
      </c>
      <c r="D167" s="737">
        <v>133.84399999999999</v>
      </c>
      <c r="E167" s="733"/>
      <c r="F167" s="733"/>
      <c r="G167" s="733"/>
      <c r="H167" s="734"/>
    </row>
    <row r="168" spans="1:8" x14ac:dyDescent="0.35">
      <c r="A168" s="733"/>
      <c r="B168" s="733"/>
      <c r="C168" s="733"/>
      <c r="D168" s="733"/>
      <c r="E168" s="733"/>
      <c r="F168" s="733"/>
      <c r="G168" s="733"/>
      <c r="H168" s="734"/>
    </row>
    <row r="169" spans="1:8" x14ac:dyDescent="0.35">
      <c r="A169" s="733"/>
      <c r="B169" s="735" t="s">
        <v>208</v>
      </c>
      <c r="C169" s="733"/>
      <c r="D169" s="733"/>
      <c r="E169" s="733"/>
      <c r="F169" s="733"/>
      <c r="G169" s="733"/>
      <c r="H169" s="734"/>
    </row>
    <row r="170" spans="1:8" x14ac:dyDescent="0.35">
      <c r="A170" s="734"/>
      <c r="B170" s="734"/>
      <c r="C170" s="734"/>
      <c r="D170" s="734"/>
      <c r="E170" s="734"/>
      <c r="F170" s="734"/>
      <c r="G170" s="734"/>
      <c r="H170" s="734"/>
    </row>
    <row r="171" spans="1:8" x14ac:dyDescent="0.35">
      <c r="A171" s="733"/>
      <c r="B171" s="735" t="s">
        <v>209</v>
      </c>
      <c r="C171" s="733"/>
      <c r="D171" s="733"/>
      <c r="E171" s="733"/>
      <c r="F171" s="733"/>
      <c r="G171" s="733"/>
      <c r="H171" s="734"/>
    </row>
    <row r="172" spans="1:8" x14ac:dyDescent="0.35">
      <c r="A172" s="735"/>
      <c r="B172" s="735" t="s">
        <v>210</v>
      </c>
      <c r="C172" s="735"/>
      <c r="D172" s="735"/>
      <c r="E172" s="735"/>
      <c r="F172" s="735"/>
      <c r="G172" s="735"/>
      <c r="H172" s="734"/>
    </row>
    <row r="173" spans="1:8" x14ac:dyDescent="0.35">
      <c r="A173" s="735"/>
      <c r="B173" s="735" t="s">
        <v>211</v>
      </c>
      <c r="C173" s="735"/>
      <c r="D173" s="735"/>
      <c r="E173" s="735"/>
      <c r="F173" s="735"/>
      <c r="G173" s="735"/>
      <c r="H173" s="734"/>
    </row>
    <row r="174" spans="1:8" x14ac:dyDescent="0.35">
      <c r="A174" s="735"/>
      <c r="B174" s="735" t="s">
        <v>212</v>
      </c>
      <c r="C174" s="735"/>
      <c r="D174" s="735"/>
      <c r="E174" s="735"/>
      <c r="F174" s="735"/>
      <c r="G174" s="735"/>
      <c r="H174" s="734"/>
    </row>
    <row r="175" spans="1:8" x14ac:dyDescent="0.35">
      <c r="A175" s="735"/>
      <c r="B175" s="735" t="s">
        <v>1033</v>
      </c>
      <c r="C175" s="735"/>
      <c r="D175" s="735"/>
      <c r="E175" s="735"/>
      <c r="F175" s="735"/>
      <c r="G175" s="735"/>
      <c r="H175" s="734"/>
    </row>
    <row r="176" spans="1:8" x14ac:dyDescent="0.35">
      <c r="A176" s="735"/>
      <c r="B176" s="735" t="s">
        <v>1034</v>
      </c>
      <c r="C176" s="735"/>
      <c r="D176" s="735"/>
      <c r="E176" s="735"/>
      <c r="F176" s="735"/>
      <c r="G176" s="735"/>
      <c r="H176" s="734"/>
    </row>
    <row r="177" spans="1:8" x14ac:dyDescent="0.35">
      <c r="A177" s="735"/>
      <c r="B177" s="733" t="s">
        <v>1035</v>
      </c>
      <c r="C177" s="735"/>
      <c r="D177" s="735"/>
      <c r="E177" s="735"/>
      <c r="F177" s="735"/>
      <c r="G177" s="735"/>
      <c r="H177" s="734"/>
    </row>
    <row r="178" spans="1:8" x14ac:dyDescent="0.35">
      <c r="A178" s="735"/>
      <c r="B178" s="735"/>
      <c r="C178" s="735"/>
      <c r="D178" s="735"/>
      <c r="E178" s="735"/>
      <c r="F178" s="735"/>
      <c r="G178" s="735"/>
      <c r="H178" s="734"/>
    </row>
    <row r="179" spans="1:8" x14ac:dyDescent="0.35">
      <c r="A179" s="735"/>
      <c r="B179" s="740" t="s">
        <v>322</v>
      </c>
      <c r="C179" s="740" t="s">
        <v>64</v>
      </c>
      <c r="D179" s="740" t="s">
        <v>323</v>
      </c>
      <c r="E179" s="740" t="s">
        <v>324</v>
      </c>
      <c r="F179" s="735"/>
      <c r="G179" s="735"/>
      <c r="H179" s="734"/>
    </row>
    <row r="180" spans="1:8" ht="45" customHeight="1" x14ac:dyDescent="0.35">
      <c r="A180" s="735"/>
      <c r="B180" s="741" t="s">
        <v>155</v>
      </c>
      <c r="C180" s="741" t="s">
        <v>317</v>
      </c>
      <c r="D180" s="742" t="s">
        <v>325</v>
      </c>
      <c r="E180" s="741" t="s">
        <v>326</v>
      </c>
      <c r="F180" s="735"/>
      <c r="G180" s="735"/>
      <c r="H180" s="734"/>
    </row>
  </sheetData>
  <mergeCells count="10">
    <mergeCell ref="B123:F123"/>
    <mergeCell ref="B124:F124"/>
    <mergeCell ref="B117:F117"/>
    <mergeCell ref="A1:I1"/>
    <mergeCell ref="A2:I2"/>
    <mergeCell ref="B118:F118"/>
    <mergeCell ref="B119:F119"/>
    <mergeCell ref="B120:F120"/>
    <mergeCell ref="B121:F121"/>
    <mergeCell ref="B122:F1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1036</v>
      </c>
      <c r="B1" s="905" t="s">
        <v>1036</v>
      </c>
      <c r="C1" s="905" t="s">
        <v>1036</v>
      </c>
      <c r="D1" s="905" t="s">
        <v>1036</v>
      </c>
      <c r="E1" s="905" t="s">
        <v>1036</v>
      </c>
      <c r="F1" s="905" t="s">
        <v>1036</v>
      </c>
      <c r="G1" s="905" t="s">
        <v>1036</v>
      </c>
      <c r="H1" s="905" t="s">
        <v>1036</v>
      </c>
      <c r="I1" s="905" t="s">
        <v>1036</v>
      </c>
      <c r="J1" s="422" t="s">
        <v>61</v>
      </c>
      <c r="K1" s="422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04"/>
      <c r="K2" s="404"/>
    </row>
    <row r="3" spans="1:11" x14ac:dyDescent="0.35">
      <c r="A3" s="404"/>
      <c r="B3" s="404"/>
      <c r="C3" s="404"/>
      <c r="D3" s="404"/>
      <c r="E3" s="404"/>
      <c r="F3" s="404"/>
      <c r="G3" s="404"/>
      <c r="H3" s="404"/>
      <c r="I3" s="404"/>
      <c r="J3" s="404"/>
      <c r="K3" s="404"/>
    </row>
    <row r="4" spans="1:11" x14ac:dyDescent="0.35">
      <c r="A4" s="404"/>
      <c r="B4" s="404"/>
      <c r="C4" s="404"/>
      <c r="D4" s="404"/>
      <c r="E4" s="404"/>
      <c r="F4" s="404"/>
      <c r="G4" s="404"/>
      <c r="H4" s="404"/>
      <c r="I4" s="404"/>
      <c r="J4" s="404"/>
      <c r="K4" s="404"/>
    </row>
    <row r="5" spans="1:11" ht="26" x14ac:dyDescent="0.35">
      <c r="A5" s="404"/>
      <c r="B5" s="417" t="s">
        <v>64</v>
      </c>
      <c r="C5" s="417" t="s">
        <v>65</v>
      </c>
      <c r="D5" s="417" t="s">
        <v>66</v>
      </c>
      <c r="E5" s="417" t="s">
        <v>67</v>
      </c>
      <c r="F5" s="417" t="s">
        <v>68</v>
      </c>
      <c r="G5" s="418" t="s">
        <v>69</v>
      </c>
      <c r="H5" s="418" t="s">
        <v>70</v>
      </c>
      <c r="I5" s="418" t="s">
        <v>71</v>
      </c>
      <c r="J5" s="421" t="s">
        <v>72</v>
      </c>
      <c r="K5" s="421" t="s">
        <v>72</v>
      </c>
    </row>
    <row r="6" spans="1:11" x14ac:dyDescent="0.35">
      <c r="A6" s="407"/>
      <c r="B6" s="409" t="s">
        <v>73</v>
      </c>
      <c r="C6" s="407"/>
      <c r="D6" s="407"/>
      <c r="E6" s="407"/>
      <c r="F6" s="407"/>
      <c r="G6" s="407"/>
      <c r="H6" s="407"/>
      <c r="I6" s="407"/>
      <c r="J6" s="407"/>
      <c r="K6" s="407"/>
    </row>
    <row r="7" spans="1:11" x14ac:dyDescent="0.35">
      <c r="A7" s="407"/>
      <c r="B7" s="409" t="s">
        <v>79</v>
      </c>
      <c r="C7" s="407"/>
      <c r="D7" s="407"/>
      <c r="E7" s="407"/>
      <c r="F7" s="407"/>
      <c r="G7" s="407"/>
      <c r="H7" s="407"/>
      <c r="I7" s="407"/>
      <c r="J7" s="407"/>
      <c r="K7" s="407"/>
    </row>
    <row r="8" spans="1:11" x14ac:dyDescent="0.35">
      <c r="A8" s="407"/>
      <c r="B8" s="409" t="s">
        <v>80</v>
      </c>
      <c r="C8" s="407"/>
      <c r="D8" s="407"/>
      <c r="E8" s="407"/>
      <c r="F8" s="407"/>
      <c r="G8" s="407"/>
      <c r="H8" s="407"/>
      <c r="I8" s="407"/>
      <c r="J8" s="407"/>
      <c r="K8" s="407"/>
    </row>
    <row r="9" spans="1:11" x14ac:dyDescent="0.35">
      <c r="A9" s="410" t="s">
        <v>81</v>
      </c>
      <c r="B9" s="405" t="s">
        <v>82</v>
      </c>
      <c r="C9" s="405" t="s">
        <v>72</v>
      </c>
      <c r="D9" s="405" t="s">
        <v>83</v>
      </c>
      <c r="E9" s="405" t="s">
        <v>84</v>
      </c>
      <c r="F9" s="411">
        <v>222000</v>
      </c>
      <c r="G9" s="412">
        <v>2627.48</v>
      </c>
      <c r="H9" s="412">
        <v>5.86</v>
      </c>
      <c r="I9" s="413" t="s">
        <v>72</v>
      </c>
      <c r="J9" s="414" t="s">
        <v>72</v>
      </c>
      <c r="K9" s="414" t="s">
        <v>72</v>
      </c>
    </row>
    <row r="10" spans="1:11" x14ac:dyDescent="0.35">
      <c r="A10" s="410" t="s">
        <v>81</v>
      </c>
      <c r="B10" s="405" t="s">
        <v>232</v>
      </c>
      <c r="C10" s="405" t="s">
        <v>72</v>
      </c>
      <c r="D10" s="405" t="s">
        <v>233</v>
      </c>
      <c r="E10" s="405" t="s">
        <v>118</v>
      </c>
      <c r="F10" s="411">
        <v>127000</v>
      </c>
      <c r="G10" s="412">
        <v>2609.2199999999998</v>
      </c>
      <c r="H10" s="412">
        <v>5.82</v>
      </c>
      <c r="I10" s="413" t="s">
        <v>72</v>
      </c>
      <c r="J10" s="414" t="s">
        <v>72</v>
      </c>
      <c r="K10" s="414" t="s">
        <v>72</v>
      </c>
    </row>
    <row r="11" spans="1:11" x14ac:dyDescent="0.35">
      <c r="A11" s="410" t="s">
        <v>81</v>
      </c>
      <c r="B11" s="405" t="s">
        <v>234</v>
      </c>
      <c r="C11" s="405" t="s">
        <v>72</v>
      </c>
      <c r="D11" s="405" t="s">
        <v>235</v>
      </c>
      <c r="E11" s="405" t="s">
        <v>236</v>
      </c>
      <c r="F11" s="411">
        <v>198358</v>
      </c>
      <c r="G11" s="412">
        <v>2103.7800000000002</v>
      </c>
      <c r="H11" s="412">
        <v>4.6900000000000004</v>
      </c>
      <c r="I11" s="413" t="s">
        <v>72</v>
      </c>
      <c r="J11" s="414" t="s">
        <v>72</v>
      </c>
      <c r="K11" s="414" t="s">
        <v>72</v>
      </c>
    </row>
    <row r="12" spans="1:11" x14ac:dyDescent="0.35">
      <c r="A12" s="410" t="s">
        <v>81</v>
      </c>
      <c r="B12" s="405" t="s">
        <v>93</v>
      </c>
      <c r="C12" s="405" t="s">
        <v>72</v>
      </c>
      <c r="D12" s="405" t="s">
        <v>94</v>
      </c>
      <c r="E12" s="405" t="s">
        <v>95</v>
      </c>
      <c r="F12" s="411">
        <v>102000</v>
      </c>
      <c r="G12" s="412">
        <v>1962.02</v>
      </c>
      <c r="H12" s="412">
        <v>4.38</v>
      </c>
      <c r="I12" s="413" t="s">
        <v>72</v>
      </c>
      <c r="J12" s="414" t="s">
        <v>72</v>
      </c>
      <c r="K12" s="414" t="s">
        <v>72</v>
      </c>
    </row>
    <row r="13" spans="1:11" x14ac:dyDescent="0.35">
      <c r="A13" s="410" t="s">
        <v>81</v>
      </c>
      <c r="B13" s="405" t="s">
        <v>88</v>
      </c>
      <c r="C13" s="405" t="s">
        <v>72</v>
      </c>
      <c r="D13" s="405" t="s">
        <v>89</v>
      </c>
      <c r="E13" s="405" t="s">
        <v>84</v>
      </c>
      <c r="F13" s="411">
        <v>473000</v>
      </c>
      <c r="G13" s="412">
        <v>1857</v>
      </c>
      <c r="H13" s="412">
        <v>4.1399999999999997</v>
      </c>
      <c r="I13" s="413" t="s">
        <v>72</v>
      </c>
      <c r="J13" s="414" t="s">
        <v>72</v>
      </c>
      <c r="K13" s="414" t="s">
        <v>72</v>
      </c>
    </row>
    <row r="14" spans="1:11" x14ac:dyDescent="0.35">
      <c r="A14" s="410" t="s">
        <v>81</v>
      </c>
      <c r="B14" s="405" t="s">
        <v>241</v>
      </c>
      <c r="C14" s="405" t="s">
        <v>72</v>
      </c>
      <c r="D14" s="405" t="s">
        <v>242</v>
      </c>
      <c r="E14" s="405" t="s">
        <v>115</v>
      </c>
      <c r="F14" s="411">
        <v>750000</v>
      </c>
      <c r="G14" s="412">
        <v>1239.3800000000001</v>
      </c>
      <c r="H14" s="412">
        <v>2.77</v>
      </c>
      <c r="I14" s="413" t="s">
        <v>72</v>
      </c>
      <c r="J14" s="414" t="s">
        <v>72</v>
      </c>
      <c r="K14" s="414" t="s">
        <v>72</v>
      </c>
    </row>
    <row r="15" spans="1:11" x14ac:dyDescent="0.35">
      <c r="A15" s="410" t="s">
        <v>72</v>
      </c>
      <c r="B15" s="405" t="s">
        <v>96</v>
      </c>
      <c r="C15" s="405" t="s">
        <v>72</v>
      </c>
      <c r="D15" s="405" t="s">
        <v>97</v>
      </c>
      <c r="E15" s="405" t="s">
        <v>98</v>
      </c>
      <c r="F15" s="411">
        <v>105000</v>
      </c>
      <c r="G15" s="412">
        <v>975.98</v>
      </c>
      <c r="H15" s="412">
        <v>2.1800000000000002</v>
      </c>
      <c r="I15" s="413" t="s">
        <v>72</v>
      </c>
      <c r="J15" s="414" t="s">
        <v>72</v>
      </c>
      <c r="K15" s="414" t="s">
        <v>72</v>
      </c>
    </row>
    <row r="16" spans="1:11" x14ac:dyDescent="0.35">
      <c r="A16" s="410" t="s">
        <v>72</v>
      </c>
      <c r="B16" s="405" t="s">
        <v>434</v>
      </c>
      <c r="C16" s="405" t="s">
        <v>72</v>
      </c>
      <c r="D16" s="405" t="s">
        <v>435</v>
      </c>
      <c r="E16" s="405" t="s">
        <v>261</v>
      </c>
      <c r="F16" s="411">
        <v>18429</v>
      </c>
      <c r="G16" s="412">
        <v>947.41</v>
      </c>
      <c r="H16" s="412">
        <v>2.11</v>
      </c>
      <c r="I16" s="413" t="s">
        <v>72</v>
      </c>
      <c r="J16" s="414" t="s">
        <v>72</v>
      </c>
      <c r="K16" s="414" t="s">
        <v>72</v>
      </c>
    </row>
    <row r="17" spans="1:11" x14ac:dyDescent="0.35">
      <c r="A17" s="410" t="s">
        <v>72</v>
      </c>
      <c r="B17" s="405" t="s">
        <v>956</v>
      </c>
      <c r="C17" s="405" t="s">
        <v>72</v>
      </c>
      <c r="D17" s="405" t="s">
        <v>957</v>
      </c>
      <c r="E17" s="405" t="s">
        <v>236</v>
      </c>
      <c r="F17" s="411">
        <v>36974</v>
      </c>
      <c r="G17" s="412">
        <v>815.52</v>
      </c>
      <c r="H17" s="412">
        <v>1.82</v>
      </c>
      <c r="I17" s="413" t="s">
        <v>72</v>
      </c>
      <c r="J17" s="414" t="s">
        <v>72</v>
      </c>
      <c r="K17" s="414" t="s">
        <v>72</v>
      </c>
    </row>
    <row r="18" spans="1:11" x14ac:dyDescent="0.35">
      <c r="A18" s="410" t="s">
        <v>72</v>
      </c>
      <c r="B18" s="405" t="s">
        <v>971</v>
      </c>
      <c r="C18" s="405" t="s">
        <v>72</v>
      </c>
      <c r="D18" s="405" t="s">
        <v>972</v>
      </c>
      <c r="E18" s="405" t="s">
        <v>261</v>
      </c>
      <c r="F18" s="411">
        <v>70000</v>
      </c>
      <c r="G18" s="412">
        <v>706.09</v>
      </c>
      <c r="H18" s="412">
        <v>1.58</v>
      </c>
      <c r="I18" s="413" t="s">
        <v>72</v>
      </c>
      <c r="J18" s="414" t="s">
        <v>72</v>
      </c>
      <c r="K18" s="414" t="s">
        <v>72</v>
      </c>
    </row>
    <row r="19" spans="1:11" x14ac:dyDescent="0.35">
      <c r="A19" s="410" t="s">
        <v>72</v>
      </c>
      <c r="B19" s="405" t="s">
        <v>331</v>
      </c>
      <c r="C19" s="405" t="s">
        <v>72</v>
      </c>
      <c r="D19" s="405" t="s">
        <v>332</v>
      </c>
      <c r="E19" s="405" t="s">
        <v>261</v>
      </c>
      <c r="F19" s="411">
        <v>91300</v>
      </c>
      <c r="G19" s="412">
        <v>705.43</v>
      </c>
      <c r="H19" s="412">
        <v>1.57</v>
      </c>
      <c r="I19" s="413" t="s">
        <v>72</v>
      </c>
      <c r="J19" s="414" t="s">
        <v>72</v>
      </c>
      <c r="K19" s="414" t="s">
        <v>72</v>
      </c>
    </row>
    <row r="20" spans="1:11" x14ac:dyDescent="0.35">
      <c r="A20" s="410" t="s">
        <v>72</v>
      </c>
      <c r="B20" s="405" t="s">
        <v>979</v>
      </c>
      <c r="C20" s="405" t="s">
        <v>72</v>
      </c>
      <c r="D20" s="405" t="s">
        <v>980</v>
      </c>
      <c r="E20" s="405" t="s">
        <v>98</v>
      </c>
      <c r="F20" s="411">
        <v>981550</v>
      </c>
      <c r="G20" s="412">
        <v>638.5</v>
      </c>
      <c r="H20" s="412">
        <v>1.42</v>
      </c>
      <c r="I20" s="413" t="s">
        <v>72</v>
      </c>
      <c r="J20" s="414" t="s">
        <v>72</v>
      </c>
      <c r="K20" s="414" t="s">
        <v>72</v>
      </c>
    </row>
    <row r="21" spans="1:11" x14ac:dyDescent="0.35">
      <c r="A21" s="410" t="s">
        <v>72</v>
      </c>
      <c r="B21" s="405" t="s">
        <v>958</v>
      </c>
      <c r="C21" s="405" t="s">
        <v>72</v>
      </c>
      <c r="D21" s="405" t="s">
        <v>959</v>
      </c>
      <c r="E21" s="405" t="s">
        <v>413</v>
      </c>
      <c r="F21" s="411">
        <v>333100</v>
      </c>
      <c r="G21" s="412">
        <v>595.25</v>
      </c>
      <c r="H21" s="412">
        <v>1.33</v>
      </c>
      <c r="I21" s="413" t="s">
        <v>72</v>
      </c>
      <c r="J21" s="414" t="s">
        <v>72</v>
      </c>
      <c r="K21" s="414" t="s">
        <v>72</v>
      </c>
    </row>
    <row r="22" spans="1:11" x14ac:dyDescent="0.35">
      <c r="A22" s="410" t="s">
        <v>72</v>
      </c>
      <c r="B22" s="405" t="s">
        <v>110</v>
      </c>
      <c r="C22" s="405" t="s">
        <v>72</v>
      </c>
      <c r="D22" s="405" t="s">
        <v>111</v>
      </c>
      <c r="E22" s="405" t="s">
        <v>112</v>
      </c>
      <c r="F22" s="411">
        <v>118463</v>
      </c>
      <c r="G22" s="412">
        <v>577.45000000000005</v>
      </c>
      <c r="H22" s="412">
        <v>1.29</v>
      </c>
      <c r="I22" s="413" t="s">
        <v>72</v>
      </c>
      <c r="J22" s="414" t="s">
        <v>72</v>
      </c>
      <c r="K22" s="414" t="s">
        <v>72</v>
      </c>
    </row>
    <row r="23" spans="1:11" x14ac:dyDescent="0.35">
      <c r="A23" s="410" t="s">
        <v>72</v>
      </c>
      <c r="B23" s="405" t="s">
        <v>1037</v>
      </c>
      <c r="C23" s="405" t="s">
        <v>72</v>
      </c>
      <c r="D23" s="405" t="s">
        <v>1038</v>
      </c>
      <c r="E23" s="405" t="s">
        <v>115</v>
      </c>
      <c r="F23" s="411">
        <v>350901</v>
      </c>
      <c r="G23" s="412">
        <v>562.85</v>
      </c>
      <c r="H23" s="412">
        <v>1.26</v>
      </c>
      <c r="I23" s="413" t="s">
        <v>72</v>
      </c>
      <c r="J23" s="414" t="s">
        <v>72</v>
      </c>
      <c r="K23" s="414" t="s">
        <v>72</v>
      </c>
    </row>
    <row r="24" spans="1:11" x14ac:dyDescent="0.35">
      <c r="A24" s="410" t="s">
        <v>72</v>
      </c>
      <c r="B24" s="405" t="s">
        <v>973</v>
      </c>
      <c r="C24" s="405" t="s">
        <v>72</v>
      </c>
      <c r="D24" s="405" t="s">
        <v>974</v>
      </c>
      <c r="E24" s="405" t="s">
        <v>400</v>
      </c>
      <c r="F24" s="411">
        <v>44800</v>
      </c>
      <c r="G24" s="412">
        <v>483.28</v>
      </c>
      <c r="H24" s="412">
        <v>1.08</v>
      </c>
      <c r="I24" s="413" t="s">
        <v>72</v>
      </c>
      <c r="J24" s="414" t="s">
        <v>72</v>
      </c>
      <c r="K24" s="414" t="s">
        <v>72</v>
      </c>
    </row>
    <row r="25" spans="1:11" x14ac:dyDescent="0.35">
      <c r="A25" s="410" t="s">
        <v>72</v>
      </c>
      <c r="B25" s="405" t="s">
        <v>472</v>
      </c>
      <c r="C25" s="405" t="s">
        <v>72</v>
      </c>
      <c r="D25" s="405" t="s">
        <v>473</v>
      </c>
      <c r="E25" s="405" t="s">
        <v>305</v>
      </c>
      <c r="F25" s="411">
        <v>361630</v>
      </c>
      <c r="G25" s="412">
        <v>468.49</v>
      </c>
      <c r="H25" s="412">
        <v>1.05</v>
      </c>
      <c r="I25" s="413" t="s">
        <v>72</v>
      </c>
      <c r="J25" s="414" t="s">
        <v>72</v>
      </c>
      <c r="K25" s="414" t="s">
        <v>72</v>
      </c>
    </row>
    <row r="26" spans="1:11" x14ac:dyDescent="0.35">
      <c r="A26" s="410" t="s">
        <v>72</v>
      </c>
      <c r="B26" s="405" t="s">
        <v>474</v>
      </c>
      <c r="C26" s="405" t="s">
        <v>72</v>
      </c>
      <c r="D26" s="405" t="s">
        <v>475</v>
      </c>
      <c r="E26" s="405" t="s">
        <v>427</v>
      </c>
      <c r="F26" s="411">
        <v>59400</v>
      </c>
      <c r="G26" s="412">
        <v>461.81</v>
      </c>
      <c r="H26" s="412">
        <v>1.03</v>
      </c>
      <c r="I26" s="413" t="s">
        <v>72</v>
      </c>
      <c r="J26" s="414" t="s">
        <v>72</v>
      </c>
      <c r="K26" s="414" t="s">
        <v>72</v>
      </c>
    </row>
    <row r="27" spans="1:11" x14ac:dyDescent="0.35">
      <c r="A27" s="410" t="s">
        <v>72</v>
      </c>
      <c r="B27" s="405" t="s">
        <v>503</v>
      </c>
      <c r="C27" s="405" t="s">
        <v>72</v>
      </c>
      <c r="D27" s="405" t="s">
        <v>504</v>
      </c>
      <c r="E27" s="405" t="s">
        <v>98</v>
      </c>
      <c r="F27" s="411">
        <v>140000</v>
      </c>
      <c r="G27" s="412">
        <v>455.07</v>
      </c>
      <c r="H27" s="412">
        <v>1.02</v>
      </c>
      <c r="I27" s="413" t="s">
        <v>72</v>
      </c>
      <c r="J27" s="414" t="s">
        <v>72</v>
      </c>
      <c r="K27" s="414" t="s">
        <v>72</v>
      </c>
    </row>
    <row r="28" spans="1:11" x14ac:dyDescent="0.35">
      <c r="A28" s="410" t="s">
        <v>72</v>
      </c>
      <c r="B28" s="405" t="s">
        <v>432</v>
      </c>
      <c r="C28" s="405" t="s">
        <v>72</v>
      </c>
      <c r="D28" s="405" t="s">
        <v>433</v>
      </c>
      <c r="E28" s="405" t="s">
        <v>118</v>
      </c>
      <c r="F28" s="411">
        <v>241475</v>
      </c>
      <c r="G28" s="412">
        <v>453.13</v>
      </c>
      <c r="H28" s="412">
        <v>1.01</v>
      </c>
      <c r="I28" s="413" t="s">
        <v>72</v>
      </c>
      <c r="J28" s="414" t="s">
        <v>72</v>
      </c>
      <c r="K28" s="414" t="s">
        <v>72</v>
      </c>
    </row>
    <row r="29" spans="1:11" x14ac:dyDescent="0.35">
      <c r="A29" s="410" t="s">
        <v>72</v>
      </c>
      <c r="B29" s="405" t="s">
        <v>936</v>
      </c>
      <c r="C29" s="405" t="s">
        <v>72</v>
      </c>
      <c r="D29" s="405" t="s">
        <v>937</v>
      </c>
      <c r="E29" s="405" t="s">
        <v>413</v>
      </c>
      <c r="F29" s="411">
        <v>33384</v>
      </c>
      <c r="G29" s="412">
        <v>449.87</v>
      </c>
      <c r="H29" s="412">
        <v>1</v>
      </c>
      <c r="I29" s="413" t="s">
        <v>72</v>
      </c>
      <c r="J29" s="414" t="s">
        <v>72</v>
      </c>
      <c r="K29" s="414" t="s">
        <v>72</v>
      </c>
    </row>
    <row r="30" spans="1:11" x14ac:dyDescent="0.35">
      <c r="A30" s="410" t="s">
        <v>72</v>
      </c>
      <c r="B30" s="405" t="s">
        <v>385</v>
      </c>
      <c r="C30" s="405" t="s">
        <v>72</v>
      </c>
      <c r="D30" s="405" t="s">
        <v>386</v>
      </c>
      <c r="E30" s="405" t="s">
        <v>387</v>
      </c>
      <c r="F30" s="411">
        <v>275000</v>
      </c>
      <c r="G30" s="412">
        <v>447.15</v>
      </c>
      <c r="H30" s="412">
        <v>1</v>
      </c>
      <c r="I30" s="413" t="s">
        <v>72</v>
      </c>
      <c r="J30" s="414" t="s">
        <v>72</v>
      </c>
      <c r="K30" s="414" t="s">
        <v>72</v>
      </c>
    </row>
    <row r="31" spans="1:11" x14ac:dyDescent="0.35">
      <c r="A31" s="410" t="s">
        <v>72</v>
      </c>
      <c r="B31" s="405" t="s">
        <v>975</v>
      </c>
      <c r="C31" s="405" t="s">
        <v>72</v>
      </c>
      <c r="D31" s="405" t="s">
        <v>976</v>
      </c>
      <c r="E31" s="405" t="s">
        <v>158</v>
      </c>
      <c r="F31" s="411">
        <v>44050</v>
      </c>
      <c r="G31" s="412">
        <v>434.24</v>
      </c>
      <c r="H31" s="412">
        <v>0.97</v>
      </c>
      <c r="I31" s="413" t="s">
        <v>72</v>
      </c>
      <c r="J31" s="414" t="s">
        <v>72</v>
      </c>
      <c r="K31" s="414" t="s">
        <v>72</v>
      </c>
    </row>
    <row r="32" spans="1:11" x14ac:dyDescent="0.35">
      <c r="A32" s="410" t="s">
        <v>72</v>
      </c>
      <c r="B32" s="405" t="s">
        <v>106</v>
      </c>
      <c r="C32" s="405" t="s">
        <v>72</v>
      </c>
      <c r="D32" s="405" t="s">
        <v>107</v>
      </c>
      <c r="E32" s="405" t="s">
        <v>92</v>
      </c>
      <c r="F32" s="411">
        <v>250000</v>
      </c>
      <c r="G32" s="412">
        <v>427.5</v>
      </c>
      <c r="H32" s="412">
        <v>0.95</v>
      </c>
      <c r="I32" s="413" t="s">
        <v>72</v>
      </c>
      <c r="J32" s="414" t="s">
        <v>72</v>
      </c>
      <c r="K32" s="414" t="s">
        <v>72</v>
      </c>
    </row>
    <row r="33" spans="1:11" x14ac:dyDescent="0.35">
      <c r="A33" s="410" t="s">
        <v>72</v>
      </c>
      <c r="B33" s="405" t="s">
        <v>942</v>
      </c>
      <c r="C33" s="405" t="s">
        <v>72</v>
      </c>
      <c r="D33" s="405" t="s">
        <v>943</v>
      </c>
      <c r="E33" s="405" t="s">
        <v>236</v>
      </c>
      <c r="F33" s="411">
        <v>130000</v>
      </c>
      <c r="G33" s="412">
        <v>412.04</v>
      </c>
      <c r="H33" s="412">
        <v>0.92</v>
      </c>
      <c r="I33" s="413" t="s">
        <v>72</v>
      </c>
      <c r="J33" s="414" t="s">
        <v>72</v>
      </c>
      <c r="K33" s="414" t="s">
        <v>72</v>
      </c>
    </row>
    <row r="34" spans="1:11" x14ac:dyDescent="0.35">
      <c r="A34" s="410" t="s">
        <v>72</v>
      </c>
      <c r="B34" s="405" t="s">
        <v>99</v>
      </c>
      <c r="C34" s="405" t="s">
        <v>72</v>
      </c>
      <c r="D34" s="405" t="s">
        <v>100</v>
      </c>
      <c r="E34" s="405" t="s">
        <v>84</v>
      </c>
      <c r="F34" s="411">
        <v>219000</v>
      </c>
      <c r="G34" s="412">
        <v>414.46</v>
      </c>
      <c r="H34" s="412">
        <v>0.92</v>
      </c>
      <c r="I34" s="413" t="s">
        <v>72</v>
      </c>
      <c r="J34" s="414" t="s">
        <v>72</v>
      </c>
      <c r="K34" s="414" t="s">
        <v>72</v>
      </c>
    </row>
    <row r="35" spans="1:11" x14ac:dyDescent="0.35">
      <c r="A35" s="410" t="s">
        <v>72</v>
      </c>
      <c r="B35" s="405" t="s">
        <v>362</v>
      </c>
      <c r="C35" s="405" t="s">
        <v>72</v>
      </c>
      <c r="D35" s="405" t="s">
        <v>363</v>
      </c>
      <c r="E35" s="405" t="s">
        <v>158</v>
      </c>
      <c r="F35" s="411">
        <v>450000</v>
      </c>
      <c r="G35" s="412">
        <v>391.5</v>
      </c>
      <c r="H35" s="412">
        <v>0.87</v>
      </c>
      <c r="I35" s="413" t="s">
        <v>72</v>
      </c>
      <c r="J35" s="414" t="s">
        <v>72</v>
      </c>
      <c r="K35" s="414" t="s">
        <v>72</v>
      </c>
    </row>
    <row r="36" spans="1:11" x14ac:dyDescent="0.35">
      <c r="A36" s="410" t="s">
        <v>72</v>
      </c>
      <c r="B36" s="405" t="s">
        <v>981</v>
      </c>
      <c r="C36" s="405" t="s">
        <v>72</v>
      </c>
      <c r="D36" s="405" t="s">
        <v>982</v>
      </c>
      <c r="E36" s="405" t="s">
        <v>400</v>
      </c>
      <c r="F36" s="411">
        <v>31000</v>
      </c>
      <c r="G36" s="412">
        <v>391</v>
      </c>
      <c r="H36" s="412">
        <v>0.87</v>
      </c>
      <c r="I36" s="413" t="s">
        <v>72</v>
      </c>
      <c r="J36" s="414" t="s">
        <v>72</v>
      </c>
      <c r="K36" s="414" t="s">
        <v>72</v>
      </c>
    </row>
    <row r="37" spans="1:11" x14ac:dyDescent="0.35">
      <c r="A37" s="410" t="s">
        <v>72</v>
      </c>
      <c r="B37" s="405" t="s">
        <v>306</v>
      </c>
      <c r="C37" s="405" t="s">
        <v>72</v>
      </c>
      <c r="D37" s="405" t="s">
        <v>307</v>
      </c>
      <c r="E37" s="405" t="s">
        <v>308</v>
      </c>
      <c r="F37" s="411">
        <v>86500</v>
      </c>
      <c r="G37" s="412">
        <v>392.06</v>
      </c>
      <c r="H37" s="412">
        <v>0.87</v>
      </c>
      <c r="I37" s="413" t="s">
        <v>72</v>
      </c>
      <c r="J37" s="414" t="s">
        <v>72</v>
      </c>
      <c r="K37" s="414" t="s">
        <v>72</v>
      </c>
    </row>
    <row r="38" spans="1:11" x14ac:dyDescent="0.35">
      <c r="A38" s="410" t="s">
        <v>72</v>
      </c>
      <c r="B38" s="405" t="s">
        <v>508</v>
      </c>
      <c r="C38" s="405" t="s">
        <v>72</v>
      </c>
      <c r="D38" s="405" t="s">
        <v>509</v>
      </c>
      <c r="E38" s="405" t="s">
        <v>507</v>
      </c>
      <c r="F38" s="411">
        <v>201700</v>
      </c>
      <c r="G38" s="412">
        <v>337.14</v>
      </c>
      <c r="H38" s="412">
        <v>0.75</v>
      </c>
      <c r="I38" s="413" t="s">
        <v>72</v>
      </c>
      <c r="J38" s="414" t="s">
        <v>72</v>
      </c>
      <c r="K38" s="414" t="s">
        <v>72</v>
      </c>
    </row>
    <row r="39" spans="1:11" x14ac:dyDescent="0.35">
      <c r="A39" s="410" t="s">
        <v>72</v>
      </c>
      <c r="B39" s="405" t="s">
        <v>464</v>
      </c>
      <c r="C39" s="405" t="s">
        <v>72</v>
      </c>
      <c r="D39" s="405" t="s">
        <v>465</v>
      </c>
      <c r="E39" s="405" t="s">
        <v>400</v>
      </c>
      <c r="F39" s="411">
        <v>38000</v>
      </c>
      <c r="G39" s="412">
        <v>337.73</v>
      </c>
      <c r="H39" s="412">
        <v>0.75</v>
      </c>
      <c r="I39" s="413" t="s">
        <v>72</v>
      </c>
      <c r="J39" s="414" t="s">
        <v>72</v>
      </c>
      <c r="K39" s="414" t="s">
        <v>72</v>
      </c>
    </row>
    <row r="40" spans="1:11" x14ac:dyDescent="0.35">
      <c r="A40" s="410" t="s">
        <v>72</v>
      </c>
      <c r="B40" s="405" t="s">
        <v>354</v>
      </c>
      <c r="C40" s="405" t="s">
        <v>72</v>
      </c>
      <c r="D40" s="405" t="s">
        <v>355</v>
      </c>
      <c r="E40" s="405" t="s">
        <v>95</v>
      </c>
      <c r="F40" s="411">
        <v>120000</v>
      </c>
      <c r="G40" s="412">
        <v>327.9</v>
      </c>
      <c r="H40" s="412">
        <v>0.73</v>
      </c>
      <c r="I40" s="413" t="s">
        <v>72</v>
      </c>
      <c r="J40" s="414" t="s">
        <v>72</v>
      </c>
      <c r="K40" s="414" t="s">
        <v>72</v>
      </c>
    </row>
    <row r="41" spans="1:11" x14ac:dyDescent="0.35">
      <c r="A41" s="410" t="s">
        <v>72</v>
      </c>
      <c r="B41" s="405" t="s">
        <v>466</v>
      </c>
      <c r="C41" s="405" t="s">
        <v>72</v>
      </c>
      <c r="D41" s="405" t="s">
        <v>467</v>
      </c>
      <c r="E41" s="405" t="s">
        <v>400</v>
      </c>
      <c r="F41" s="411">
        <v>113730</v>
      </c>
      <c r="G41" s="412">
        <v>323.22000000000003</v>
      </c>
      <c r="H41" s="412">
        <v>0.72</v>
      </c>
      <c r="I41" s="413" t="s">
        <v>72</v>
      </c>
      <c r="J41" s="414" t="s">
        <v>72</v>
      </c>
      <c r="K41" s="414" t="s">
        <v>72</v>
      </c>
    </row>
    <row r="42" spans="1:11" x14ac:dyDescent="0.35">
      <c r="A42" s="410" t="s">
        <v>72</v>
      </c>
      <c r="B42" s="405" t="s">
        <v>468</v>
      </c>
      <c r="C42" s="405" t="s">
        <v>72</v>
      </c>
      <c r="D42" s="405" t="s">
        <v>469</v>
      </c>
      <c r="E42" s="405" t="s">
        <v>112</v>
      </c>
      <c r="F42" s="411">
        <v>48540</v>
      </c>
      <c r="G42" s="412">
        <v>304.66000000000003</v>
      </c>
      <c r="H42" s="412">
        <v>0.68</v>
      </c>
      <c r="I42" s="413" t="s">
        <v>72</v>
      </c>
      <c r="J42" s="414" t="s">
        <v>72</v>
      </c>
      <c r="K42" s="414" t="s">
        <v>72</v>
      </c>
    </row>
    <row r="43" spans="1:11" x14ac:dyDescent="0.35">
      <c r="A43" s="410" t="s">
        <v>72</v>
      </c>
      <c r="B43" s="405" t="s">
        <v>1039</v>
      </c>
      <c r="C43" s="405" t="s">
        <v>72</v>
      </c>
      <c r="D43" s="405" t="s">
        <v>1040</v>
      </c>
      <c r="E43" s="405" t="s">
        <v>112</v>
      </c>
      <c r="F43" s="411">
        <v>100000</v>
      </c>
      <c r="G43" s="412">
        <v>299.3</v>
      </c>
      <c r="H43" s="412">
        <v>0.67</v>
      </c>
      <c r="I43" s="413" t="s">
        <v>72</v>
      </c>
      <c r="J43" s="414" t="s">
        <v>72</v>
      </c>
      <c r="K43" s="414" t="s">
        <v>72</v>
      </c>
    </row>
    <row r="44" spans="1:11" x14ac:dyDescent="0.35">
      <c r="A44" s="410" t="s">
        <v>72</v>
      </c>
      <c r="B44" s="405" t="s">
        <v>944</v>
      </c>
      <c r="C44" s="405" t="s">
        <v>72</v>
      </c>
      <c r="D44" s="405" t="s">
        <v>945</v>
      </c>
      <c r="E44" s="405" t="s">
        <v>158</v>
      </c>
      <c r="F44" s="411">
        <v>48766</v>
      </c>
      <c r="G44" s="412">
        <v>292.83999999999997</v>
      </c>
      <c r="H44" s="412">
        <v>0.65</v>
      </c>
      <c r="I44" s="413" t="s">
        <v>72</v>
      </c>
      <c r="J44" s="414" t="s">
        <v>72</v>
      </c>
      <c r="K44" s="414" t="s">
        <v>72</v>
      </c>
    </row>
    <row r="45" spans="1:11" x14ac:dyDescent="0.35">
      <c r="A45" s="410" t="s">
        <v>72</v>
      </c>
      <c r="B45" s="405" t="s">
        <v>101</v>
      </c>
      <c r="C45" s="405" t="s">
        <v>72</v>
      </c>
      <c r="D45" s="405" t="s">
        <v>102</v>
      </c>
      <c r="E45" s="405" t="s">
        <v>84</v>
      </c>
      <c r="F45" s="411">
        <v>56000</v>
      </c>
      <c r="G45" s="412">
        <v>275.8</v>
      </c>
      <c r="H45" s="412">
        <v>0.62</v>
      </c>
      <c r="I45" s="413" t="s">
        <v>72</v>
      </c>
      <c r="J45" s="414" t="s">
        <v>72</v>
      </c>
      <c r="K45" s="414" t="s">
        <v>72</v>
      </c>
    </row>
    <row r="46" spans="1:11" x14ac:dyDescent="0.35">
      <c r="A46" s="410" t="s">
        <v>72</v>
      </c>
      <c r="B46" s="405" t="s">
        <v>103</v>
      </c>
      <c r="C46" s="405" t="s">
        <v>72</v>
      </c>
      <c r="D46" s="405" t="s">
        <v>104</v>
      </c>
      <c r="E46" s="405" t="s">
        <v>105</v>
      </c>
      <c r="F46" s="411">
        <v>50160</v>
      </c>
      <c r="G46" s="412">
        <v>205.93</v>
      </c>
      <c r="H46" s="412">
        <v>0.46</v>
      </c>
      <c r="I46" s="413" t="s">
        <v>72</v>
      </c>
      <c r="J46" s="414" t="s">
        <v>72</v>
      </c>
      <c r="K46" s="414" t="s">
        <v>72</v>
      </c>
    </row>
    <row r="47" spans="1:11" x14ac:dyDescent="0.35">
      <c r="A47" s="410" t="s">
        <v>72</v>
      </c>
      <c r="B47" s="405" t="s">
        <v>517</v>
      </c>
      <c r="C47" s="405" t="s">
        <v>72</v>
      </c>
      <c r="D47" s="405" t="s">
        <v>518</v>
      </c>
      <c r="E47" s="405" t="s">
        <v>519</v>
      </c>
      <c r="F47" s="411">
        <v>196310</v>
      </c>
      <c r="G47" s="412">
        <v>200.24</v>
      </c>
      <c r="H47" s="412">
        <v>0.45</v>
      </c>
      <c r="I47" s="413" t="s">
        <v>72</v>
      </c>
      <c r="J47" s="414" t="s">
        <v>72</v>
      </c>
      <c r="K47" s="414" t="s">
        <v>72</v>
      </c>
    </row>
    <row r="48" spans="1:11" x14ac:dyDescent="0.35">
      <c r="A48" s="410" t="s">
        <v>72</v>
      </c>
      <c r="B48" s="405" t="s">
        <v>520</v>
      </c>
      <c r="C48" s="405" t="s">
        <v>72</v>
      </c>
      <c r="D48" s="405" t="s">
        <v>521</v>
      </c>
      <c r="E48" s="405" t="s">
        <v>236</v>
      </c>
      <c r="F48" s="411">
        <v>98600</v>
      </c>
      <c r="G48" s="412">
        <v>175.36</v>
      </c>
      <c r="H48" s="412">
        <v>0.39</v>
      </c>
      <c r="I48" s="413" t="s">
        <v>72</v>
      </c>
      <c r="J48" s="414" t="s">
        <v>72</v>
      </c>
      <c r="K48" s="414" t="s">
        <v>72</v>
      </c>
    </row>
    <row r="49" spans="1:11" x14ac:dyDescent="0.35">
      <c r="A49" s="410" t="s">
        <v>72</v>
      </c>
      <c r="B49" s="405" t="s">
        <v>436</v>
      </c>
      <c r="C49" s="405" t="s">
        <v>72</v>
      </c>
      <c r="D49" s="405" t="s">
        <v>437</v>
      </c>
      <c r="E49" s="405" t="s">
        <v>92</v>
      </c>
      <c r="F49" s="411">
        <v>64370</v>
      </c>
      <c r="G49" s="412">
        <v>160.86000000000001</v>
      </c>
      <c r="H49" s="412">
        <v>0.36</v>
      </c>
      <c r="I49" s="413" t="s">
        <v>72</v>
      </c>
      <c r="J49" s="414" t="s">
        <v>72</v>
      </c>
      <c r="K49" s="414" t="s">
        <v>72</v>
      </c>
    </row>
    <row r="50" spans="1:11" x14ac:dyDescent="0.35">
      <c r="A50" s="410" t="s">
        <v>72</v>
      </c>
      <c r="B50" s="405" t="s">
        <v>940</v>
      </c>
      <c r="C50" s="405" t="s">
        <v>72</v>
      </c>
      <c r="D50" s="405" t="s">
        <v>941</v>
      </c>
      <c r="E50" s="405" t="s">
        <v>400</v>
      </c>
      <c r="F50" s="411">
        <v>25000</v>
      </c>
      <c r="G50" s="412">
        <v>154.93</v>
      </c>
      <c r="H50" s="412">
        <v>0.35</v>
      </c>
      <c r="I50" s="413" t="s">
        <v>72</v>
      </c>
      <c r="J50" s="414" t="s">
        <v>72</v>
      </c>
      <c r="K50" s="414" t="s">
        <v>72</v>
      </c>
    </row>
    <row r="51" spans="1:11" x14ac:dyDescent="0.35">
      <c r="A51" s="410" t="s">
        <v>72</v>
      </c>
      <c r="B51" s="405" t="s">
        <v>1041</v>
      </c>
      <c r="C51" s="405" t="s">
        <v>72</v>
      </c>
      <c r="D51" s="405" t="s">
        <v>1042</v>
      </c>
      <c r="E51" s="405" t="s">
        <v>400</v>
      </c>
      <c r="F51" s="411">
        <v>200000</v>
      </c>
      <c r="G51" s="412">
        <v>134.30000000000001</v>
      </c>
      <c r="H51" s="412">
        <v>0.3</v>
      </c>
      <c r="I51" s="413" t="s">
        <v>72</v>
      </c>
      <c r="J51" s="414" t="s">
        <v>72</v>
      </c>
      <c r="K51" s="414" t="s">
        <v>72</v>
      </c>
    </row>
    <row r="52" spans="1:11" x14ac:dyDescent="0.35">
      <c r="A52" s="410" t="s">
        <v>72</v>
      </c>
      <c r="B52" s="405" t="s">
        <v>480</v>
      </c>
      <c r="C52" s="405" t="s">
        <v>72</v>
      </c>
      <c r="D52" s="405" t="s">
        <v>481</v>
      </c>
      <c r="E52" s="405" t="s">
        <v>400</v>
      </c>
      <c r="F52" s="411">
        <v>9015</v>
      </c>
      <c r="G52" s="412">
        <v>133.08000000000001</v>
      </c>
      <c r="H52" s="412">
        <v>0.3</v>
      </c>
      <c r="I52" s="413" t="s">
        <v>72</v>
      </c>
      <c r="J52" s="414" t="s">
        <v>72</v>
      </c>
      <c r="K52" s="414" t="s">
        <v>72</v>
      </c>
    </row>
    <row r="53" spans="1:11" x14ac:dyDescent="0.35">
      <c r="A53" s="410" t="s">
        <v>72</v>
      </c>
      <c r="B53" s="405" t="s">
        <v>132</v>
      </c>
      <c r="C53" s="405" t="s">
        <v>72</v>
      </c>
      <c r="D53" s="405" t="s">
        <v>133</v>
      </c>
      <c r="E53" s="405" t="s">
        <v>134</v>
      </c>
      <c r="F53" s="411">
        <v>140000</v>
      </c>
      <c r="G53" s="412">
        <v>134.05000000000001</v>
      </c>
      <c r="H53" s="412">
        <v>0.3</v>
      </c>
      <c r="I53" s="413" t="s">
        <v>72</v>
      </c>
      <c r="J53" s="414" t="s">
        <v>72</v>
      </c>
      <c r="K53" s="414" t="s">
        <v>72</v>
      </c>
    </row>
    <row r="54" spans="1:11" x14ac:dyDescent="0.35">
      <c r="A54" s="410" t="s">
        <v>72</v>
      </c>
      <c r="B54" s="405" t="s">
        <v>478</v>
      </c>
      <c r="C54" s="405" t="s">
        <v>72</v>
      </c>
      <c r="D54" s="405" t="s">
        <v>479</v>
      </c>
      <c r="E54" s="405" t="s">
        <v>95</v>
      </c>
      <c r="F54" s="411">
        <v>33000</v>
      </c>
      <c r="G54" s="412">
        <v>127.79</v>
      </c>
      <c r="H54" s="412">
        <v>0.28999999999999998</v>
      </c>
      <c r="I54" s="413" t="s">
        <v>72</v>
      </c>
      <c r="J54" s="414" t="s">
        <v>72</v>
      </c>
      <c r="K54" s="414" t="s">
        <v>72</v>
      </c>
    </row>
    <row r="55" spans="1:11" x14ac:dyDescent="0.35">
      <c r="A55" s="410" t="s">
        <v>72</v>
      </c>
      <c r="B55" s="405" t="s">
        <v>1043</v>
      </c>
      <c r="C55" s="405" t="s">
        <v>72</v>
      </c>
      <c r="D55" s="405" t="s">
        <v>1044</v>
      </c>
      <c r="E55" s="405" t="s">
        <v>427</v>
      </c>
      <c r="F55" s="411">
        <v>99000</v>
      </c>
      <c r="G55" s="412">
        <v>104.94</v>
      </c>
      <c r="H55" s="412">
        <v>0.23</v>
      </c>
      <c r="I55" s="413" t="s">
        <v>72</v>
      </c>
      <c r="J55" s="414" t="s">
        <v>72</v>
      </c>
      <c r="K55" s="414" t="s">
        <v>72</v>
      </c>
    </row>
    <row r="56" spans="1:11" x14ac:dyDescent="0.35">
      <c r="A56" s="410" t="s">
        <v>72</v>
      </c>
      <c r="B56" s="405" t="s">
        <v>330</v>
      </c>
      <c r="C56" s="405" t="s">
        <v>72</v>
      </c>
      <c r="D56" s="405" t="s">
        <v>233</v>
      </c>
      <c r="E56" s="405" t="s">
        <v>118</v>
      </c>
      <c r="F56" s="411">
        <v>8466</v>
      </c>
      <c r="G56" s="412">
        <v>100.2</v>
      </c>
      <c r="H56" s="412">
        <v>0.22</v>
      </c>
      <c r="I56" s="413" t="s">
        <v>72</v>
      </c>
      <c r="J56" s="414" t="s">
        <v>72</v>
      </c>
      <c r="K56" s="414" t="s">
        <v>72</v>
      </c>
    </row>
    <row r="57" spans="1:11" x14ac:dyDescent="0.35">
      <c r="A57" s="410" t="s">
        <v>72</v>
      </c>
      <c r="B57" s="405" t="s">
        <v>526</v>
      </c>
      <c r="C57" s="405" t="s">
        <v>72</v>
      </c>
      <c r="D57" s="405" t="s">
        <v>527</v>
      </c>
      <c r="E57" s="405" t="s">
        <v>403</v>
      </c>
      <c r="F57" s="411">
        <v>173573</v>
      </c>
      <c r="G57" s="412">
        <v>63.79</v>
      </c>
      <c r="H57" s="412">
        <v>0.14000000000000001</v>
      </c>
      <c r="I57" s="413" t="s">
        <v>72</v>
      </c>
      <c r="J57" s="414" t="s">
        <v>72</v>
      </c>
      <c r="K57" s="414" t="s">
        <v>72</v>
      </c>
    </row>
    <row r="58" spans="1:11" x14ac:dyDescent="0.35">
      <c r="A58" s="410" t="s">
        <v>72</v>
      </c>
      <c r="B58" s="405" t="s">
        <v>833</v>
      </c>
      <c r="C58" s="405" t="s">
        <v>72</v>
      </c>
      <c r="D58" s="405" t="s">
        <v>834</v>
      </c>
      <c r="E58" s="405" t="s">
        <v>158</v>
      </c>
      <c r="F58" s="411">
        <v>20000</v>
      </c>
      <c r="G58" s="412">
        <v>57.51</v>
      </c>
      <c r="H58" s="412">
        <v>0.13</v>
      </c>
      <c r="I58" s="413" t="s">
        <v>72</v>
      </c>
      <c r="J58" s="414" t="s">
        <v>72</v>
      </c>
      <c r="K58" s="414" t="s">
        <v>72</v>
      </c>
    </row>
    <row r="59" spans="1:11" x14ac:dyDescent="0.35">
      <c r="A59" s="410" t="s">
        <v>72</v>
      </c>
      <c r="B59" s="405" t="s">
        <v>446</v>
      </c>
      <c r="C59" s="405" t="s">
        <v>72</v>
      </c>
      <c r="D59" s="405" t="s">
        <v>447</v>
      </c>
      <c r="E59" s="405" t="s">
        <v>98</v>
      </c>
      <c r="F59" s="411">
        <v>100000</v>
      </c>
      <c r="G59" s="412">
        <v>47.9</v>
      </c>
      <c r="H59" s="412">
        <v>0.11</v>
      </c>
      <c r="I59" s="413" t="s">
        <v>72</v>
      </c>
      <c r="J59" s="414" t="s">
        <v>72</v>
      </c>
      <c r="K59" s="414" t="s">
        <v>72</v>
      </c>
    </row>
    <row r="60" spans="1:11" x14ac:dyDescent="0.35">
      <c r="A60" s="410" t="s">
        <v>72</v>
      </c>
      <c r="B60" s="405" t="s">
        <v>456</v>
      </c>
      <c r="C60" s="405" t="s">
        <v>72</v>
      </c>
      <c r="D60" s="405" t="s">
        <v>104</v>
      </c>
      <c r="E60" s="405" t="s">
        <v>105</v>
      </c>
      <c r="F60" s="411">
        <v>2080</v>
      </c>
      <c r="G60" s="412">
        <v>1.32</v>
      </c>
      <c r="H60" s="412" t="s">
        <v>173</v>
      </c>
      <c r="I60" s="413" t="s">
        <v>72</v>
      </c>
      <c r="J60" s="414" t="s">
        <v>72</v>
      </c>
      <c r="K60" s="414" t="s">
        <v>72</v>
      </c>
    </row>
    <row r="61" spans="1:11" x14ac:dyDescent="0.35">
      <c r="A61" s="410" t="s">
        <v>72</v>
      </c>
      <c r="B61" s="405" t="s">
        <v>154</v>
      </c>
      <c r="C61" s="405" t="s">
        <v>72</v>
      </c>
      <c r="D61" s="405" t="s">
        <v>155</v>
      </c>
      <c r="E61" s="405" t="s">
        <v>84</v>
      </c>
      <c r="F61" s="411">
        <v>14000</v>
      </c>
      <c r="G61" s="412">
        <v>1.74</v>
      </c>
      <c r="H61" s="412" t="s">
        <v>173</v>
      </c>
      <c r="I61" s="413" t="s">
        <v>72</v>
      </c>
      <c r="J61" s="414" t="s">
        <v>72</v>
      </c>
      <c r="K61" s="414" t="s">
        <v>72</v>
      </c>
    </row>
    <row r="62" spans="1:11" x14ac:dyDescent="0.35">
      <c r="A62" s="408"/>
      <c r="B62" s="409" t="s">
        <v>78</v>
      </c>
      <c r="C62" s="408"/>
      <c r="D62" s="408"/>
      <c r="E62" s="408"/>
      <c r="F62" s="408"/>
      <c r="G62" s="415">
        <v>29307.490000000013</v>
      </c>
      <c r="H62" s="415">
        <v>65.379999999999981</v>
      </c>
      <c r="I62" s="408"/>
      <c r="J62" s="408"/>
      <c r="K62" s="408"/>
    </row>
    <row r="63" spans="1:11" x14ac:dyDescent="0.35">
      <c r="A63" s="407"/>
      <c r="B63" s="409" t="s">
        <v>174</v>
      </c>
      <c r="C63" s="407"/>
      <c r="D63" s="407"/>
      <c r="E63" s="407"/>
      <c r="F63" s="407"/>
      <c r="G63" s="415">
        <v>29307.490000000013</v>
      </c>
      <c r="H63" s="415">
        <v>65.379999999999981</v>
      </c>
      <c r="I63" s="407"/>
      <c r="J63" s="407"/>
      <c r="K63" s="407"/>
    </row>
    <row r="64" spans="1:11" x14ac:dyDescent="0.35">
      <c r="A64" s="407"/>
      <c r="B64" s="409" t="s">
        <v>175</v>
      </c>
      <c r="C64" s="407"/>
      <c r="D64" s="407"/>
      <c r="E64" s="407"/>
      <c r="F64" s="407"/>
      <c r="G64" s="407"/>
      <c r="H64" s="407"/>
      <c r="I64" s="407"/>
      <c r="J64" s="407"/>
      <c r="K64" s="407"/>
    </row>
    <row r="65" spans="1:11" x14ac:dyDescent="0.35">
      <c r="A65" s="407"/>
      <c r="B65" s="409" t="s">
        <v>79</v>
      </c>
      <c r="C65" s="407"/>
      <c r="D65" s="407"/>
      <c r="E65" s="407"/>
      <c r="F65" s="407"/>
      <c r="G65" s="407"/>
      <c r="H65" s="407"/>
      <c r="I65" s="407"/>
      <c r="J65" s="407"/>
      <c r="K65" s="407"/>
    </row>
    <row r="66" spans="1:11" x14ac:dyDescent="0.35">
      <c r="A66" s="407"/>
      <c r="B66" s="409" t="s">
        <v>532</v>
      </c>
      <c r="C66" s="407"/>
      <c r="D66" s="407"/>
      <c r="E66" s="407"/>
      <c r="F66" s="407"/>
      <c r="G66" s="407"/>
      <c r="H66" s="407"/>
      <c r="I66" s="407"/>
      <c r="J66" s="407"/>
      <c r="K66" s="407"/>
    </row>
    <row r="67" spans="1:11" x14ac:dyDescent="0.35">
      <c r="A67" s="410" t="s">
        <v>81</v>
      </c>
      <c r="B67" s="405" t="s">
        <v>1045</v>
      </c>
      <c r="C67" s="405">
        <v>7.57</v>
      </c>
      <c r="D67" s="405" t="s">
        <v>1046</v>
      </c>
      <c r="E67" s="405" t="s">
        <v>535</v>
      </c>
      <c r="F67" s="411">
        <v>1250000</v>
      </c>
      <c r="G67" s="412">
        <v>1386.45</v>
      </c>
      <c r="H67" s="412">
        <v>3.09</v>
      </c>
      <c r="I67" s="413">
        <v>6.3</v>
      </c>
      <c r="J67" s="414" t="s">
        <v>72</v>
      </c>
      <c r="K67" s="414" t="s">
        <v>72</v>
      </c>
    </row>
    <row r="68" spans="1:11" x14ac:dyDescent="0.35">
      <c r="A68" s="410" t="s">
        <v>72</v>
      </c>
      <c r="B68" s="405" t="s">
        <v>1047</v>
      </c>
      <c r="C68" s="405">
        <v>6.67</v>
      </c>
      <c r="D68" s="405" t="s">
        <v>1048</v>
      </c>
      <c r="E68" s="405" t="s">
        <v>535</v>
      </c>
      <c r="F68" s="411">
        <v>1000000</v>
      </c>
      <c r="G68" s="412">
        <v>1000.85</v>
      </c>
      <c r="H68" s="412">
        <v>2.23</v>
      </c>
      <c r="I68" s="413">
        <v>6.66</v>
      </c>
      <c r="J68" s="414" t="s">
        <v>72</v>
      </c>
      <c r="K68" s="414" t="s">
        <v>72</v>
      </c>
    </row>
    <row r="69" spans="1:11" x14ac:dyDescent="0.35">
      <c r="A69" s="407"/>
      <c r="B69" s="409" t="s">
        <v>176</v>
      </c>
      <c r="C69" s="407"/>
      <c r="D69" s="407"/>
      <c r="E69" s="407"/>
      <c r="F69" s="407"/>
      <c r="G69" s="407"/>
      <c r="H69" s="407"/>
      <c r="I69" s="407"/>
      <c r="J69" s="407"/>
      <c r="K69" s="407"/>
    </row>
    <row r="70" spans="1:11" x14ac:dyDescent="0.35">
      <c r="A70" s="410" t="s">
        <v>81</v>
      </c>
      <c r="B70" s="405" t="s">
        <v>1001</v>
      </c>
      <c r="C70" s="405">
        <v>9.1</v>
      </c>
      <c r="D70" s="405" t="s">
        <v>564</v>
      </c>
      <c r="E70" s="405" t="s">
        <v>179</v>
      </c>
      <c r="F70" s="411">
        <v>240</v>
      </c>
      <c r="G70" s="412">
        <v>2712.57</v>
      </c>
      <c r="H70" s="412">
        <v>6.05</v>
      </c>
      <c r="I70" s="413">
        <v>6.9850000000000003</v>
      </c>
      <c r="J70" s="414" t="s">
        <v>72</v>
      </c>
      <c r="K70" s="414" t="s">
        <v>72</v>
      </c>
    </row>
    <row r="71" spans="1:11" x14ac:dyDescent="0.35">
      <c r="A71" s="410" t="s">
        <v>81</v>
      </c>
      <c r="B71" s="405" t="s">
        <v>700</v>
      </c>
      <c r="C71" s="405">
        <v>8.75</v>
      </c>
      <c r="D71" s="405" t="s">
        <v>624</v>
      </c>
      <c r="E71" s="405" t="s">
        <v>567</v>
      </c>
      <c r="F71" s="411">
        <v>150</v>
      </c>
      <c r="G71" s="412">
        <v>1421.65</v>
      </c>
      <c r="H71" s="412">
        <v>3.17</v>
      </c>
      <c r="I71" s="413">
        <v>12.34</v>
      </c>
      <c r="J71" s="414" t="s">
        <v>72</v>
      </c>
      <c r="K71" s="414" t="s">
        <v>72</v>
      </c>
    </row>
    <row r="72" spans="1:11" x14ac:dyDescent="0.35">
      <c r="A72" s="410" t="s">
        <v>81</v>
      </c>
      <c r="B72" s="405" t="s">
        <v>1049</v>
      </c>
      <c r="C72" s="405">
        <v>8.9499999999999993</v>
      </c>
      <c r="D72" s="405" t="s">
        <v>1050</v>
      </c>
      <c r="E72" s="405" t="s">
        <v>179</v>
      </c>
      <c r="F72" s="411">
        <v>100</v>
      </c>
      <c r="G72" s="412">
        <v>1081.07</v>
      </c>
      <c r="H72" s="412">
        <v>2.41</v>
      </c>
      <c r="I72" s="413">
        <v>5.35</v>
      </c>
      <c r="J72" s="414" t="s">
        <v>72</v>
      </c>
      <c r="K72" s="414" t="s">
        <v>72</v>
      </c>
    </row>
    <row r="73" spans="1:11" x14ac:dyDescent="0.35">
      <c r="A73" s="410" t="s">
        <v>72</v>
      </c>
      <c r="B73" s="405" t="s">
        <v>1002</v>
      </c>
      <c r="C73" s="405">
        <v>8.5500000000000007</v>
      </c>
      <c r="D73" s="405" t="s">
        <v>1003</v>
      </c>
      <c r="E73" s="405" t="s">
        <v>179</v>
      </c>
      <c r="F73" s="411">
        <v>100</v>
      </c>
      <c r="G73" s="412">
        <v>1043.45</v>
      </c>
      <c r="H73" s="412">
        <v>2.33</v>
      </c>
      <c r="I73" s="413">
        <v>6.2450000000000001</v>
      </c>
      <c r="J73" s="414" t="s">
        <v>72</v>
      </c>
      <c r="K73" s="414" t="s">
        <v>72</v>
      </c>
    </row>
    <row r="74" spans="1:11" x14ac:dyDescent="0.35">
      <c r="A74" s="410" t="s">
        <v>72</v>
      </c>
      <c r="B74" s="405" t="s">
        <v>589</v>
      </c>
      <c r="C74" s="405">
        <v>8.75</v>
      </c>
      <c r="D74" s="405" t="s">
        <v>590</v>
      </c>
      <c r="E74" s="405" t="s">
        <v>556</v>
      </c>
      <c r="F74" s="411">
        <v>85</v>
      </c>
      <c r="G74" s="412">
        <v>869.99</v>
      </c>
      <c r="H74" s="412">
        <v>1.94</v>
      </c>
      <c r="I74" s="413">
        <v>5.96</v>
      </c>
      <c r="J74" s="414" t="s">
        <v>72</v>
      </c>
      <c r="K74" s="414" t="s">
        <v>72</v>
      </c>
    </row>
    <row r="75" spans="1:11" x14ac:dyDescent="0.35">
      <c r="A75" s="410" t="s">
        <v>72</v>
      </c>
      <c r="B75" s="405" t="s">
        <v>1051</v>
      </c>
      <c r="C75" s="405">
        <v>7.93</v>
      </c>
      <c r="D75" s="405" t="s">
        <v>891</v>
      </c>
      <c r="E75" s="405" t="s">
        <v>179</v>
      </c>
      <c r="F75" s="411">
        <v>50</v>
      </c>
      <c r="G75" s="412">
        <v>548.27</v>
      </c>
      <c r="H75" s="412">
        <v>1.22</v>
      </c>
      <c r="I75" s="413">
        <v>6.2750000000000004</v>
      </c>
      <c r="J75" s="414" t="s">
        <v>72</v>
      </c>
      <c r="K75" s="414" t="s">
        <v>72</v>
      </c>
    </row>
    <row r="76" spans="1:11" x14ac:dyDescent="0.35">
      <c r="A76" s="410" t="s">
        <v>72</v>
      </c>
      <c r="B76" s="405" t="s">
        <v>1004</v>
      </c>
      <c r="C76" s="405">
        <v>11.25</v>
      </c>
      <c r="D76" s="405" t="s">
        <v>594</v>
      </c>
      <c r="E76" s="405" t="s">
        <v>595</v>
      </c>
      <c r="F76" s="411">
        <v>35</v>
      </c>
      <c r="G76" s="412">
        <v>354.32</v>
      </c>
      <c r="H76" s="412">
        <v>0.79</v>
      </c>
      <c r="I76" s="413">
        <v>7.625</v>
      </c>
      <c r="J76" s="414" t="s">
        <v>72</v>
      </c>
      <c r="K76" s="414" t="s">
        <v>72</v>
      </c>
    </row>
    <row r="77" spans="1:11" x14ac:dyDescent="0.35">
      <c r="A77" s="410" t="s">
        <v>72</v>
      </c>
      <c r="B77" s="405" t="s">
        <v>1052</v>
      </c>
      <c r="C77" s="405">
        <v>9.25</v>
      </c>
      <c r="D77" s="405" t="s">
        <v>1053</v>
      </c>
      <c r="E77" s="405" t="s">
        <v>179</v>
      </c>
      <c r="F77" s="411">
        <v>25</v>
      </c>
      <c r="G77" s="412">
        <v>281.75</v>
      </c>
      <c r="H77" s="412">
        <v>0.63</v>
      </c>
      <c r="I77" s="413">
        <v>5.29</v>
      </c>
      <c r="J77" s="414" t="s">
        <v>72</v>
      </c>
      <c r="K77" s="414" t="s">
        <v>72</v>
      </c>
    </row>
    <row r="78" spans="1:11" x14ac:dyDescent="0.35">
      <c r="A78" s="408"/>
      <c r="B78" s="409" t="s">
        <v>78</v>
      </c>
      <c r="C78" s="408"/>
      <c r="D78" s="408"/>
      <c r="E78" s="408"/>
      <c r="F78" s="408"/>
      <c r="G78" s="415">
        <v>10700.37</v>
      </c>
      <c r="H78" s="415">
        <v>23.86</v>
      </c>
      <c r="I78" s="408"/>
      <c r="J78" s="408"/>
      <c r="K78" s="408"/>
    </row>
    <row r="79" spans="1:11" x14ac:dyDescent="0.35">
      <c r="A79" s="407"/>
      <c r="B79" s="409" t="s">
        <v>174</v>
      </c>
      <c r="C79" s="407"/>
      <c r="D79" s="407"/>
      <c r="E79" s="407"/>
      <c r="F79" s="407"/>
      <c r="G79" s="415">
        <v>10700.37</v>
      </c>
      <c r="H79" s="415">
        <v>23.86</v>
      </c>
      <c r="I79" s="407"/>
      <c r="J79" s="407"/>
      <c r="K79" s="407"/>
    </row>
    <row r="80" spans="1:11" x14ac:dyDescent="0.35">
      <c r="A80" s="407"/>
      <c r="B80" s="409" t="s">
        <v>183</v>
      </c>
      <c r="C80" s="407"/>
      <c r="D80" s="407"/>
      <c r="E80" s="407"/>
      <c r="F80" s="407"/>
      <c r="G80" s="407"/>
      <c r="H80" s="407"/>
      <c r="I80" s="407"/>
      <c r="J80" s="407"/>
      <c r="K80" s="407"/>
    </row>
    <row r="81" spans="1:11" x14ac:dyDescent="0.35">
      <c r="A81" s="407"/>
      <c r="B81" s="409" t="s">
        <v>184</v>
      </c>
      <c r="C81" s="407"/>
      <c r="D81" s="407"/>
      <c r="E81" s="407"/>
      <c r="F81" s="407"/>
      <c r="G81" s="407"/>
      <c r="H81" s="407"/>
      <c r="I81" s="407"/>
      <c r="J81" s="407"/>
      <c r="K81" s="407"/>
    </row>
    <row r="82" spans="1:11" x14ac:dyDescent="0.35">
      <c r="A82" s="410" t="s">
        <v>72</v>
      </c>
      <c r="B82" s="405" t="s">
        <v>72</v>
      </c>
      <c r="C82" s="405" t="s">
        <v>72</v>
      </c>
      <c r="D82" s="405" t="s">
        <v>184</v>
      </c>
      <c r="E82" s="405" t="s">
        <v>72</v>
      </c>
      <c r="F82" s="411" t="s">
        <v>72</v>
      </c>
      <c r="G82" s="412">
        <v>5433.26</v>
      </c>
      <c r="H82" s="412">
        <v>12.12</v>
      </c>
      <c r="I82" s="413" t="s">
        <v>72</v>
      </c>
      <c r="J82" s="414" t="s">
        <v>72</v>
      </c>
      <c r="K82" s="414" t="s">
        <v>72</v>
      </c>
    </row>
    <row r="83" spans="1:11" x14ac:dyDescent="0.35">
      <c r="A83" s="408"/>
      <c r="B83" s="409" t="s">
        <v>78</v>
      </c>
      <c r="C83" s="408"/>
      <c r="D83" s="408"/>
      <c r="E83" s="408"/>
      <c r="F83" s="408"/>
      <c r="G83" s="415">
        <v>5433.26</v>
      </c>
      <c r="H83" s="415">
        <v>12.12</v>
      </c>
      <c r="I83" s="408"/>
      <c r="J83" s="408"/>
      <c r="K83" s="408"/>
    </row>
    <row r="84" spans="1:11" x14ac:dyDescent="0.35">
      <c r="A84" s="407"/>
      <c r="B84" s="409" t="s">
        <v>174</v>
      </c>
      <c r="C84" s="407"/>
      <c r="D84" s="407"/>
      <c r="E84" s="407"/>
      <c r="F84" s="407"/>
      <c r="G84" s="415">
        <v>5433.26</v>
      </c>
      <c r="H84" s="415">
        <v>12.12</v>
      </c>
      <c r="I84" s="407"/>
      <c r="J84" s="407"/>
      <c r="K84" s="407"/>
    </row>
    <row r="85" spans="1:11" x14ac:dyDescent="0.35">
      <c r="A85" s="407"/>
      <c r="B85" s="409" t="s">
        <v>185</v>
      </c>
      <c r="C85" s="407"/>
      <c r="D85" s="407"/>
      <c r="E85" s="407"/>
      <c r="F85" s="407"/>
      <c r="G85" s="407"/>
      <c r="H85" s="407"/>
      <c r="I85" s="407"/>
      <c r="J85" s="407"/>
      <c r="K85" s="407"/>
    </row>
    <row r="86" spans="1:11" x14ac:dyDescent="0.35">
      <c r="A86" s="407"/>
      <c r="B86" s="409" t="s">
        <v>186</v>
      </c>
      <c r="C86" s="407"/>
      <c r="D86" s="407"/>
      <c r="E86" s="407"/>
      <c r="F86" s="407"/>
      <c r="G86" s="407"/>
      <c r="H86" s="407"/>
      <c r="I86" s="407"/>
      <c r="J86" s="407"/>
      <c r="K86" s="407"/>
    </row>
    <row r="87" spans="1:11" x14ac:dyDescent="0.35">
      <c r="A87" s="410" t="s">
        <v>72</v>
      </c>
      <c r="B87" s="405" t="s">
        <v>72</v>
      </c>
      <c r="C87" s="405" t="s">
        <v>72</v>
      </c>
      <c r="D87" s="405" t="s">
        <v>186</v>
      </c>
      <c r="E87" s="405" t="s">
        <v>72</v>
      </c>
      <c r="F87" s="411" t="s">
        <v>72</v>
      </c>
      <c r="G87" s="412">
        <v>-630.55999999999995</v>
      </c>
      <c r="H87" s="412">
        <v>-1.36</v>
      </c>
      <c r="I87" s="413" t="s">
        <v>72</v>
      </c>
      <c r="J87" s="414" t="s">
        <v>72</v>
      </c>
      <c r="K87" s="414" t="s">
        <v>72</v>
      </c>
    </row>
    <row r="88" spans="1:11" x14ac:dyDescent="0.35">
      <c r="A88" s="408"/>
      <c r="B88" s="409" t="s">
        <v>78</v>
      </c>
      <c r="C88" s="408"/>
      <c r="D88" s="408"/>
      <c r="E88" s="408"/>
      <c r="F88" s="408"/>
      <c r="G88" s="415">
        <v>-630.55999999999995</v>
      </c>
      <c r="H88" s="415">
        <v>-1.36</v>
      </c>
      <c r="I88" s="408"/>
      <c r="J88" s="408"/>
      <c r="K88" s="408"/>
    </row>
    <row r="89" spans="1:11" x14ac:dyDescent="0.35">
      <c r="A89" s="407"/>
      <c r="B89" s="409" t="s">
        <v>174</v>
      </c>
      <c r="C89" s="407"/>
      <c r="D89" s="407"/>
      <c r="E89" s="407"/>
      <c r="F89" s="407"/>
      <c r="G89" s="415">
        <v>-630.55999999999995</v>
      </c>
      <c r="H89" s="415">
        <v>-1.36</v>
      </c>
      <c r="I89" s="407"/>
      <c r="J89" s="407"/>
      <c r="K89" s="407"/>
    </row>
    <row r="90" spans="1:11" x14ac:dyDescent="0.35">
      <c r="A90" s="404"/>
      <c r="B90" s="404"/>
      <c r="C90" s="404"/>
      <c r="D90" s="404"/>
      <c r="E90" s="404"/>
      <c r="F90" s="404"/>
      <c r="G90" s="404"/>
      <c r="H90" s="404"/>
      <c r="I90" s="404"/>
      <c r="J90" s="404"/>
      <c r="K90" s="404"/>
    </row>
    <row r="91" spans="1:11" x14ac:dyDescent="0.35">
      <c r="A91" s="404"/>
      <c r="B91" s="406" t="s">
        <v>187</v>
      </c>
      <c r="C91" s="404"/>
      <c r="D91" s="404"/>
      <c r="E91" s="404"/>
      <c r="F91" s="404"/>
      <c r="G91" s="420">
        <v>44810.560000000012</v>
      </c>
      <c r="H91" s="420">
        <v>99.999999999999986</v>
      </c>
      <c r="I91" s="404"/>
      <c r="J91" s="404"/>
      <c r="K91" s="404"/>
    </row>
    <row r="92" spans="1:11" x14ac:dyDescent="0.35">
      <c r="A92" s="406"/>
      <c r="B92" s="406"/>
      <c r="C92" s="406"/>
      <c r="D92" s="406"/>
      <c r="E92" s="406"/>
      <c r="F92" s="406"/>
      <c r="G92" s="406"/>
      <c r="H92" s="406"/>
      <c r="I92" s="406"/>
      <c r="J92" s="406"/>
      <c r="K92" s="406"/>
    </row>
    <row r="93" spans="1:11" x14ac:dyDescent="0.35">
      <c r="A93" s="406"/>
      <c r="B93" s="406"/>
      <c r="C93" s="406"/>
      <c r="D93" s="406"/>
      <c r="E93" s="406"/>
      <c r="F93" s="406"/>
      <c r="G93" s="406"/>
      <c r="H93" s="406"/>
      <c r="I93" s="406"/>
      <c r="J93" s="406"/>
      <c r="K93" s="406"/>
    </row>
    <row r="94" spans="1:11" x14ac:dyDescent="0.35">
      <c r="A94" s="406"/>
      <c r="B94" s="416" t="s">
        <v>316</v>
      </c>
      <c r="C94" s="406"/>
      <c r="D94" s="406"/>
      <c r="E94" s="406"/>
      <c r="F94" s="406"/>
      <c r="G94" s="406"/>
      <c r="H94" s="406"/>
      <c r="I94" s="406"/>
      <c r="J94" s="406"/>
      <c r="K94" s="406"/>
    </row>
    <row r="95" spans="1:11" ht="26" x14ac:dyDescent="0.35">
      <c r="A95" s="406"/>
      <c r="B95" s="417" t="s">
        <v>64</v>
      </c>
      <c r="C95" s="417" t="s">
        <v>65</v>
      </c>
      <c r="D95" s="417" t="s">
        <v>66</v>
      </c>
      <c r="E95" s="417" t="s">
        <v>67</v>
      </c>
      <c r="F95" s="417" t="s">
        <v>68</v>
      </c>
      <c r="G95" s="418" t="s">
        <v>69</v>
      </c>
      <c r="H95" s="418" t="s">
        <v>70</v>
      </c>
      <c r="I95" s="419" t="s">
        <v>71</v>
      </c>
      <c r="J95" s="406"/>
      <c r="K95" s="406"/>
    </row>
    <row r="96" spans="1:11" x14ac:dyDescent="0.35">
      <c r="A96" s="406"/>
      <c r="B96" s="405" t="s">
        <v>317</v>
      </c>
      <c r="C96" s="405" t="s">
        <v>72</v>
      </c>
      <c r="D96" s="405" t="s">
        <v>318</v>
      </c>
      <c r="E96" s="405" t="s">
        <v>84</v>
      </c>
      <c r="F96" s="411">
        <v>42000</v>
      </c>
      <c r="G96" s="412">
        <v>0</v>
      </c>
      <c r="H96" s="412" t="s">
        <v>173</v>
      </c>
      <c r="I96" s="406"/>
      <c r="J96" s="406"/>
      <c r="K96" s="406"/>
    </row>
    <row r="97" spans="1:11" x14ac:dyDescent="0.35">
      <c r="A97" s="406"/>
      <c r="B97" s="406"/>
      <c r="C97" s="406"/>
      <c r="D97" s="406"/>
      <c r="E97" s="406"/>
      <c r="F97" s="406"/>
      <c r="G97" s="406"/>
      <c r="H97" s="406"/>
      <c r="I97" s="406"/>
      <c r="J97" s="406"/>
      <c r="K97" s="406"/>
    </row>
    <row r="98" spans="1:11" x14ac:dyDescent="0.35">
      <c r="A98" s="406"/>
      <c r="B98" s="406"/>
      <c r="C98" s="406"/>
      <c r="D98" s="406"/>
      <c r="E98" s="406"/>
      <c r="F98" s="406"/>
      <c r="G98" s="406"/>
      <c r="H98" s="406"/>
      <c r="I98" s="406"/>
      <c r="J98" s="406"/>
      <c r="K98" s="406"/>
    </row>
    <row r="99" spans="1:11" x14ac:dyDescent="0.35">
      <c r="A99" s="410" t="s">
        <v>188</v>
      </c>
      <c r="B99" s="904" t="s">
        <v>189</v>
      </c>
      <c r="C99" s="904" t="s">
        <v>189</v>
      </c>
      <c r="D99" s="904" t="s">
        <v>189</v>
      </c>
      <c r="E99" s="904" t="s">
        <v>189</v>
      </c>
      <c r="F99" s="904" t="s">
        <v>189</v>
      </c>
      <c r="G99" s="405"/>
      <c r="H99" s="405"/>
      <c r="I99" s="405"/>
      <c r="J99" s="405"/>
      <c r="K99" s="405"/>
    </row>
    <row r="100" spans="1:11" x14ac:dyDescent="0.35">
      <c r="A100" s="405"/>
      <c r="B100" s="903" t="s">
        <v>190</v>
      </c>
      <c r="C100" s="903" t="s">
        <v>190</v>
      </c>
      <c r="D100" s="903" t="s">
        <v>190</v>
      </c>
      <c r="E100" s="903" t="s">
        <v>190</v>
      </c>
      <c r="F100" s="903" t="s">
        <v>190</v>
      </c>
      <c r="G100" s="405"/>
      <c r="H100" s="405"/>
      <c r="I100" s="405"/>
      <c r="J100" s="405"/>
      <c r="K100" s="405"/>
    </row>
    <row r="101" spans="1:11" x14ac:dyDescent="0.35">
      <c r="A101" s="405"/>
      <c r="B101" s="903" t="s">
        <v>191</v>
      </c>
      <c r="C101" s="903" t="s">
        <v>191</v>
      </c>
      <c r="D101" s="903" t="s">
        <v>191</v>
      </c>
      <c r="E101" s="903" t="s">
        <v>191</v>
      </c>
      <c r="F101" s="903" t="s">
        <v>191</v>
      </c>
      <c r="G101" s="405"/>
      <c r="H101" s="405"/>
      <c r="I101" s="405"/>
      <c r="J101" s="405"/>
      <c r="K101" s="405"/>
    </row>
    <row r="102" spans="1:11" x14ac:dyDescent="0.35">
      <c r="A102" s="405"/>
      <c r="B102" s="903" t="s">
        <v>192</v>
      </c>
      <c r="C102" s="903" t="s">
        <v>192</v>
      </c>
      <c r="D102" s="903" t="s">
        <v>192</v>
      </c>
      <c r="E102" s="903" t="s">
        <v>192</v>
      </c>
      <c r="F102" s="903" t="s">
        <v>192</v>
      </c>
      <c r="G102" s="405"/>
      <c r="H102" s="405"/>
      <c r="I102" s="405"/>
      <c r="J102" s="405"/>
      <c r="K102" s="405"/>
    </row>
    <row r="103" spans="1:11" x14ac:dyDescent="0.35">
      <c r="A103" s="405"/>
      <c r="B103" s="903" t="s">
        <v>193</v>
      </c>
      <c r="C103" s="903" t="s">
        <v>193</v>
      </c>
      <c r="D103" s="903" t="s">
        <v>193</v>
      </c>
      <c r="E103" s="903" t="s">
        <v>193</v>
      </c>
      <c r="F103" s="903" t="s">
        <v>193</v>
      </c>
      <c r="G103" s="405"/>
      <c r="H103" s="405"/>
      <c r="I103" s="405"/>
      <c r="J103" s="405"/>
      <c r="K103" s="405"/>
    </row>
    <row r="104" spans="1:11" x14ac:dyDescent="0.35">
      <c r="A104" s="405"/>
      <c r="B104" s="903" t="s">
        <v>194</v>
      </c>
      <c r="C104" s="903" t="s">
        <v>194</v>
      </c>
      <c r="D104" s="903" t="s">
        <v>194</v>
      </c>
      <c r="E104" s="903" t="s">
        <v>194</v>
      </c>
      <c r="F104" s="903" t="s">
        <v>194</v>
      </c>
      <c r="G104" s="405"/>
      <c r="H104" s="405"/>
      <c r="I104" s="405"/>
      <c r="J104" s="405"/>
      <c r="K104" s="405"/>
    </row>
    <row r="105" spans="1:11" x14ac:dyDescent="0.35">
      <c r="A105" s="405"/>
      <c r="B105" s="903" t="s">
        <v>195</v>
      </c>
      <c r="C105" s="903" t="s">
        <v>195</v>
      </c>
      <c r="D105" s="903" t="s">
        <v>195</v>
      </c>
      <c r="E105" s="903" t="s">
        <v>195</v>
      </c>
      <c r="F105" s="903" t="s">
        <v>195</v>
      </c>
      <c r="G105" s="405"/>
      <c r="H105" s="405"/>
      <c r="I105" s="405"/>
      <c r="J105" s="405"/>
      <c r="K105" s="405"/>
    </row>
    <row r="106" spans="1:11" x14ac:dyDescent="0.35">
      <c r="A106" s="405"/>
      <c r="B106" s="903" t="s">
        <v>1054</v>
      </c>
      <c r="C106" s="903" t="s">
        <v>1054</v>
      </c>
      <c r="D106" s="903" t="s">
        <v>1054</v>
      </c>
      <c r="E106" s="903" t="s">
        <v>1054</v>
      </c>
      <c r="F106" s="903" t="s">
        <v>1054</v>
      </c>
      <c r="G106" s="405"/>
      <c r="H106" s="405"/>
      <c r="I106" s="405"/>
      <c r="J106" s="405"/>
      <c r="K106" s="405"/>
    </row>
    <row r="108" spans="1:11" x14ac:dyDescent="0.35">
      <c r="A108" s="611"/>
      <c r="B108" s="614" t="s">
        <v>196</v>
      </c>
      <c r="C108" s="611"/>
      <c r="D108" s="611"/>
      <c r="E108" s="609"/>
      <c r="F108" s="609"/>
      <c r="G108" s="609"/>
      <c r="H108" s="609"/>
    </row>
    <row r="109" spans="1:11" x14ac:dyDescent="0.35">
      <c r="A109" s="611"/>
      <c r="B109" s="612" t="s">
        <v>84</v>
      </c>
      <c r="C109" s="610"/>
      <c r="D109" s="613">
        <v>11.54</v>
      </c>
      <c r="E109" s="609"/>
      <c r="F109" s="609"/>
      <c r="G109" s="609"/>
      <c r="H109" s="609"/>
    </row>
    <row r="110" spans="1:11" x14ac:dyDescent="0.35">
      <c r="A110" s="611"/>
      <c r="B110" s="612" t="s">
        <v>236</v>
      </c>
      <c r="C110" s="610"/>
      <c r="D110" s="613">
        <v>7.82</v>
      </c>
      <c r="E110" s="609"/>
      <c r="F110" s="609"/>
      <c r="G110" s="609"/>
      <c r="H110" s="609"/>
    </row>
    <row r="111" spans="1:11" x14ac:dyDescent="0.35">
      <c r="A111" s="611"/>
      <c r="B111" s="612" t="s">
        <v>118</v>
      </c>
      <c r="C111" s="610"/>
      <c r="D111" s="613">
        <v>7.05</v>
      </c>
      <c r="E111" s="609"/>
      <c r="F111" s="609"/>
      <c r="G111" s="609"/>
      <c r="H111" s="609"/>
    </row>
    <row r="112" spans="1:11" x14ac:dyDescent="0.35">
      <c r="A112" s="611"/>
      <c r="B112" s="612" t="s">
        <v>95</v>
      </c>
      <c r="C112" s="610"/>
      <c r="D112" s="613">
        <v>5.3999999999999995</v>
      </c>
      <c r="E112" s="609"/>
      <c r="F112" s="609"/>
      <c r="G112" s="609"/>
      <c r="H112" s="609"/>
    </row>
    <row r="113" spans="1:8" x14ac:dyDescent="0.35">
      <c r="A113" s="611"/>
      <c r="B113" s="612" t="s">
        <v>261</v>
      </c>
      <c r="C113" s="610"/>
      <c r="D113" s="613">
        <v>5.26</v>
      </c>
      <c r="E113" s="609"/>
      <c r="F113" s="609"/>
      <c r="G113" s="609"/>
      <c r="H113" s="609"/>
    </row>
    <row r="114" spans="1:8" x14ac:dyDescent="0.35">
      <c r="A114" s="611"/>
      <c r="B114" s="612" t="s">
        <v>98</v>
      </c>
      <c r="C114" s="610"/>
      <c r="D114" s="613">
        <v>4.7300000000000004</v>
      </c>
      <c r="E114" s="609"/>
      <c r="F114" s="609"/>
      <c r="G114" s="609"/>
      <c r="H114" s="609"/>
    </row>
    <row r="115" spans="1:8" x14ac:dyDescent="0.35">
      <c r="A115" s="611"/>
      <c r="B115" s="612" t="s">
        <v>400</v>
      </c>
      <c r="C115" s="610"/>
      <c r="D115" s="613">
        <v>4.3699999999999992</v>
      </c>
      <c r="E115" s="609"/>
      <c r="F115" s="609"/>
      <c r="G115" s="609"/>
      <c r="H115" s="609"/>
    </row>
    <row r="116" spans="1:8" x14ac:dyDescent="0.35">
      <c r="A116" s="611"/>
      <c r="B116" s="612" t="s">
        <v>115</v>
      </c>
      <c r="C116" s="610"/>
      <c r="D116" s="613">
        <v>4.03</v>
      </c>
      <c r="E116" s="609"/>
      <c r="F116" s="609"/>
      <c r="G116" s="609"/>
      <c r="H116" s="609"/>
    </row>
    <row r="117" spans="1:8" x14ac:dyDescent="0.35">
      <c r="A117" s="611"/>
      <c r="B117" s="612" t="s">
        <v>112</v>
      </c>
      <c r="C117" s="610"/>
      <c r="D117" s="613">
        <v>2.64</v>
      </c>
      <c r="E117" s="609"/>
      <c r="F117" s="609"/>
      <c r="G117" s="609"/>
      <c r="H117" s="609"/>
    </row>
    <row r="118" spans="1:8" x14ac:dyDescent="0.35">
      <c r="A118" s="611"/>
      <c r="B118" s="612" t="s">
        <v>158</v>
      </c>
      <c r="C118" s="610"/>
      <c r="D118" s="613">
        <v>2.62</v>
      </c>
      <c r="E118" s="609"/>
      <c r="F118" s="609"/>
      <c r="G118" s="609"/>
      <c r="H118" s="609"/>
    </row>
    <row r="119" spans="1:8" x14ac:dyDescent="0.35">
      <c r="A119" s="611"/>
      <c r="B119" s="612" t="s">
        <v>413</v>
      </c>
      <c r="C119" s="610"/>
      <c r="D119" s="613">
        <v>2.33</v>
      </c>
      <c r="E119" s="609"/>
      <c r="F119" s="609"/>
      <c r="G119" s="609"/>
      <c r="H119" s="609"/>
    </row>
    <row r="120" spans="1:8" x14ac:dyDescent="0.35">
      <c r="A120" s="611"/>
      <c r="B120" s="612" t="s">
        <v>92</v>
      </c>
      <c r="C120" s="610"/>
      <c r="D120" s="613">
        <v>1.31</v>
      </c>
      <c r="E120" s="609"/>
      <c r="F120" s="609"/>
      <c r="G120" s="609"/>
      <c r="H120" s="609"/>
    </row>
    <row r="121" spans="1:8" x14ac:dyDescent="0.35">
      <c r="A121" s="611"/>
      <c r="B121" s="612" t="s">
        <v>427</v>
      </c>
      <c r="C121" s="610"/>
      <c r="D121" s="613">
        <v>1.26</v>
      </c>
      <c r="E121" s="609"/>
      <c r="F121" s="609"/>
      <c r="G121" s="609"/>
      <c r="H121" s="609"/>
    </row>
    <row r="122" spans="1:8" x14ac:dyDescent="0.35">
      <c r="A122" s="611"/>
      <c r="B122" s="612" t="s">
        <v>305</v>
      </c>
      <c r="C122" s="610"/>
      <c r="D122" s="613">
        <v>1.05</v>
      </c>
      <c r="E122" s="609"/>
      <c r="F122" s="609"/>
      <c r="G122" s="609"/>
      <c r="H122" s="609"/>
    </row>
    <row r="123" spans="1:8" x14ac:dyDescent="0.35">
      <c r="A123" s="611"/>
      <c r="B123" s="612" t="s">
        <v>387</v>
      </c>
      <c r="C123" s="610"/>
      <c r="D123" s="613">
        <v>1</v>
      </c>
      <c r="E123" s="609"/>
      <c r="F123" s="609"/>
      <c r="G123" s="609"/>
      <c r="H123" s="609"/>
    </row>
    <row r="124" spans="1:8" x14ac:dyDescent="0.35">
      <c r="A124" s="611"/>
      <c r="B124" s="612" t="s">
        <v>308</v>
      </c>
      <c r="C124" s="610"/>
      <c r="D124" s="613">
        <v>0.87</v>
      </c>
      <c r="E124" s="609"/>
      <c r="F124" s="609"/>
      <c r="G124" s="609"/>
      <c r="H124" s="609"/>
    </row>
    <row r="125" spans="1:8" x14ac:dyDescent="0.35">
      <c r="A125" s="611"/>
      <c r="B125" s="612" t="s">
        <v>507</v>
      </c>
      <c r="C125" s="610"/>
      <c r="D125" s="613">
        <v>0.75</v>
      </c>
      <c r="E125" s="609"/>
      <c r="F125" s="609"/>
      <c r="G125" s="609"/>
      <c r="H125" s="609"/>
    </row>
    <row r="126" spans="1:8" x14ac:dyDescent="0.35">
      <c r="A126" s="611"/>
      <c r="B126" s="612" t="s">
        <v>105</v>
      </c>
      <c r="C126" s="610"/>
      <c r="D126" s="613">
        <v>0.46</v>
      </c>
      <c r="E126" s="609"/>
      <c r="F126" s="609"/>
      <c r="G126" s="609"/>
      <c r="H126" s="609"/>
    </row>
    <row r="127" spans="1:8" x14ac:dyDescent="0.35">
      <c r="A127" s="611"/>
      <c r="B127" s="612" t="s">
        <v>519</v>
      </c>
      <c r="C127" s="610"/>
      <c r="D127" s="613">
        <v>0.45</v>
      </c>
      <c r="E127" s="609"/>
      <c r="F127" s="609"/>
      <c r="G127" s="609"/>
      <c r="H127" s="609"/>
    </row>
    <row r="128" spans="1:8" x14ac:dyDescent="0.35">
      <c r="A128" s="611"/>
      <c r="B128" s="612" t="s">
        <v>134</v>
      </c>
      <c r="C128" s="610"/>
      <c r="D128" s="613">
        <v>0.3</v>
      </c>
      <c r="E128" s="609"/>
      <c r="F128" s="609"/>
      <c r="G128" s="609"/>
      <c r="H128" s="609"/>
    </row>
    <row r="129" spans="1:8" x14ac:dyDescent="0.35">
      <c r="A129" s="611"/>
      <c r="B129" s="612" t="s">
        <v>403</v>
      </c>
      <c r="C129" s="610"/>
      <c r="D129" s="613">
        <v>0.14000000000000001</v>
      </c>
      <c r="E129" s="609"/>
      <c r="F129" s="609"/>
      <c r="G129" s="609"/>
      <c r="H129" s="609"/>
    </row>
    <row r="130" spans="1:8" x14ac:dyDescent="0.35">
      <c r="A130" s="611"/>
      <c r="B130" s="612" t="s">
        <v>628</v>
      </c>
      <c r="C130" s="610"/>
      <c r="D130" s="613">
        <v>5.32</v>
      </c>
      <c r="E130" s="609"/>
      <c r="F130" s="609"/>
      <c r="G130" s="609"/>
      <c r="H130" s="609"/>
    </row>
    <row r="131" spans="1:8" x14ac:dyDescent="0.35">
      <c r="A131" s="611"/>
      <c r="B131" s="612" t="s">
        <v>197</v>
      </c>
      <c r="C131" s="610"/>
      <c r="D131" s="613">
        <v>18.54</v>
      </c>
      <c r="E131" s="609"/>
      <c r="F131" s="609"/>
      <c r="G131" s="609"/>
      <c r="H131" s="609"/>
    </row>
    <row r="132" spans="1:8" x14ac:dyDescent="0.35">
      <c r="A132" s="611"/>
      <c r="B132" s="612" t="s">
        <v>198</v>
      </c>
      <c r="C132" s="610"/>
      <c r="D132" s="613">
        <v>10.76</v>
      </c>
      <c r="E132" s="609"/>
      <c r="F132" s="609"/>
      <c r="G132" s="609"/>
      <c r="H132" s="609"/>
    </row>
    <row r="133" spans="1:8" x14ac:dyDescent="0.35">
      <c r="A133" s="817"/>
      <c r="B133" s="817"/>
      <c r="C133" s="817"/>
      <c r="D133" s="817"/>
      <c r="E133" s="817"/>
      <c r="F133" s="817"/>
      <c r="G133" s="817"/>
      <c r="H133" s="817"/>
    </row>
    <row r="134" spans="1:8" x14ac:dyDescent="0.35">
      <c r="A134" s="817"/>
      <c r="B134" s="819" t="s">
        <v>199</v>
      </c>
      <c r="C134" s="817"/>
      <c r="D134" s="817"/>
      <c r="E134" s="817"/>
      <c r="F134" s="817"/>
      <c r="G134" s="817"/>
      <c r="H134" s="817"/>
    </row>
    <row r="135" spans="1:8" x14ac:dyDescent="0.35">
      <c r="A135" s="816"/>
      <c r="B135" s="818" t="s">
        <v>200</v>
      </c>
      <c r="C135" s="816"/>
      <c r="D135" s="816"/>
      <c r="E135" s="816"/>
      <c r="F135" s="816"/>
      <c r="G135" s="816"/>
      <c r="H135" s="817"/>
    </row>
    <row r="136" spans="1:8" x14ac:dyDescent="0.35">
      <c r="A136" s="816"/>
      <c r="B136" s="822" t="s">
        <v>201</v>
      </c>
      <c r="C136" s="821" t="s">
        <v>202</v>
      </c>
      <c r="D136" s="822" t="s">
        <v>203</v>
      </c>
      <c r="E136" s="816"/>
      <c r="F136" s="816"/>
      <c r="G136" s="816"/>
      <c r="H136" s="817"/>
    </row>
    <row r="137" spans="1:8" x14ac:dyDescent="0.35">
      <c r="A137" s="816"/>
      <c r="B137" s="819" t="s">
        <v>206</v>
      </c>
      <c r="C137" s="820">
        <v>17.286000000000001</v>
      </c>
      <c r="D137" s="820">
        <v>17.103999999999999</v>
      </c>
      <c r="E137" s="816"/>
      <c r="F137" s="816"/>
      <c r="G137" s="816"/>
      <c r="H137" s="817"/>
    </row>
    <row r="138" spans="1:8" x14ac:dyDescent="0.35">
      <c r="A138" s="816"/>
      <c r="B138" s="819" t="s">
        <v>207</v>
      </c>
      <c r="C138" s="820">
        <v>18.527000000000001</v>
      </c>
      <c r="D138" s="820">
        <v>18.314</v>
      </c>
      <c r="E138" s="816"/>
      <c r="F138" s="816"/>
      <c r="G138" s="816"/>
      <c r="H138" s="817"/>
    </row>
    <row r="139" spans="1:8" x14ac:dyDescent="0.35">
      <c r="A139" s="816"/>
      <c r="B139" s="816"/>
      <c r="C139" s="816"/>
      <c r="D139" s="816"/>
      <c r="E139" s="816"/>
      <c r="F139" s="816"/>
      <c r="G139" s="816"/>
      <c r="H139" s="817"/>
    </row>
    <row r="140" spans="1:8" x14ac:dyDescent="0.35">
      <c r="A140" s="816"/>
      <c r="B140" s="818" t="s">
        <v>208</v>
      </c>
      <c r="C140" s="816"/>
      <c r="D140" s="816"/>
      <c r="E140" s="816"/>
      <c r="F140" s="816"/>
      <c r="G140" s="816"/>
      <c r="H140" s="817"/>
    </row>
    <row r="141" spans="1:8" x14ac:dyDescent="0.35">
      <c r="A141" s="817"/>
      <c r="B141" s="817"/>
      <c r="C141" s="817"/>
      <c r="D141" s="817"/>
      <c r="E141" s="817"/>
      <c r="F141" s="817"/>
      <c r="G141" s="817"/>
      <c r="H141" s="817"/>
    </row>
    <row r="142" spans="1:8" x14ac:dyDescent="0.35">
      <c r="A142" s="816"/>
      <c r="B142" s="818" t="s">
        <v>209</v>
      </c>
      <c r="C142" s="816"/>
      <c r="D142" s="816"/>
      <c r="E142" s="816"/>
      <c r="F142" s="816"/>
      <c r="G142" s="816"/>
      <c r="H142" s="817"/>
    </row>
    <row r="143" spans="1:8" x14ac:dyDescent="0.35">
      <c r="A143" s="818"/>
      <c r="B143" s="818" t="s">
        <v>210</v>
      </c>
      <c r="C143" s="818"/>
      <c r="D143" s="818"/>
      <c r="E143" s="818"/>
      <c r="F143" s="818"/>
      <c r="G143" s="818"/>
      <c r="H143" s="817"/>
    </row>
    <row r="144" spans="1:8" x14ac:dyDescent="0.35">
      <c r="A144" s="818"/>
      <c r="B144" s="818" t="s">
        <v>211</v>
      </c>
      <c r="C144" s="818"/>
      <c r="D144" s="818"/>
      <c r="E144" s="818"/>
      <c r="F144" s="818"/>
      <c r="G144" s="818"/>
      <c r="H144" s="817"/>
    </row>
    <row r="145" spans="1:8" x14ac:dyDescent="0.35">
      <c r="A145" s="818"/>
      <c r="B145" s="818" t="s">
        <v>212</v>
      </c>
      <c r="C145" s="818"/>
      <c r="D145" s="818"/>
      <c r="E145" s="818"/>
      <c r="F145" s="818"/>
      <c r="G145" s="818"/>
      <c r="H145" s="817"/>
    </row>
    <row r="146" spans="1:8" x14ac:dyDescent="0.35">
      <c r="A146" s="818"/>
      <c r="B146" s="818" t="s">
        <v>1055</v>
      </c>
      <c r="C146" s="818"/>
      <c r="D146" s="818"/>
      <c r="E146" s="818"/>
      <c r="F146" s="818"/>
      <c r="G146" s="818"/>
      <c r="H146" s="817"/>
    </row>
    <row r="147" spans="1:8" x14ac:dyDescent="0.35">
      <c r="A147" s="818"/>
      <c r="B147" s="818" t="s">
        <v>1056</v>
      </c>
      <c r="C147" s="818"/>
      <c r="D147" s="818"/>
      <c r="E147" s="818"/>
      <c r="F147" s="818"/>
      <c r="G147" s="818"/>
      <c r="H147" s="817"/>
    </row>
    <row r="148" spans="1:8" x14ac:dyDescent="0.35">
      <c r="A148" s="818"/>
      <c r="B148" s="818" t="s">
        <v>734</v>
      </c>
      <c r="C148" s="818"/>
      <c r="D148" s="818"/>
      <c r="E148" s="818"/>
      <c r="F148" s="818"/>
      <c r="G148" s="818"/>
      <c r="H148" s="817"/>
    </row>
    <row r="149" spans="1:8" x14ac:dyDescent="0.35">
      <c r="A149" s="818"/>
      <c r="B149" s="816" t="s">
        <v>1057</v>
      </c>
      <c r="C149" s="818"/>
      <c r="D149" s="818"/>
      <c r="E149" s="818"/>
      <c r="F149" s="818"/>
      <c r="G149" s="818"/>
      <c r="H149" s="817"/>
    </row>
    <row r="150" spans="1:8" x14ac:dyDescent="0.35">
      <c r="A150" s="818"/>
      <c r="B150" s="818"/>
      <c r="C150" s="818"/>
      <c r="D150" s="818"/>
      <c r="E150" s="818"/>
      <c r="F150" s="818"/>
      <c r="G150" s="818"/>
      <c r="H150" s="817"/>
    </row>
    <row r="151" spans="1:8" x14ac:dyDescent="0.35">
      <c r="A151" s="818"/>
      <c r="B151" s="823" t="s">
        <v>322</v>
      </c>
      <c r="C151" s="823" t="s">
        <v>64</v>
      </c>
      <c r="D151" s="823" t="s">
        <v>323</v>
      </c>
      <c r="E151" s="823" t="s">
        <v>324</v>
      </c>
      <c r="F151" s="818"/>
      <c r="G151" s="818"/>
      <c r="H151" s="817"/>
    </row>
    <row r="152" spans="1:8" ht="45" customHeight="1" x14ac:dyDescent="0.35">
      <c r="A152" s="818"/>
      <c r="B152" s="824" t="s">
        <v>155</v>
      </c>
      <c r="C152" s="824" t="s">
        <v>317</v>
      </c>
      <c r="D152" s="825" t="s">
        <v>325</v>
      </c>
      <c r="E152" s="824" t="s">
        <v>326</v>
      </c>
      <c r="F152" s="818"/>
      <c r="G152" s="818"/>
      <c r="H152" s="817"/>
    </row>
  </sheetData>
  <mergeCells count="10">
    <mergeCell ref="B105:F105"/>
    <mergeCell ref="B106:F106"/>
    <mergeCell ref="B99:F99"/>
    <mergeCell ref="A1:I1"/>
    <mergeCell ref="A2:I2"/>
    <mergeCell ref="B100:F100"/>
    <mergeCell ref="B101:F101"/>
    <mergeCell ref="B102:F102"/>
    <mergeCell ref="B103:F103"/>
    <mergeCell ref="B104:F10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1058</v>
      </c>
      <c r="B1" s="905" t="s">
        <v>1058</v>
      </c>
      <c r="C1" s="905" t="s">
        <v>1058</v>
      </c>
      <c r="D1" s="905" t="s">
        <v>1058</v>
      </c>
      <c r="E1" s="905" t="s">
        <v>1058</v>
      </c>
      <c r="F1" s="905" t="s">
        <v>1058</v>
      </c>
      <c r="G1" s="905" t="s">
        <v>1058</v>
      </c>
      <c r="H1" s="905" t="s">
        <v>1058</v>
      </c>
      <c r="I1" s="905" t="s">
        <v>1058</v>
      </c>
      <c r="J1" s="437" t="s">
        <v>61</v>
      </c>
      <c r="K1" s="437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23"/>
      <c r="K2" s="423"/>
    </row>
    <row r="3" spans="1:11" x14ac:dyDescent="0.35">
      <c r="A3" s="423"/>
      <c r="B3" s="423"/>
      <c r="C3" s="423"/>
      <c r="D3" s="423"/>
      <c r="E3" s="423"/>
      <c r="F3" s="423"/>
      <c r="G3" s="423"/>
      <c r="H3" s="423"/>
      <c r="I3" s="423"/>
      <c r="J3" s="423"/>
      <c r="K3" s="423"/>
    </row>
    <row r="4" spans="1:11" x14ac:dyDescent="0.35">
      <c r="A4" s="423"/>
      <c r="B4" s="423"/>
      <c r="C4" s="423"/>
      <c r="D4" s="423"/>
      <c r="E4" s="423"/>
      <c r="F4" s="423"/>
      <c r="G4" s="423"/>
      <c r="H4" s="423"/>
      <c r="I4" s="423"/>
      <c r="J4" s="423"/>
      <c r="K4" s="423"/>
    </row>
    <row r="5" spans="1:11" ht="26" x14ac:dyDescent="0.35">
      <c r="A5" s="423"/>
      <c r="B5" s="438" t="s">
        <v>64</v>
      </c>
      <c r="C5" s="438" t="s">
        <v>65</v>
      </c>
      <c r="D5" s="438" t="s">
        <v>66</v>
      </c>
      <c r="E5" s="438" t="s">
        <v>67</v>
      </c>
      <c r="F5" s="438" t="s">
        <v>68</v>
      </c>
      <c r="G5" s="439" t="s">
        <v>69</v>
      </c>
      <c r="H5" s="439" t="s">
        <v>70</v>
      </c>
      <c r="I5" s="439" t="s">
        <v>71</v>
      </c>
      <c r="J5" s="436" t="s">
        <v>72</v>
      </c>
      <c r="K5" s="436" t="s">
        <v>72</v>
      </c>
    </row>
    <row r="6" spans="1:11" x14ac:dyDescent="0.35">
      <c r="A6" s="425"/>
      <c r="B6" s="427" t="s">
        <v>73</v>
      </c>
      <c r="C6" s="425"/>
      <c r="D6" s="425"/>
      <c r="E6" s="425"/>
      <c r="F6" s="425"/>
      <c r="G6" s="425"/>
      <c r="H6" s="425"/>
      <c r="I6" s="425"/>
      <c r="J6" s="425"/>
      <c r="K6" s="425"/>
    </row>
    <row r="7" spans="1:11" x14ac:dyDescent="0.35">
      <c r="A7" s="425"/>
      <c r="B7" s="427" t="s">
        <v>79</v>
      </c>
      <c r="C7" s="425"/>
      <c r="D7" s="425"/>
      <c r="E7" s="425"/>
      <c r="F7" s="425"/>
      <c r="G7" s="425"/>
      <c r="H7" s="425"/>
      <c r="I7" s="425"/>
      <c r="J7" s="425"/>
      <c r="K7" s="425"/>
    </row>
    <row r="8" spans="1:11" x14ac:dyDescent="0.35">
      <c r="A8" s="425"/>
      <c r="B8" s="427" t="s">
        <v>80</v>
      </c>
      <c r="C8" s="425"/>
      <c r="D8" s="425"/>
      <c r="E8" s="425"/>
      <c r="F8" s="425"/>
      <c r="G8" s="425"/>
      <c r="H8" s="425"/>
      <c r="I8" s="425"/>
      <c r="J8" s="425"/>
      <c r="K8" s="425"/>
    </row>
    <row r="9" spans="1:11" x14ac:dyDescent="0.35">
      <c r="A9" s="428" t="s">
        <v>81</v>
      </c>
      <c r="B9" s="424" t="s">
        <v>936</v>
      </c>
      <c r="C9" s="424" t="s">
        <v>72</v>
      </c>
      <c r="D9" s="424" t="s">
        <v>937</v>
      </c>
      <c r="E9" s="424" t="s">
        <v>413</v>
      </c>
      <c r="F9" s="429">
        <v>8148370</v>
      </c>
      <c r="G9" s="430">
        <v>109803.36</v>
      </c>
      <c r="H9" s="430">
        <v>5.03</v>
      </c>
      <c r="I9" s="431" t="s">
        <v>72</v>
      </c>
      <c r="J9" s="432" t="s">
        <v>72</v>
      </c>
      <c r="K9" s="432" t="s">
        <v>72</v>
      </c>
    </row>
    <row r="10" spans="1:11" x14ac:dyDescent="0.35">
      <c r="A10" s="428" t="s">
        <v>81</v>
      </c>
      <c r="B10" s="424" t="s">
        <v>354</v>
      </c>
      <c r="C10" s="424" t="s">
        <v>72</v>
      </c>
      <c r="D10" s="424" t="s">
        <v>355</v>
      </c>
      <c r="E10" s="424" t="s">
        <v>95</v>
      </c>
      <c r="F10" s="429">
        <v>32600000</v>
      </c>
      <c r="G10" s="430">
        <v>89079.5</v>
      </c>
      <c r="H10" s="430">
        <v>4.08</v>
      </c>
      <c r="I10" s="431" t="s">
        <v>72</v>
      </c>
      <c r="J10" s="432" t="s">
        <v>72</v>
      </c>
      <c r="K10" s="432" t="s">
        <v>72</v>
      </c>
    </row>
    <row r="11" spans="1:11" x14ac:dyDescent="0.35">
      <c r="A11" s="428" t="s">
        <v>81</v>
      </c>
      <c r="B11" s="424" t="s">
        <v>938</v>
      </c>
      <c r="C11" s="424" t="s">
        <v>72</v>
      </c>
      <c r="D11" s="424" t="s">
        <v>939</v>
      </c>
      <c r="E11" s="424" t="s">
        <v>427</v>
      </c>
      <c r="F11" s="429">
        <v>8800000</v>
      </c>
      <c r="G11" s="430">
        <v>88048.4</v>
      </c>
      <c r="H11" s="430">
        <v>4.04</v>
      </c>
      <c r="I11" s="431" t="s">
        <v>72</v>
      </c>
      <c r="J11" s="432" t="s">
        <v>72</v>
      </c>
      <c r="K11" s="432" t="s">
        <v>72</v>
      </c>
    </row>
    <row r="12" spans="1:11" x14ac:dyDescent="0.35">
      <c r="A12" s="428" t="s">
        <v>81</v>
      </c>
      <c r="B12" s="424" t="s">
        <v>510</v>
      </c>
      <c r="C12" s="424" t="s">
        <v>72</v>
      </c>
      <c r="D12" s="424" t="s">
        <v>511</v>
      </c>
      <c r="E12" s="424" t="s">
        <v>261</v>
      </c>
      <c r="F12" s="429">
        <v>3728500</v>
      </c>
      <c r="G12" s="430">
        <v>86243.93</v>
      </c>
      <c r="H12" s="430">
        <v>3.95</v>
      </c>
      <c r="I12" s="431" t="s">
        <v>72</v>
      </c>
      <c r="J12" s="432" t="s">
        <v>72</v>
      </c>
      <c r="K12" s="432" t="s">
        <v>72</v>
      </c>
    </row>
    <row r="13" spans="1:11" x14ac:dyDescent="0.35">
      <c r="A13" s="428" t="s">
        <v>81</v>
      </c>
      <c r="B13" s="424" t="s">
        <v>912</v>
      </c>
      <c r="C13" s="424" t="s">
        <v>72</v>
      </c>
      <c r="D13" s="424" t="s">
        <v>913</v>
      </c>
      <c r="E13" s="424" t="s">
        <v>368</v>
      </c>
      <c r="F13" s="429">
        <v>10808180</v>
      </c>
      <c r="G13" s="430">
        <v>71285.350000000006</v>
      </c>
      <c r="H13" s="430">
        <v>3.27</v>
      </c>
      <c r="I13" s="431" t="s">
        <v>72</v>
      </c>
      <c r="J13" s="432" t="s">
        <v>72</v>
      </c>
      <c r="K13" s="432" t="s">
        <v>72</v>
      </c>
    </row>
    <row r="14" spans="1:11" x14ac:dyDescent="0.35">
      <c r="A14" s="428" t="s">
        <v>81</v>
      </c>
      <c r="B14" s="424" t="s">
        <v>338</v>
      </c>
      <c r="C14" s="424" t="s">
        <v>72</v>
      </c>
      <c r="D14" s="424" t="s">
        <v>339</v>
      </c>
      <c r="E14" s="424" t="s">
        <v>112</v>
      </c>
      <c r="F14" s="429">
        <v>9847500</v>
      </c>
      <c r="G14" s="430">
        <v>69479.039999999994</v>
      </c>
      <c r="H14" s="430">
        <v>3.18</v>
      </c>
      <c r="I14" s="431" t="s">
        <v>72</v>
      </c>
      <c r="J14" s="432" t="s">
        <v>72</v>
      </c>
      <c r="K14" s="432" t="s">
        <v>72</v>
      </c>
    </row>
    <row r="15" spans="1:11" x14ac:dyDescent="0.35">
      <c r="A15" s="428" t="s">
        <v>81</v>
      </c>
      <c r="B15" s="424" t="s">
        <v>1059</v>
      </c>
      <c r="C15" s="424" t="s">
        <v>72</v>
      </c>
      <c r="D15" s="424" t="s">
        <v>1060</v>
      </c>
      <c r="E15" s="424" t="s">
        <v>413</v>
      </c>
      <c r="F15" s="429">
        <v>14603000</v>
      </c>
      <c r="G15" s="430">
        <v>62347.51</v>
      </c>
      <c r="H15" s="430">
        <v>2.86</v>
      </c>
      <c r="I15" s="431" t="s">
        <v>72</v>
      </c>
      <c r="J15" s="432" t="s">
        <v>72</v>
      </c>
      <c r="K15" s="432" t="s">
        <v>72</v>
      </c>
    </row>
    <row r="16" spans="1:11" x14ac:dyDescent="0.35">
      <c r="A16" s="428" t="s">
        <v>81</v>
      </c>
      <c r="B16" s="424" t="s">
        <v>501</v>
      </c>
      <c r="C16" s="424" t="s">
        <v>72</v>
      </c>
      <c r="D16" s="424" t="s">
        <v>502</v>
      </c>
      <c r="E16" s="424" t="s">
        <v>427</v>
      </c>
      <c r="F16" s="429">
        <v>1031980</v>
      </c>
      <c r="G16" s="430">
        <v>62007.55</v>
      </c>
      <c r="H16" s="430">
        <v>2.84</v>
      </c>
      <c r="I16" s="431" t="s">
        <v>72</v>
      </c>
      <c r="J16" s="432" t="s">
        <v>72</v>
      </c>
      <c r="K16" s="432" t="s">
        <v>72</v>
      </c>
    </row>
    <row r="17" spans="1:11" x14ac:dyDescent="0.35">
      <c r="A17" s="428" t="s">
        <v>81</v>
      </c>
      <c r="B17" s="424" t="s">
        <v>452</v>
      </c>
      <c r="C17" s="424" t="s">
        <v>72</v>
      </c>
      <c r="D17" s="424" t="s">
        <v>453</v>
      </c>
      <c r="E17" s="424" t="s">
        <v>95</v>
      </c>
      <c r="F17" s="429">
        <v>9716850</v>
      </c>
      <c r="G17" s="430">
        <v>57382.86</v>
      </c>
      <c r="H17" s="430">
        <v>2.63</v>
      </c>
      <c r="I17" s="431" t="s">
        <v>72</v>
      </c>
      <c r="J17" s="432" t="s">
        <v>72</v>
      </c>
      <c r="K17" s="432" t="s">
        <v>72</v>
      </c>
    </row>
    <row r="18" spans="1:11" x14ac:dyDescent="0.35">
      <c r="A18" s="428" t="s">
        <v>81</v>
      </c>
      <c r="B18" s="424" t="s">
        <v>1039</v>
      </c>
      <c r="C18" s="424" t="s">
        <v>72</v>
      </c>
      <c r="D18" s="424" t="s">
        <v>1040</v>
      </c>
      <c r="E18" s="424" t="s">
        <v>112</v>
      </c>
      <c r="F18" s="429">
        <v>18902500</v>
      </c>
      <c r="G18" s="430">
        <v>56575.18</v>
      </c>
      <c r="H18" s="430">
        <v>2.59</v>
      </c>
      <c r="I18" s="431" t="s">
        <v>72</v>
      </c>
      <c r="J18" s="432" t="s">
        <v>72</v>
      </c>
      <c r="K18" s="432" t="s">
        <v>72</v>
      </c>
    </row>
    <row r="19" spans="1:11" x14ac:dyDescent="0.35">
      <c r="A19" s="428" t="s">
        <v>72</v>
      </c>
      <c r="B19" s="424" t="s">
        <v>287</v>
      </c>
      <c r="C19" s="424" t="s">
        <v>72</v>
      </c>
      <c r="D19" s="424" t="s">
        <v>288</v>
      </c>
      <c r="E19" s="424" t="s">
        <v>261</v>
      </c>
      <c r="F19" s="429">
        <v>1743783</v>
      </c>
      <c r="G19" s="430">
        <v>54790.53</v>
      </c>
      <c r="H19" s="430">
        <v>2.5099999999999998</v>
      </c>
      <c r="I19" s="431" t="s">
        <v>72</v>
      </c>
      <c r="J19" s="432" t="s">
        <v>72</v>
      </c>
      <c r="K19" s="432" t="s">
        <v>72</v>
      </c>
    </row>
    <row r="20" spans="1:11" x14ac:dyDescent="0.35">
      <c r="A20" s="428" t="s">
        <v>72</v>
      </c>
      <c r="B20" s="424" t="s">
        <v>362</v>
      </c>
      <c r="C20" s="424" t="s">
        <v>72</v>
      </c>
      <c r="D20" s="424" t="s">
        <v>363</v>
      </c>
      <c r="E20" s="424" t="s">
        <v>158</v>
      </c>
      <c r="F20" s="429">
        <v>60124480</v>
      </c>
      <c r="G20" s="430">
        <v>52308.3</v>
      </c>
      <c r="H20" s="430">
        <v>2.4</v>
      </c>
      <c r="I20" s="431" t="s">
        <v>72</v>
      </c>
      <c r="J20" s="432" t="s">
        <v>72</v>
      </c>
      <c r="K20" s="432" t="s">
        <v>72</v>
      </c>
    </row>
    <row r="21" spans="1:11" x14ac:dyDescent="0.35">
      <c r="A21" s="428" t="s">
        <v>72</v>
      </c>
      <c r="B21" s="424" t="s">
        <v>1061</v>
      </c>
      <c r="C21" s="424" t="s">
        <v>72</v>
      </c>
      <c r="D21" s="424" t="s">
        <v>1062</v>
      </c>
      <c r="E21" s="424" t="s">
        <v>84</v>
      </c>
      <c r="F21" s="429">
        <v>33052000</v>
      </c>
      <c r="G21" s="430">
        <v>48817.8</v>
      </c>
      <c r="H21" s="430">
        <v>2.2400000000000002</v>
      </c>
      <c r="I21" s="431" t="s">
        <v>72</v>
      </c>
      <c r="J21" s="432" t="s">
        <v>72</v>
      </c>
      <c r="K21" s="432" t="s">
        <v>72</v>
      </c>
    </row>
    <row r="22" spans="1:11" x14ac:dyDescent="0.35">
      <c r="A22" s="428" t="s">
        <v>72</v>
      </c>
      <c r="B22" s="424" t="s">
        <v>1063</v>
      </c>
      <c r="C22" s="424" t="s">
        <v>72</v>
      </c>
      <c r="D22" s="424" t="s">
        <v>1064</v>
      </c>
      <c r="E22" s="424" t="s">
        <v>112</v>
      </c>
      <c r="F22" s="429">
        <v>2190809</v>
      </c>
      <c r="G22" s="430">
        <v>46456.1</v>
      </c>
      <c r="H22" s="430">
        <v>2.13</v>
      </c>
      <c r="I22" s="431" t="s">
        <v>72</v>
      </c>
      <c r="J22" s="432" t="s">
        <v>72</v>
      </c>
      <c r="K22" s="432" t="s">
        <v>72</v>
      </c>
    </row>
    <row r="23" spans="1:11" x14ac:dyDescent="0.35">
      <c r="A23" s="428" t="s">
        <v>72</v>
      </c>
      <c r="B23" s="424" t="s">
        <v>987</v>
      </c>
      <c r="C23" s="424" t="s">
        <v>72</v>
      </c>
      <c r="D23" s="424" t="s">
        <v>988</v>
      </c>
      <c r="E23" s="424" t="s">
        <v>413</v>
      </c>
      <c r="F23" s="429">
        <v>6764500</v>
      </c>
      <c r="G23" s="430">
        <v>44297.33</v>
      </c>
      <c r="H23" s="430">
        <v>2.0299999999999998</v>
      </c>
      <c r="I23" s="431" t="s">
        <v>72</v>
      </c>
      <c r="J23" s="432" t="s">
        <v>72</v>
      </c>
      <c r="K23" s="432" t="s">
        <v>72</v>
      </c>
    </row>
    <row r="24" spans="1:11" x14ac:dyDescent="0.35">
      <c r="A24" s="428" t="s">
        <v>72</v>
      </c>
      <c r="B24" s="424" t="s">
        <v>421</v>
      </c>
      <c r="C24" s="424" t="s">
        <v>72</v>
      </c>
      <c r="D24" s="424" t="s">
        <v>422</v>
      </c>
      <c r="E24" s="424" t="s">
        <v>115</v>
      </c>
      <c r="F24" s="429">
        <v>8800000</v>
      </c>
      <c r="G24" s="430">
        <v>43370.8</v>
      </c>
      <c r="H24" s="430">
        <v>1.99</v>
      </c>
      <c r="I24" s="431" t="s">
        <v>72</v>
      </c>
      <c r="J24" s="432" t="s">
        <v>72</v>
      </c>
      <c r="K24" s="432" t="s">
        <v>72</v>
      </c>
    </row>
    <row r="25" spans="1:11" x14ac:dyDescent="0.35">
      <c r="A25" s="428" t="s">
        <v>72</v>
      </c>
      <c r="B25" s="424" t="s">
        <v>771</v>
      </c>
      <c r="C25" s="424" t="s">
        <v>72</v>
      </c>
      <c r="D25" s="424" t="s">
        <v>772</v>
      </c>
      <c r="E25" s="424" t="s">
        <v>261</v>
      </c>
      <c r="F25" s="429">
        <v>1666000</v>
      </c>
      <c r="G25" s="430">
        <v>42763.72</v>
      </c>
      <c r="H25" s="430">
        <v>1.96</v>
      </c>
      <c r="I25" s="431" t="s">
        <v>72</v>
      </c>
      <c r="J25" s="432" t="s">
        <v>72</v>
      </c>
      <c r="K25" s="432" t="s">
        <v>72</v>
      </c>
    </row>
    <row r="26" spans="1:11" x14ac:dyDescent="0.35">
      <c r="A26" s="428" t="s">
        <v>72</v>
      </c>
      <c r="B26" s="424" t="s">
        <v>331</v>
      </c>
      <c r="C26" s="424" t="s">
        <v>72</v>
      </c>
      <c r="D26" s="424" t="s">
        <v>332</v>
      </c>
      <c r="E26" s="424" t="s">
        <v>261</v>
      </c>
      <c r="F26" s="429">
        <v>5440980</v>
      </c>
      <c r="G26" s="430">
        <v>42039.73</v>
      </c>
      <c r="H26" s="430">
        <v>1.93</v>
      </c>
      <c r="I26" s="431" t="s">
        <v>72</v>
      </c>
      <c r="J26" s="432" t="s">
        <v>72</v>
      </c>
      <c r="K26" s="432" t="s">
        <v>72</v>
      </c>
    </row>
    <row r="27" spans="1:11" x14ac:dyDescent="0.35">
      <c r="A27" s="428" t="s">
        <v>72</v>
      </c>
      <c r="B27" s="424" t="s">
        <v>470</v>
      </c>
      <c r="C27" s="424" t="s">
        <v>72</v>
      </c>
      <c r="D27" s="424" t="s">
        <v>471</v>
      </c>
      <c r="E27" s="424" t="s">
        <v>400</v>
      </c>
      <c r="F27" s="429">
        <v>2417700</v>
      </c>
      <c r="G27" s="430">
        <v>41081.56</v>
      </c>
      <c r="H27" s="430">
        <v>1.88</v>
      </c>
      <c r="I27" s="431" t="s">
        <v>72</v>
      </c>
      <c r="J27" s="432" t="s">
        <v>72</v>
      </c>
      <c r="K27" s="432" t="s">
        <v>72</v>
      </c>
    </row>
    <row r="28" spans="1:11" x14ac:dyDescent="0.35">
      <c r="A28" s="428" t="s">
        <v>72</v>
      </c>
      <c r="B28" s="424" t="s">
        <v>1065</v>
      </c>
      <c r="C28" s="424" t="s">
        <v>72</v>
      </c>
      <c r="D28" s="424" t="s">
        <v>1066</v>
      </c>
      <c r="E28" s="424" t="s">
        <v>400</v>
      </c>
      <c r="F28" s="429">
        <v>2837781</v>
      </c>
      <c r="G28" s="430">
        <v>41054.18</v>
      </c>
      <c r="H28" s="430">
        <v>1.88</v>
      </c>
      <c r="I28" s="431" t="s">
        <v>72</v>
      </c>
      <c r="J28" s="432" t="s">
        <v>72</v>
      </c>
      <c r="K28" s="432" t="s">
        <v>72</v>
      </c>
    </row>
    <row r="29" spans="1:11" x14ac:dyDescent="0.35">
      <c r="A29" s="428" t="s">
        <v>72</v>
      </c>
      <c r="B29" s="424" t="s">
        <v>505</v>
      </c>
      <c r="C29" s="424" t="s">
        <v>72</v>
      </c>
      <c r="D29" s="424" t="s">
        <v>506</v>
      </c>
      <c r="E29" s="424" t="s">
        <v>507</v>
      </c>
      <c r="F29" s="429">
        <v>42518482</v>
      </c>
      <c r="G29" s="430">
        <v>40562.629999999997</v>
      </c>
      <c r="H29" s="430">
        <v>1.86</v>
      </c>
      <c r="I29" s="431" t="s">
        <v>72</v>
      </c>
      <c r="J29" s="432" t="s">
        <v>72</v>
      </c>
      <c r="K29" s="432" t="s">
        <v>72</v>
      </c>
    </row>
    <row r="30" spans="1:11" x14ac:dyDescent="0.35">
      <c r="A30" s="428" t="s">
        <v>72</v>
      </c>
      <c r="B30" s="424" t="s">
        <v>406</v>
      </c>
      <c r="C30" s="424" t="s">
        <v>72</v>
      </c>
      <c r="D30" s="424" t="s">
        <v>407</v>
      </c>
      <c r="E30" s="424" t="s">
        <v>236</v>
      </c>
      <c r="F30" s="429">
        <v>1264000</v>
      </c>
      <c r="G30" s="430">
        <v>36889.839999999997</v>
      </c>
      <c r="H30" s="430">
        <v>1.69</v>
      </c>
      <c r="I30" s="431" t="s">
        <v>72</v>
      </c>
      <c r="J30" s="432" t="s">
        <v>72</v>
      </c>
      <c r="K30" s="432" t="s">
        <v>72</v>
      </c>
    </row>
    <row r="31" spans="1:11" x14ac:dyDescent="0.35">
      <c r="A31" s="428" t="s">
        <v>72</v>
      </c>
      <c r="B31" s="424" t="s">
        <v>952</v>
      </c>
      <c r="C31" s="424" t="s">
        <v>72</v>
      </c>
      <c r="D31" s="424" t="s">
        <v>953</v>
      </c>
      <c r="E31" s="424" t="s">
        <v>115</v>
      </c>
      <c r="F31" s="429">
        <v>1053315</v>
      </c>
      <c r="G31" s="430">
        <v>35799.019999999997</v>
      </c>
      <c r="H31" s="430">
        <v>1.64</v>
      </c>
      <c r="I31" s="431" t="s">
        <v>72</v>
      </c>
      <c r="J31" s="432" t="s">
        <v>72</v>
      </c>
      <c r="K31" s="432" t="s">
        <v>72</v>
      </c>
    </row>
    <row r="32" spans="1:11" x14ac:dyDescent="0.35">
      <c r="A32" s="428" t="s">
        <v>72</v>
      </c>
      <c r="B32" s="424" t="s">
        <v>657</v>
      </c>
      <c r="C32" s="424" t="s">
        <v>72</v>
      </c>
      <c r="D32" s="424" t="s">
        <v>658</v>
      </c>
      <c r="E32" s="424" t="s">
        <v>413</v>
      </c>
      <c r="F32" s="429">
        <v>23878359</v>
      </c>
      <c r="G32" s="430">
        <v>33405.82</v>
      </c>
      <c r="H32" s="430">
        <v>1.53</v>
      </c>
      <c r="I32" s="431" t="s">
        <v>72</v>
      </c>
      <c r="J32" s="432" t="s">
        <v>72</v>
      </c>
      <c r="K32" s="432" t="s">
        <v>72</v>
      </c>
    </row>
    <row r="33" spans="1:11" x14ac:dyDescent="0.35">
      <c r="A33" s="428" t="s">
        <v>72</v>
      </c>
      <c r="B33" s="424" t="s">
        <v>358</v>
      </c>
      <c r="C33" s="424" t="s">
        <v>72</v>
      </c>
      <c r="D33" s="424" t="s">
        <v>359</v>
      </c>
      <c r="E33" s="424" t="s">
        <v>236</v>
      </c>
      <c r="F33" s="429">
        <v>1024100</v>
      </c>
      <c r="G33" s="430">
        <v>32193.61</v>
      </c>
      <c r="H33" s="430">
        <v>1.48</v>
      </c>
      <c r="I33" s="431" t="s">
        <v>72</v>
      </c>
      <c r="J33" s="432" t="s">
        <v>72</v>
      </c>
      <c r="K33" s="432" t="s">
        <v>72</v>
      </c>
    </row>
    <row r="34" spans="1:11" x14ac:dyDescent="0.35">
      <c r="A34" s="428" t="s">
        <v>72</v>
      </c>
      <c r="B34" s="424" t="s">
        <v>920</v>
      </c>
      <c r="C34" s="424" t="s">
        <v>72</v>
      </c>
      <c r="D34" s="424" t="s">
        <v>921</v>
      </c>
      <c r="E34" s="424" t="s">
        <v>413</v>
      </c>
      <c r="F34" s="429">
        <v>19735000</v>
      </c>
      <c r="G34" s="430">
        <v>31388.52</v>
      </c>
      <c r="H34" s="430">
        <v>1.44</v>
      </c>
      <c r="I34" s="431" t="s">
        <v>72</v>
      </c>
      <c r="J34" s="432" t="s">
        <v>72</v>
      </c>
      <c r="K34" s="432" t="s">
        <v>72</v>
      </c>
    </row>
    <row r="35" spans="1:11" x14ac:dyDescent="0.35">
      <c r="A35" s="428" t="s">
        <v>72</v>
      </c>
      <c r="B35" s="424" t="s">
        <v>503</v>
      </c>
      <c r="C35" s="424" t="s">
        <v>72</v>
      </c>
      <c r="D35" s="424" t="s">
        <v>504</v>
      </c>
      <c r="E35" s="424" t="s">
        <v>98</v>
      </c>
      <c r="F35" s="429">
        <v>9032350</v>
      </c>
      <c r="G35" s="430">
        <v>29359.65</v>
      </c>
      <c r="H35" s="430">
        <v>1.35</v>
      </c>
      <c r="I35" s="431" t="s">
        <v>72</v>
      </c>
      <c r="J35" s="432" t="s">
        <v>72</v>
      </c>
      <c r="K35" s="432" t="s">
        <v>72</v>
      </c>
    </row>
    <row r="36" spans="1:11" x14ac:dyDescent="0.35">
      <c r="A36" s="428" t="s">
        <v>72</v>
      </c>
      <c r="B36" s="424" t="s">
        <v>466</v>
      </c>
      <c r="C36" s="424" t="s">
        <v>72</v>
      </c>
      <c r="D36" s="424" t="s">
        <v>467</v>
      </c>
      <c r="E36" s="424" t="s">
        <v>400</v>
      </c>
      <c r="F36" s="429">
        <v>10191550</v>
      </c>
      <c r="G36" s="430">
        <v>28964.39</v>
      </c>
      <c r="H36" s="430">
        <v>1.33</v>
      </c>
      <c r="I36" s="431" t="s">
        <v>72</v>
      </c>
      <c r="J36" s="432" t="s">
        <v>72</v>
      </c>
      <c r="K36" s="432" t="s">
        <v>72</v>
      </c>
    </row>
    <row r="37" spans="1:11" x14ac:dyDescent="0.35">
      <c r="A37" s="428" t="s">
        <v>72</v>
      </c>
      <c r="B37" s="424" t="s">
        <v>478</v>
      </c>
      <c r="C37" s="424" t="s">
        <v>72</v>
      </c>
      <c r="D37" s="424" t="s">
        <v>479</v>
      </c>
      <c r="E37" s="424" t="s">
        <v>95</v>
      </c>
      <c r="F37" s="429">
        <v>7400000</v>
      </c>
      <c r="G37" s="430">
        <v>28656.5</v>
      </c>
      <c r="H37" s="430">
        <v>1.31</v>
      </c>
      <c r="I37" s="431" t="s">
        <v>72</v>
      </c>
      <c r="J37" s="432" t="s">
        <v>72</v>
      </c>
      <c r="K37" s="432" t="s">
        <v>72</v>
      </c>
    </row>
    <row r="38" spans="1:11" x14ac:dyDescent="0.35">
      <c r="A38" s="428" t="s">
        <v>72</v>
      </c>
      <c r="B38" s="424" t="s">
        <v>480</v>
      </c>
      <c r="C38" s="424" t="s">
        <v>72</v>
      </c>
      <c r="D38" s="424" t="s">
        <v>481</v>
      </c>
      <c r="E38" s="424" t="s">
        <v>400</v>
      </c>
      <c r="F38" s="429">
        <v>1926254</v>
      </c>
      <c r="G38" s="430">
        <v>28435.360000000001</v>
      </c>
      <c r="H38" s="430">
        <v>1.3</v>
      </c>
      <c r="I38" s="431" t="s">
        <v>72</v>
      </c>
      <c r="J38" s="432" t="s">
        <v>72</v>
      </c>
      <c r="K38" s="432" t="s">
        <v>72</v>
      </c>
    </row>
    <row r="39" spans="1:11" x14ac:dyDescent="0.35">
      <c r="A39" s="428" t="s">
        <v>72</v>
      </c>
      <c r="B39" s="424" t="s">
        <v>922</v>
      </c>
      <c r="C39" s="424" t="s">
        <v>72</v>
      </c>
      <c r="D39" s="424" t="s">
        <v>923</v>
      </c>
      <c r="E39" s="424" t="s">
        <v>261</v>
      </c>
      <c r="F39" s="429">
        <v>5677600</v>
      </c>
      <c r="G39" s="430">
        <v>26957.24</v>
      </c>
      <c r="H39" s="430">
        <v>1.24</v>
      </c>
      <c r="I39" s="431" t="s">
        <v>72</v>
      </c>
      <c r="J39" s="432" t="s">
        <v>72</v>
      </c>
      <c r="K39" s="432" t="s">
        <v>72</v>
      </c>
    </row>
    <row r="40" spans="1:11" x14ac:dyDescent="0.35">
      <c r="A40" s="428" t="s">
        <v>72</v>
      </c>
      <c r="B40" s="424" t="s">
        <v>1067</v>
      </c>
      <c r="C40" s="424" t="s">
        <v>72</v>
      </c>
      <c r="D40" s="424" t="s">
        <v>1068</v>
      </c>
      <c r="E40" s="424" t="s">
        <v>95</v>
      </c>
      <c r="F40" s="429">
        <v>9922740</v>
      </c>
      <c r="G40" s="430">
        <v>26974.97</v>
      </c>
      <c r="H40" s="430">
        <v>1.24</v>
      </c>
      <c r="I40" s="431" t="s">
        <v>72</v>
      </c>
      <c r="J40" s="432" t="s">
        <v>72</v>
      </c>
      <c r="K40" s="432" t="s">
        <v>72</v>
      </c>
    </row>
    <row r="41" spans="1:11" x14ac:dyDescent="0.35">
      <c r="A41" s="428" t="s">
        <v>72</v>
      </c>
      <c r="B41" s="424" t="s">
        <v>918</v>
      </c>
      <c r="C41" s="424" t="s">
        <v>72</v>
      </c>
      <c r="D41" s="424" t="s">
        <v>919</v>
      </c>
      <c r="E41" s="424" t="s">
        <v>427</v>
      </c>
      <c r="F41" s="429">
        <v>7523654</v>
      </c>
      <c r="G41" s="430">
        <v>24252.5</v>
      </c>
      <c r="H41" s="430">
        <v>1.1100000000000001</v>
      </c>
      <c r="I41" s="431" t="s">
        <v>72</v>
      </c>
      <c r="J41" s="432" t="s">
        <v>72</v>
      </c>
      <c r="K41" s="432" t="s">
        <v>72</v>
      </c>
    </row>
    <row r="42" spans="1:11" x14ac:dyDescent="0.35">
      <c r="A42" s="428" t="s">
        <v>72</v>
      </c>
      <c r="B42" s="424" t="s">
        <v>440</v>
      </c>
      <c r="C42" s="424" t="s">
        <v>72</v>
      </c>
      <c r="D42" s="424" t="s">
        <v>441</v>
      </c>
      <c r="E42" s="424" t="s">
        <v>236</v>
      </c>
      <c r="F42" s="429">
        <v>2042436</v>
      </c>
      <c r="G42" s="430">
        <v>23664.68</v>
      </c>
      <c r="H42" s="430">
        <v>1.08</v>
      </c>
      <c r="I42" s="431" t="s">
        <v>72</v>
      </c>
      <c r="J42" s="432" t="s">
        <v>72</v>
      </c>
      <c r="K42" s="432" t="s">
        <v>72</v>
      </c>
    </row>
    <row r="43" spans="1:11" x14ac:dyDescent="0.35">
      <c r="A43" s="428" t="s">
        <v>72</v>
      </c>
      <c r="B43" s="424" t="s">
        <v>148</v>
      </c>
      <c r="C43" s="424" t="s">
        <v>72</v>
      </c>
      <c r="D43" s="424" t="s">
        <v>149</v>
      </c>
      <c r="E43" s="424" t="s">
        <v>84</v>
      </c>
      <c r="F43" s="429">
        <v>13118656</v>
      </c>
      <c r="G43" s="430">
        <v>22872.38</v>
      </c>
      <c r="H43" s="430">
        <v>1.05</v>
      </c>
      <c r="I43" s="431" t="s">
        <v>72</v>
      </c>
      <c r="J43" s="432" t="s">
        <v>72</v>
      </c>
      <c r="K43" s="432" t="s">
        <v>72</v>
      </c>
    </row>
    <row r="44" spans="1:11" x14ac:dyDescent="0.35">
      <c r="A44" s="428" t="s">
        <v>72</v>
      </c>
      <c r="B44" s="424" t="s">
        <v>472</v>
      </c>
      <c r="C44" s="424" t="s">
        <v>72</v>
      </c>
      <c r="D44" s="424" t="s">
        <v>473</v>
      </c>
      <c r="E44" s="424" t="s">
        <v>305</v>
      </c>
      <c r="F44" s="429">
        <v>17730803</v>
      </c>
      <c r="G44" s="430">
        <v>22970.26</v>
      </c>
      <c r="H44" s="430">
        <v>1.05</v>
      </c>
      <c r="I44" s="431" t="s">
        <v>72</v>
      </c>
      <c r="J44" s="432" t="s">
        <v>72</v>
      </c>
      <c r="K44" s="432" t="s">
        <v>72</v>
      </c>
    </row>
    <row r="45" spans="1:11" x14ac:dyDescent="0.35">
      <c r="A45" s="428" t="s">
        <v>72</v>
      </c>
      <c r="B45" s="424" t="s">
        <v>1069</v>
      </c>
      <c r="C45" s="424" t="s">
        <v>72</v>
      </c>
      <c r="D45" s="424" t="s">
        <v>1070</v>
      </c>
      <c r="E45" s="424" t="s">
        <v>77</v>
      </c>
      <c r="F45" s="429">
        <v>8999300</v>
      </c>
      <c r="G45" s="430">
        <v>22529.75</v>
      </c>
      <c r="H45" s="430">
        <v>1.03</v>
      </c>
      <c r="I45" s="431" t="s">
        <v>72</v>
      </c>
      <c r="J45" s="432" t="s">
        <v>72</v>
      </c>
      <c r="K45" s="432" t="s">
        <v>72</v>
      </c>
    </row>
    <row r="46" spans="1:11" x14ac:dyDescent="0.35">
      <c r="A46" s="428" t="s">
        <v>72</v>
      </c>
      <c r="B46" s="424" t="s">
        <v>222</v>
      </c>
      <c r="C46" s="424" t="s">
        <v>72</v>
      </c>
      <c r="D46" s="424" t="s">
        <v>223</v>
      </c>
      <c r="E46" s="424" t="s">
        <v>84</v>
      </c>
      <c r="F46" s="429">
        <v>40112500</v>
      </c>
      <c r="G46" s="430">
        <v>20236.759999999998</v>
      </c>
      <c r="H46" s="430">
        <v>0.93</v>
      </c>
      <c r="I46" s="431" t="s">
        <v>72</v>
      </c>
      <c r="J46" s="432" t="s">
        <v>72</v>
      </c>
      <c r="K46" s="432" t="s">
        <v>72</v>
      </c>
    </row>
    <row r="47" spans="1:11" x14ac:dyDescent="0.35">
      <c r="A47" s="428" t="s">
        <v>72</v>
      </c>
      <c r="B47" s="424" t="s">
        <v>468</v>
      </c>
      <c r="C47" s="424" t="s">
        <v>72</v>
      </c>
      <c r="D47" s="424" t="s">
        <v>469</v>
      </c>
      <c r="E47" s="424" t="s">
        <v>112</v>
      </c>
      <c r="F47" s="429">
        <v>3200000</v>
      </c>
      <c r="G47" s="430">
        <v>20084.8</v>
      </c>
      <c r="H47" s="430">
        <v>0.92</v>
      </c>
      <c r="I47" s="431" t="s">
        <v>72</v>
      </c>
      <c r="J47" s="432" t="s">
        <v>72</v>
      </c>
      <c r="K47" s="432" t="s">
        <v>72</v>
      </c>
    </row>
    <row r="48" spans="1:11" x14ac:dyDescent="0.35">
      <c r="A48" s="428" t="s">
        <v>72</v>
      </c>
      <c r="B48" s="424" t="s">
        <v>142</v>
      </c>
      <c r="C48" s="424" t="s">
        <v>72</v>
      </c>
      <c r="D48" s="424" t="s">
        <v>143</v>
      </c>
      <c r="E48" s="424" t="s">
        <v>98</v>
      </c>
      <c r="F48" s="429">
        <v>6034590</v>
      </c>
      <c r="G48" s="430">
        <v>19742.16</v>
      </c>
      <c r="H48" s="430">
        <v>0.9</v>
      </c>
      <c r="I48" s="431" t="s">
        <v>72</v>
      </c>
      <c r="J48" s="432" t="s">
        <v>72</v>
      </c>
      <c r="K48" s="432" t="s">
        <v>72</v>
      </c>
    </row>
    <row r="49" spans="1:11" x14ac:dyDescent="0.35">
      <c r="A49" s="428" t="s">
        <v>72</v>
      </c>
      <c r="B49" s="424" t="s">
        <v>641</v>
      </c>
      <c r="C49" s="424" t="s">
        <v>72</v>
      </c>
      <c r="D49" s="424" t="s">
        <v>642</v>
      </c>
      <c r="E49" s="424" t="s">
        <v>95</v>
      </c>
      <c r="F49" s="429">
        <v>18826901</v>
      </c>
      <c r="G49" s="430">
        <v>19363.47</v>
      </c>
      <c r="H49" s="430">
        <v>0.89</v>
      </c>
      <c r="I49" s="431" t="s">
        <v>72</v>
      </c>
      <c r="J49" s="432" t="s">
        <v>72</v>
      </c>
      <c r="K49" s="432" t="s">
        <v>72</v>
      </c>
    </row>
    <row r="50" spans="1:11" x14ac:dyDescent="0.35">
      <c r="A50" s="428" t="s">
        <v>72</v>
      </c>
      <c r="B50" s="424" t="s">
        <v>639</v>
      </c>
      <c r="C50" s="424" t="s">
        <v>72</v>
      </c>
      <c r="D50" s="424" t="s">
        <v>640</v>
      </c>
      <c r="E50" s="424" t="s">
        <v>95</v>
      </c>
      <c r="F50" s="429">
        <v>21563460</v>
      </c>
      <c r="G50" s="430">
        <v>18781.77</v>
      </c>
      <c r="H50" s="430">
        <v>0.86</v>
      </c>
      <c r="I50" s="431" t="s">
        <v>72</v>
      </c>
      <c r="J50" s="432" t="s">
        <v>72</v>
      </c>
      <c r="K50" s="432" t="s">
        <v>72</v>
      </c>
    </row>
    <row r="51" spans="1:11" x14ac:dyDescent="0.35">
      <c r="A51" s="428" t="s">
        <v>72</v>
      </c>
      <c r="B51" s="424" t="s">
        <v>425</v>
      </c>
      <c r="C51" s="424" t="s">
        <v>72</v>
      </c>
      <c r="D51" s="424" t="s">
        <v>426</v>
      </c>
      <c r="E51" s="424" t="s">
        <v>427</v>
      </c>
      <c r="F51" s="429">
        <v>1755910</v>
      </c>
      <c r="G51" s="430">
        <v>17732.060000000001</v>
      </c>
      <c r="H51" s="430">
        <v>0.81</v>
      </c>
      <c r="I51" s="431" t="s">
        <v>72</v>
      </c>
      <c r="J51" s="432" t="s">
        <v>72</v>
      </c>
      <c r="K51" s="432" t="s">
        <v>72</v>
      </c>
    </row>
    <row r="52" spans="1:11" x14ac:dyDescent="0.35">
      <c r="A52" s="428" t="s">
        <v>72</v>
      </c>
      <c r="B52" s="424" t="s">
        <v>379</v>
      </c>
      <c r="C52" s="424" t="s">
        <v>72</v>
      </c>
      <c r="D52" s="424" t="s">
        <v>380</v>
      </c>
      <c r="E52" s="424" t="s">
        <v>105</v>
      </c>
      <c r="F52" s="429">
        <v>9070000</v>
      </c>
      <c r="G52" s="430">
        <v>17369.05</v>
      </c>
      <c r="H52" s="430">
        <v>0.8</v>
      </c>
      <c r="I52" s="431" t="s">
        <v>72</v>
      </c>
      <c r="J52" s="432" t="s">
        <v>72</v>
      </c>
      <c r="K52" s="432" t="s">
        <v>72</v>
      </c>
    </row>
    <row r="53" spans="1:11" x14ac:dyDescent="0.35">
      <c r="A53" s="428" t="s">
        <v>72</v>
      </c>
      <c r="B53" s="424" t="s">
        <v>1071</v>
      </c>
      <c r="C53" s="424" t="s">
        <v>72</v>
      </c>
      <c r="D53" s="424" t="s">
        <v>1072</v>
      </c>
      <c r="E53" s="424" t="s">
        <v>112</v>
      </c>
      <c r="F53" s="429">
        <v>1773376</v>
      </c>
      <c r="G53" s="430">
        <v>13716.18</v>
      </c>
      <c r="H53" s="430">
        <v>0.63</v>
      </c>
      <c r="I53" s="431" t="s">
        <v>72</v>
      </c>
      <c r="J53" s="432" t="s">
        <v>72</v>
      </c>
      <c r="K53" s="432" t="s">
        <v>72</v>
      </c>
    </row>
    <row r="54" spans="1:11" x14ac:dyDescent="0.35">
      <c r="A54" s="428" t="s">
        <v>72</v>
      </c>
      <c r="B54" s="424" t="s">
        <v>1073</v>
      </c>
      <c r="C54" s="424" t="s">
        <v>72</v>
      </c>
      <c r="D54" s="424" t="s">
        <v>1074</v>
      </c>
      <c r="E54" s="424" t="s">
        <v>112</v>
      </c>
      <c r="F54" s="429">
        <v>1612759</v>
      </c>
      <c r="G54" s="430">
        <v>13637.49</v>
      </c>
      <c r="H54" s="430">
        <v>0.63</v>
      </c>
      <c r="I54" s="431" t="s">
        <v>72</v>
      </c>
      <c r="J54" s="432" t="s">
        <v>72</v>
      </c>
      <c r="K54" s="432" t="s">
        <v>72</v>
      </c>
    </row>
    <row r="55" spans="1:11" x14ac:dyDescent="0.35">
      <c r="A55" s="428" t="s">
        <v>72</v>
      </c>
      <c r="B55" s="424" t="s">
        <v>1017</v>
      </c>
      <c r="C55" s="424" t="s">
        <v>72</v>
      </c>
      <c r="D55" s="424" t="s">
        <v>1018</v>
      </c>
      <c r="E55" s="424" t="s">
        <v>400</v>
      </c>
      <c r="F55" s="429">
        <v>355500</v>
      </c>
      <c r="G55" s="430">
        <v>13383.51</v>
      </c>
      <c r="H55" s="430">
        <v>0.61</v>
      </c>
      <c r="I55" s="431" t="s">
        <v>72</v>
      </c>
      <c r="J55" s="432" t="s">
        <v>72</v>
      </c>
      <c r="K55" s="432" t="s">
        <v>72</v>
      </c>
    </row>
    <row r="56" spans="1:11" x14ac:dyDescent="0.35">
      <c r="A56" s="428" t="s">
        <v>72</v>
      </c>
      <c r="B56" s="424" t="s">
        <v>841</v>
      </c>
      <c r="C56" s="424" t="s">
        <v>72</v>
      </c>
      <c r="D56" s="424" t="s">
        <v>842</v>
      </c>
      <c r="E56" s="424" t="s">
        <v>843</v>
      </c>
      <c r="F56" s="429">
        <v>5496610</v>
      </c>
      <c r="G56" s="430">
        <v>13161.63</v>
      </c>
      <c r="H56" s="430">
        <v>0.6</v>
      </c>
      <c r="I56" s="431" t="s">
        <v>72</v>
      </c>
      <c r="J56" s="432" t="s">
        <v>72</v>
      </c>
      <c r="K56" s="432" t="s">
        <v>72</v>
      </c>
    </row>
    <row r="57" spans="1:11" x14ac:dyDescent="0.35">
      <c r="A57" s="428" t="s">
        <v>72</v>
      </c>
      <c r="B57" s="424" t="s">
        <v>1075</v>
      </c>
      <c r="C57" s="424" t="s">
        <v>72</v>
      </c>
      <c r="D57" s="424" t="s">
        <v>1076</v>
      </c>
      <c r="E57" s="424" t="s">
        <v>427</v>
      </c>
      <c r="F57" s="429">
        <v>2646464</v>
      </c>
      <c r="G57" s="430">
        <v>12696.41</v>
      </c>
      <c r="H57" s="430">
        <v>0.57999999999999996</v>
      </c>
      <c r="I57" s="431" t="s">
        <v>72</v>
      </c>
      <c r="J57" s="432" t="s">
        <v>72</v>
      </c>
      <c r="K57" s="432" t="s">
        <v>72</v>
      </c>
    </row>
    <row r="58" spans="1:11" x14ac:dyDescent="0.35">
      <c r="A58" s="428" t="s">
        <v>72</v>
      </c>
      <c r="B58" s="424" t="s">
        <v>522</v>
      </c>
      <c r="C58" s="424" t="s">
        <v>72</v>
      </c>
      <c r="D58" s="424" t="s">
        <v>523</v>
      </c>
      <c r="E58" s="424" t="s">
        <v>403</v>
      </c>
      <c r="F58" s="429">
        <v>15875675</v>
      </c>
      <c r="G58" s="430">
        <v>12168.7</v>
      </c>
      <c r="H58" s="430">
        <v>0.56000000000000005</v>
      </c>
      <c r="I58" s="431" t="s">
        <v>72</v>
      </c>
      <c r="J58" s="432" t="s">
        <v>72</v>
      </c>
      <c r="K58" s="432" t="s">
        <v>72</v>
      </c>
    </row>
    <row r="59" spans="1:11" x14ac:dyDescent="0.35">
      <c r="A59" s="428" t="s">
        <v>72</v>
      </c>
      <c r="B59" s="424" t="s">
        <v>1077</v>
      </c>
      <c r="C59" s="424" t="s">
        <v>72</v>
      </c>
      <c r="D59" s="424" t="s">
        <v>1078</v>
      </c>
      <c r="E59" s="424" t="s">
        <v>507</v>
      </c>
      <c r="F59" s="429">
        <v>9243000</v>
      </c>
      <c r="G59" s="430">
        <v>10915.98</v>
      </c>
      <c r="H59" s="430">
        <v>0.5</v>
      </c>
      <c r="I59" s="431" t="s">
        <v>72</v>
      </c>
      <c r="J59" s="432" t="s">
        <v>72</v>
      </c>
      <c r="K59" s="432" t="s">
        <v>72</v>
      </c>
    </row>
    <row r="60" spans="1:11" x14ac:dyDescent="0.35">
      <c r="A60" s="428" t="s">
        <v>72</v>
      </c>
      <c r="B60" s="424" t="s">
        <v>1079</v>
      </c>
      <c r="C60" s="424" t="s">
        <v>72</v>
      </c>
      <c r="D60" s="424" t="s">
        <v>1080</v>
      </c>
      <c r="E60" s="424" t="s">
        <v>84</v>
      </c>
      <c r="F60" s="429">
        <v>32252309</v>
      </c>
      <c r="G60" s="430">
        <v>10465.870000000001</v>
      </c>
      <c r="H60" s="430">
        <v>0.48</v>
      </c>
      <c r="I60" s="431" t="s">
        <v>72</v>
      </c>
      <c r="J60" s="432" t="s">
        <v>72</v>
      </c>
      <c r="K60" s="432" t="s">
        <v>72</v>
      </c>
    </row>
    <row r="61" spans="1:11" x14ac:dyDescent="0.35">
      <c r="A61" s="428" t="s">
        <v>72</v>
      </c>
      <c r="B61" s="424" t="s">
        <v>1081</v>
      </c>
      <c r="C61" s="424" t="s">
        <v>72</v>
      </c>
      <c r="D61" s="424" t="s">
        <v>1082</v>
      </c>
      <c r="E61" s="424" t="s">
        <v>400</v>
      </c>
      <c r="F61" s="429">
        <v>1881413</v>
      </c>
      <c r="G61" s="430">
        <v>10355.299999999999</v>
      </c>
      <c r="H61" s="430">
        <v>0.47</v>
      </c>
      <c r="I61" s="431" t="s">
        <v>72</v>
      </c>
      <c r="J61" s="432" t="s">
        <v>72</v>
      </c>
      <c r="K61" s="432" t="s">
        <v>72</v>
      </c>
    </row>
    <row r="62" spans="1:11" x14ac:dyDescent="0.35">
      <c r="A62" s="428" t="s">
        <v>72</v>
      </c>
      <c r="B62" s="424" t="s">
        <v>956</v>
      </c>
      <c r="C62" s="424" t="s">
        <v>72</v>
      </c>
      <c r="D62" s="424" t="s">
        <v>957</v>
      </c>
      <c r="E62" s="424" t="s">
        <v>236</v>
      </c>
      <c r="F62" s="429">
        <v>453844</v>
      </c>
      <c r="G62" s="430">
        <v>10010.209999999999</v>
      </c>
      <c r="H62" s="430">
        <v>0.46</v>
      </c>
      <c r="I62" s="431" t="s">
        <v>72</v>
      </c>
      <c r="J62" s="432" t="s">
        <v>72</v>
      </c>
      <c r="K62" s="432" t="s">
        <v>72</v>
      </c>
    </row>
    <row r="63" spans="1:11" x14ac:dyDescent="0.35">
      <c r="A63" s="428" t="s">
        <v>72</v>
      </c>
      <c r="B63" s="424" t="s">
        <v>1083</v>
      </c>
      <c r="C63" s="424" t="s">
        <v>72</v>
      </c>
      <c r="D63" s="424" t="s">
        <v>1084</v>
      </c>
      <c r="E63" s="424" t="s">
        <v>95</v>
      </c>
      <c r="F63" s="429">
        <v>17326200</v>
      </c>
      <c r="G63" s="430">
        <v>9676.68</v>
      </c>
      <c r="H63" s="430">
        <v>0.44</v>
      </c>
      <c r="I63" s="431" t="s">
        <v>72</v>
      </c>
      <c r="J63" s="432" t="s">
        <v>72</v>
      </c>
      <c r="K63" s="432" t="s">
        <v>72</v>
      </c>
    </row>
    <row r="64" spans="1:11" x14ac:dyDescent="0.35">
      <c r="A64" s="428" t="s">
        <v>72</v>
      </c>
      <c r="B64" s="424" t="s">
        <v>1085</v>
      </c>
      <c r="C64" s="424" t="s">
        <v>72</v>
      </c>
      <c r="D64" s="424" t="s">
        <v>1086</v>
      </c>
      <c r="E64" s="424" t="s">
        <v>308</v>
      </c>
      <c r="F64" s="429">
        <v>1065215</v>
      </c>
      <c r="G64" s="430">
        <v>7844.24</v>
      </c>
      <c r="H64" s="430">
        <v>0.36</v>
      </c>
      <c r="I64" s="431" t="s">
        <v>72</v>
      </c>
      <c r="J64" s="432" t="s">
        <v>72</v>
      </c>
      <c r="K64" s="432" t="s">
        <v>72</v>
      </c>
    </row>
    <row r="65" spans="1:11" x14ac:dyDescent="0.35">
      <c r="A65" s="428" t="s">
        <v>72</v>
      </c>
      <c r="B65" s="424" t="s">
        <v>1087</v>
      </c>
      <c r="C65" s="424" t="s">
        <v>72</v>
      </c>
      <c r="D65" s="424" t="s">
        <v>1088</v>
      </c>
      <c r="E65" s="424" t="s">
        <v>261</v>
      </c>
      <c r="F65" s="429">
        <v>1122216</v>
      </c>
      <c r="G65" s="430">
        <v>7746.66</v>
      </c>
      <c r="H65" s="430">
        <v>0.36</v>
      </c>
      <c r="I65" s="431" t="s">
        <v>72</v>
      </c>
      <c r="J65" s="432" t="s">
        <v>72</v>
      </c>
      <c r="K65" s="432" t="s">
        <v>72</v>
      </c>
    </row>
    <row r="66" spans="1:11" x14ac:dyDescent="0.35">
      <c r="A66" s="428" t="s">
        <v>72</v>
      </c>
      <c r="B66" s="424" t="s">
        <v>931</v>
      </c>
      <c r="C66" s="424" t="s">
        <v>72</v>
      </c>
      <c r="D66" s="424" t="s">
        <v>788</v>
      </c>
      <c r="E66" s="424" t="s">
        <v>84</v>
      </c>
      <c r="F66" s="429">
        <v>13327699</v>
      </c>
      <c r="G66" s="430">
        <v>7716.74</v>
      </c>
      <c r="H66" s="430">
        <v>0.35</v>
      </c>
      <c r="I66" s="431" t="s">
        <v>72</v>
      </c>
      <c r="J66" s="432" t="s">
        <v>72</v>
      </c>
      <c r="K66" s="432" t="s">
        <v>72</v>
      </c>
    </row>
    <row r="67" spans="1:11" x14ac:dyDescent="0.35">
      <c r="A67" s="428" t="s">
        <v>72</v>
      </c>
      <c r="B67" s="424" t="s">
        <v>464</v>
      </c>
      <c r="C67" s="424" t="s">
        <v>72</v>
      </c>
      <c r="D67" s="424" t="s">
        <v>465</v>
      </c>
      <c r="E67" s="424" t="s">
        <v>400</v>
      </c>
      <c r="F67" s="429">
        <v>861500</v>
      </c>
      <c r="G67" s="430">
        <v>7656.58</v>
      </c>
      <c r="H67" s="430">
        <v>0.35</v>
      </c>
      <c r="I67" s="431" t="s">
        <v>72</v>
      </c>
      <c r="J67" s="432" t="s">
        <v>72</v>
      </c>
      <c r="K67" s="432" t="s">
        <v>72</v>
      </c>
    </row>
    <row r="68" spans="1:11" x14ac:dyDescent="0.35">
      <c r="A68" s="428" t="s">
        <v>72</v>
      </c>
      <c r="B68" s="424" t="s">
        <v>1089</v>
      </c>
      <c r="C68" s="424" t="s">
        <v>72</v>
      </c>
      <c r="D68" s="424" t="s">
        <v>1090</v>
      </c>
      <c r="E68" s="424" t="s">
        <v>400</v>
      </c>
      <c r="F68" s="429">
        <v>1600000</v>
      </c>
      <c r="G68" s="430">
        <v>6945.6</v>
      </c>
      <c r="H68" s="430">
        <v>0.32</v>
      </c>
      <c r="I68" s="431" t="s">
        <v>72</v>
      </c>
      <c r="J68" s="432" t="s">
        <v>72</v>
      </c>
      <c r="K68" s="432" t="s">
        <v>72</v>
      </c>
    </row>
    <row r="69" spans="1:11" x14ac:dyDescent="0.35">
      <c r="A69" s="428" t="s">
        <v>72</v>
      </c>
      <c r="B69" s="424" t="s">
        <v>844</v>
      </c>
      <c r="C69" s="424" t="s">
        <v>72</v>
      </c>
      <c r="D69" s="424" t="s">
        <v>789</v>
      </c>
      <c r="E69" s="424" t="s">
        <v>84</v>
      </c>
      <c r="F69" s="429">
        <v>29214380</v>
      </c>
      <c r="G69" s="430">
        <v>7026.06</v>
      </c>
      <c r="H69" s="430">
        <v>0.32</v>
      </c>
      <c r="I69" s="431" t="s">
        <v>72</v>
      </c>
      <c r="J69" s="432" t="s">
        <v>72</v>
      </c>
      <c r="K69" s="432" t="s">
        <v>72</v>
      </c>
    </row>
    <row r="70" spans="1:11" x14ac:dyDescent="0.35">
      <c r="A70" s="428" t="s">
        <v>72</v>
      </c>
      <c r="B70" s="424" t="s">
        <v>508</v>
      </c>
      <c r="C70" s="424" t="s">
        <v>72</v>
      </c>
      <c r="D70" s="424" t="s">
        <v>509</v>
      </c>
      <c r="E70" s="424" t="s">
        <v>507</v>
      </c>
      <c r="F70" s="429">
        <v>3738488</v>
      </c>
      <c r="G70" s="430">
        <v>6248.88</v>
      </c>
      <c r="H70" s="430">
        <v>0.28999999999999998</v>
      </c>
      <c r="I70" s="431" t="s">
        <v>72</v>
      </c>
      <c r="J70" s="432" t="s">
        <v>72</v>
      </c>
      <c r="K70" s="432" t="s">
        <v>72</v>
      </c>
    </row>
    <row r="71" spans="1:11" x14ac:dyDescent="0.35">
      <c r="A71" s="428" t="s">
        <v>72</v>
      </c>
      <c r="B71" s="424" t="s">
        <v>528</v>
      </c>
      <c r="C71" s="424" t="s">
        <v>72</v>
      </c>
      <c r="D71" s="424" t="s">
        <v>529</v>
      </c>
      <c r="E71" s="424" t="s">
        <v>112</v>
      </c>
      <c r="F71" s="429">
        <v>7527000</v>
      </c>
      <c r="G71" s="430">
        <v>6066.76</v>
      </c>
      <c r="H71" s="430">
        <v>0.28000000000000003</v>
      </c>
      <c r="I71" s="431" t="s">
        <v>72</v>
      </c>
      <c r="J71" s="432" t="s">
        <v>72</v>
      </c>
      <c r="K71" s="432" t="s">
        <v>72</v>
      </c>
    </row>
    <row r="72" spans="1:11" x14ac:dyDescent="0.35">
      <c r="A72" s="428" t="s">
        <v>72</v>
      </c>
      <c r="B72" s="424" t="s">
        <v>526</v>
      </c>
      <c r="C72" s="424" t="s">
        <v>72</v>
      </c>
      <c r="D72" s="424" t="s">
        <v>527</v>
      </c>
      <c r="E72" s="424" t="s">
        <v>403</v>
      </c>
      <c r="F72" s="429">
        <v>16700369</v>
      </c>
      <c r="G72" s="430">
        <v>6137.39</v>
      </c>
      <c r="H72" s="430">
        <v>0.28000000000000003</v>
      </c>
      <c r="I72" s="431" t="s">
        <v>72</v>
      </c>
      <c r="J72" s="432" t="s">
        <v>72</v>
      </c>
      <c r="K72" s="432" t="s">
        <v>72</v>
      </c>
    </row>
    <row r="73" spans="1:11" x14ac:dyDescent="0.35">
      <c r="A73" s="428" t="s">
        <v>72</v>
      </c>
      <c r="B73" s="424" t="s">
        <v>1091</v>
      </c>
      <c r="C73" s="424" t="s">
        <v>72</v>
      </c>
      <c r="D73" s="424" t="s">
        <v>1092</v>
      </c>
      <c r="E73" s="424" t="s">
        <v>112</v>
      </c>
      <c r="F73" s="429">
        <v>434600</v>
      </c>
      <c r="G73" s="430">
        <v>5701.95</v>
      </c>
      <c r="H73" s="430">
        <v>0.26</v>
      </c>
      <c r="I73" s="431" t="s">
        <v>72</v>
      </c>
      <c r="J73" s="432" t="s">
        <v>72</v>
      </c>
      <c r="K73" s="432" t="s">
        <v>72</v>
      </c>
    </row>
    <row r="74" spans="1:11" x14ac:dyDescent="0.35">
      <c r="A74" s="428" t="s">
        <v>72</v>
      </c>
      <c r="B74" s="424" t="s">
        <v>514</v>
      </c>
      <c r="C74" s="424" t="s">
        <v>72</v>
      </c>
      <c r="D74" s="424" t="s">
        <v>515</v>
      </c>
      <c r="E74" s="424" t="s">
        <v>516</v>
      </c>
      <c r="F74" s="429">
        <v>708100</v>
      </c>
      <c r="G74" s="430">
        <v>5416.97</v>
      </c>
      <c r="H74" s="430">
        <v>0.25</v>
      </c>
      <c r="I74" s="431" t="s">
        <v>72</v>
      </c>
      <c r="J74" s="432" t="s">
        <v>72</v>
      </c>
      <c r="K74" s="432" t="s">
        <v>72</v>
      </c>
    </row>
    <row r="75" spans="1:11" x14ac:dyDescent="0.35">
      <c r="A75" s="428" t="s">
        <v>72</v>
      </c>
      <c r="B75" s="424" t="s">
        <v>1093</v>
      </c>
      <c r="C75" s="424" t="s">
        <v>72</v>
      </c>
      <c r="D75" s="424" t="s">
        <v>1094</v>
      </c>
      <c r="E75" s="424" t="s">
        <v>112</v>
      </c>
      <c r="F75" s="429">
        <v>7132580</v>
      </c>
      <c r="G75" s="430">
        <v>5231.75</v>
      </c>
      <c r="H75" s="430">
        <v>0.24</v>
      </c>
      <c r="I75" s="431" t="s">
        <v>72</v>
      </c>
      <c r="J75" s="432" t="s">
        <v>72</v>
      </c>
      <c r="K75" s="432" t="s">
        <v>72</v>
      </c>
    </row>
    <row r="76" spans="1:11" x14ac:dyDescent="0.35">
      <c r="A76" s="428" t="s">
        <v>72</v>
      </c>
      <c r="B76" s="424" t="s">
        <v>1095</v>
      </c>
      <c r="C76" s="424" t="s">
        <v>72</v>
      </c>
      <c r="D76" s="424" t="s">
        <v>1096</v>
      </c>
      <c r="E76" s="424" t="s">
        <v>1097</v>
      </c>
      <c r="F76" s="429">
        <v>12045378</v>
      </c>
      <c r="G76" s="430">
        <v>4071.34</v>
      </c>
      <c r="H76" s="430">
        <v>0.19</v>
      </c>
      <c r="I76" s="431" t="s">
        <v>72</v>
      </c>
      <c r="J76" s="432" t="s">
        <v>72</v>
      </c>
      <c r="K76" s="432" t="s">
        <v>72</v>
      </c>
    </row>
    <row r="77" spans="1:11" x14ac:dyDescent="0.35">
      <c r="A77" s="428" t="s">
        <v>72</v>
      </c>
      <c r="B77" s="424" t="s">
        <v>1098</v>
      </c>
      <c r="C77" s="424" t="s">
        <v>72</v>
      </c>
      <c r="D77" s="424" t="s">
        <v>1099</v>
      </c>
      <c r="E77" s="424" t="s">
        <v>368</v>
      </c>
      <c r="F77" s="429">
        <v>2849294</v>
      </c>
      <c r="G77" s="430">
        <v>3517.45</v>
      </c>
      <c r="H77" s="430">
        <v>0.16</v>
      </c>
      <c r="I77" s="431" t="s">
        <v>72</v>
      </c>
      <c r="J77" s="432" t="s">
        <v>72</v>
      </c>
      <c r="K77" s="432" t="s">
        <v>72</v>
      </c>
    </row>
    <row r="78" spans="1:11" x14ac:dyDescent="0.35">
      <c r="A78" s="428" t="s">
        <v>72</v>
      </c>
      <c r="B78" s="424" t="s">
        <v>944</v>
      </c>
      <c r="C78" s="424" t="s">
        <v>72</v>
      </c>
      <c r="D78" s="424" t="s">
        <v>945</v>
      </c>
      <c r="E78" s="424" t="s">
        <v>158</v>
      </c>
      <c r="F78" s="429">
        <v>508828</v>
      </c>
      <c r="G78" s="430">
        <v>3055.51</v>
      </c>
      <c r="H78" s="430">
        <v>0.14000000000000001</v>
      </c>
      <c r="I78" s="431" t="s">
        <v>72</v>
      </c>
      <c r="J78" s="432" t="s">
        <v>72</v>
      </c>
      <c r="K78" s="432" t="s">
        <v>72</v>
      </c>
    </row>
    <row r="79" spans="1:11" x14ac:dyDescent="0.35">
      <c r="A79" s="428" t="s">
        <v>72</v>
      </c>
      <c r="B79" s="424" t="s">
        <v>1100</v>
      </c>
      <c r="C79" s="424" t="s">
        <v>72</v>
      </c>
      <c r="D79" s="424" t="s">
        <v>1101</v>
      </c>
      <c r="E79" s="424" t="s">
        <v>427</v>
      </c>
      <c r="F79" s="429">
        <v>2646464</v>
      </c>
      <c r="G79" s="430">
        <v>2099.9699999999998</v>
      </c>
      <c r="H79" s="430">
        <v>0.1</v>
      </c>
      <c r="I79" s="431" t="s">
        <v>72</v>
      </c>
      <c r="J79" s="432" t="s">
        <v>72</v>
      </c>
      <c r="K79" s="432" t="s">
        <v>72</v>
      </c>
    </row>
    <row r="80" spans="1:11" x14ac:dyDescent="0.35">
      <c r="A80" s="428" t="s">
        <v>72</v>
      </c>
      <c r="B80" s="424" t="s">
        <v>666</v>
      </c>
      <c r="C80" s="424" t="s">
        <v>72</v>
      </c>
      <c r="D80" s="424" t="s">
        <v>405</v>
      </c>
      <c r="E80" s="424" t="s">
        <v>403</v>
      </c>
      <c r="F80" s="429">
        <v>2205000</v>
      </c>
      <c r="G80" s="430">
        <v>79.38</v>
      </c>
      <c r="H80" s="430" t="s">
        <v>173</v>
      </c>
      <c r="I80" s="431" t="s">
        <v>72</v>
      </c>
      <c r="J80" s="432" t="s">
        <v>72</v>
      </c>
      <c r="K80" s="432" t="s">
        <v>72</v>
      </c>
    </row>
    <row r="81" spans="1:11" x14ac:dyDescent="0.35">
      <c r="A81" s="426"/>
      <c r="B81" s="427" t="s">
        <v>78</v>
      </c>
      <c r="C81" s="426"/>
      <c r="D81" s="426"/>
      <c r="E81" s="426"/>
      <c r="F81" s="426"/>
      <c r="G81" s="433">
        <v>2061171.1099999996</v>
      </c>
      <c r="H81" s="433">
        <v>94.469999999999942</v>
      </c>
      <c r="I81" s="426"/>
      <c r="J81" s="426"/>
      <c r="K81" s="426"/>
    </row>
    <row r="82" spans="1:11" x14ac:dyDescent="0.35">
      <c r="A82" s="425"/>
      <c r="B82" s="427" t="s">
        <v>174</v>
      </c>
      <c r="C82" s="425"/>
      <c r="D82" s="425"/>
      <c r="E82" s="425"/>
      <c r="F82" s="425"/>
      <c r="G82" s="433">
        <v>2061171.1099999996</v>
      </c>
      <c r="H82" s="433">
        <v>94.469999999999942</v>
      </c>
      <c r="I82" s="425"/>
      <c r="J82" s="425"/>
      <c r="K82" s="425"/>
    </row>
    <row r="83" spans="1:11" x14ac:dyDescent="0.35">
      <c r="A83" s="425"/>
      <c r="B83" s="427" t="s">
        <v>183</v>
      </c>
      <c r="C83" s="425"/>
      <c r="D83" s="425"/>
      <c r="E83" s="425"/>
      <c r="F83" s="425"/>
      <c r="G83" s="425"/>
      <c r="H83" s="425"/>
      <c r="I83" s="425"/>
      <c r="J83" s="425"/>
      <c r="K83" s="425"/>
    </row>
    <row r="84" spans="1:11" x14ac:dyDescent="0.35">
      <c r="A84" s="425"/>
      <c r="B84" s="427" t="s">
        <v>622</v>
      </c>
      <c r="C84" s="425"/>
      <c r="D84" s="425"/>
      <c r="E84" s="425"/>
      <c r="F84" s="425"/>
      <c r="G84" s="425"/>
      <c r="H84" s="425"/>
      <c r="I84" s="425"/>
      <c r="J84" s="425"/>
      <c r="K84" s="425"/>
    </row>
    <row r="85" spans="1:11" x14ac:dyDescent="0.35">
      <c r="A85" s="428" t="s">
        <v>72</v>
      </c>
      <c r="B85" s="424" t="s">
        <v>623</v>
      </c>
      <c r="C85" s="424" t="s">
        <v>72</v>
      </c>
      <c r="D85" s="424" t="s">
        <v>624</v>
      </c>
      <c r="E85" s="424" t="s">
        <v>625</v>
      </c>
      <c r="F85" s="429">
        <v>3000</v>
      </c>
      <c r="G85" s="430">
        <v>14996.52</v>
      </c>
      <c r="H85" s="430">
        <v>0.69</v>
      </c>
      <c r="I85" s="431">
        <v>4.24</v>
      </c>
      <c r="J85" s="432" t="s">
        <v>72</v>
      </c>
      <c r="K85" s="432" t="s">
        <v>72</v>
      </c>
    </row>
    <row r="86" spans="1:11" x14ac:dyDescent="0.35">
      <c r="A86" s="425"/>
      <c r="B86" s="427" t="s">
        <v>184</v>
      </c>
      <c r="C86" s="425"/>
      <c r="D86" s="425"/>
      <c r="E86" s="425"/>
      <c r="F86" s="425"/>
      <c r="G86" s="425"/>
      <c r="H86" s="425"/>
      <c r="I86" s="425"/>
      <c r="J86" s="425"/>
      <c r="K86" s="425"/>
    </row>
    <row r="87" spans="1:11" x14ac:dyDescent="0.35">
      <c r="A87" s="428" t="s">
        <v>72</v>
      </c>
      <c r="B87" s="424" t="s">
        <v>72</v>
      </c>
      <c r="C87" s="424" t="s">
        <v>72</v>
      </c>
      <c r="D87" s="424" t="s">
        <v>184</v>
      </c>
      <c r="E87" s="424" t="s">
        <v>72</v>
      </c>
      <c r="F87" s="429" t="s">
        <v>72</v>
      </c>
      <c r="G87" s="430">
        <v>112395.47</v>
      </c>
      <c r="H87" s="430">
        <v>5.15</v>
      </c>
      <c r="I87" s="431" t="s">
        <v>72</v>
      </c>
      <c r="J87" s="432" t="s">
        <v>72</v>
      </c>
      <c r="K87" s="432" t="s">
        <v>72</v>
      </c>
    </row>
    <row r="88" spans="1:11" x14ac:dyDescent="0.35">
      <c r="A88" s="426"/>
      <c r="B88" s="427" t="s">
        <v>78</v>
      </c>
      <c r="C88" s="426"/>
      <c r="D88" s="426"/>
      <c r="E88" s="426"/>
      <c r="F88" s="426"/>
      <c r="G88" s="433">
        <v>127391.99</v>
      </c>
      <c r="H88" s="433">
        <v>5.84</v>
      </c>
      <c r="I88" s="426"/>
      <c r="J88" s="426"/>
      <c r="K88" s="426"/>
    </row>
    <row r="89" spans="1:11" x14ac:dyDescent="0.35">
      <c r="A89" s="425"/>
      <c r="B89" s="427" t="s">
        <v>174</v>
      </c>
      <c r="C89" s="425"/>
      <c r="D89" s="425"/>
      <c r="E89" s="425"/>
      <c r="F89" s="425"/>
      <c r="G89" s="433">
        <v>127391.99</v>
      </c>
      <c r="H89" s="433">
        <v>5.84</v>
      </c>
      <c r="I89" s="425"/>
      <c r="J89" s="425"/>
      <c r="K89" s="425"/>
    </row>
    <row r="90" spans="1:11" x14ac:dyDescent="0.35">
      <c r="A90" s="425"/>
      <c r="B90" s="427" t="s">
        <v>185</v>
      </c>
      <c r="C90" s="425"/>
      <c r="D90" s="425"/>
      <c r="E90" s="425"/>
      <c r="F90" s="425"/>
      <c r="G90" s="425"/>
      <c r="H90" s="425"/>
      <c r="I90" s="425"/>
      <c r="J90" s="425"/>
      <c r="K90" s="425"/>
    </row>
    <row r="91" spans="1:11" x14ac:dyDescent="0.35">
      <c r="A91" s="425"/>
      <c r="B91" s="427" t="s">
        <v>186</v>
      </c>
      <c r="C91" s="425"/>
      <c r="D91" s="425"/>
      <c r="E91" s="425"/>
      <c r="F91" s="425"/>
      <c r="G91" s="425"/>
      <c r="H91" s="425"/>
      <c r="I91" s="425"/>
      <c r="J91" s="425"/>
      <c r="K91" s="425"/>
    </row>
    <row r="92" spans="1:11" x14ac:dyDescent="0.35">
      <c r="A92" s="428" t="s">
        <v>72</v>
      </c>
      <c r="B92" s="424" t="s">
        <v>72</v>
      </c>
      <c r="C92" s="424" t="s">
        <v>72</v>
      </c>
      <c r="D92" s="424" t="s">
        <v>186</v>
      </c>
      <c r="E92" s="424" t="s">
        <v>72</v>
      </c>
      <c r="F92" s="429" t="s">
        <v>72</v>
      </c>
      <c r="G92" s="430">
        <v>-6867.03</v>
      </c>
      <c r="H92" s="430">
        <v>-0.31</v>
      </c>
      <c r="I92" s="431" t="s">
        <v>72</v>
      </c>
      <c r="J92" s="432" t="s">
        <v>72</v>
      </c>
      <c r="K92" s="432" t="s">
        <v>72</v>
      </c>
    </row>
    <row r="93" spans="1:11" x14ac:dyDescent="0.35">
      <c r="A93" s="426"/>
      <c r="B93" s="427" t="s">
        <v>78</v>
      </c>
      <c r="C93" s="426"/>
      <c r="D93" s="426"/>
      <c r="E93" s="426"/>
      <c r="F93" s="426"/>
      <c r="G93" s="433">
        <v>-6867.03</v>
      </c>
      <c r="H93" s="433">
        <v>-0.31</v>
      </c>
      <c r="I93" s="426"/>
      <c r="J93" s="426"/>
      <c r="K93" s="426"/>
    </row>
    <row r="94" spans="1:11" x14ac:dyDescent="0.35">
      <c r="A94" s="425"/>
      <c r="B94" s="427" t="s">
        <v>174</v>
      </c>
      <c r="C94" s="425"/>
      <c r="D94" s="425"/>
      <c r="E94" s="425"/>
      <c r="F94" s="425"/>
      <c r="G94" s="433">
        <v>-6867.03</v>
      </c>
      <c r="H94" s="433">
        <v>-0.31</v>
      </c>
      <c r="I94" s="425"/>
      <c r="J94" s="425"/>
      <c r="K94" s="425"/>
    </row>
    <row r="95" spans="1:11" x14ac:dyDescent="0.35">
      <c r="A95" s="423"/>
      <c r="B95" s="423"/>
      <c r="C95" s="423"/>
      <c r="D95" s="423"/>
      <c r="E95" s="423"/>
      <c r="F95" s="423"/>
      <c r="G95" s="423"/>
      <c r="H95" s="423"/>
      <c r="I95" s="423"/>
      <c r="J95" s="423"/>
      <c r="K95" s="423"/>
    </row>
    <row r="96" spans="1:11" x14ac:dyDescent="0.35">
      <c r="A96" s="423"/>
      <c r="B96" s="434" t="s">
        <v>187</v>
      </c>
      <c r="C96" s="423"/>
      <c r="D96" s="423"/>
      <c r="E96" s="423"/>
      <c r="F96" s="423"/>
      <c r="G96" s="435">
        <v>2181696.0699999998</v>
      </c>
      <c r="H96" s="435">
        <v>99.999999999999943</v>
      </c>
      <c r="I96" s="423"/>
      <c r="J96" s="423"/>
      <c r="K96" s="423"/>
    </row>
    <row r="97" spans="1:11" x14ac:dyDescent="0.35">
      <c r="A97" s="428" t="s">
        <v>188</v>
      </c>
      <c r="B97" s="904" t="s">
        <v>189</v>
      </c>
      <c r="C97" s="904" t="s">
        <v>189</v>
      </c>
      <c r="D97" s="904" t="s">
        <v>189</v>
      </c>
      <c r="E97" s="904" t="s">
        <v>189</v>
      </c>
      <c r="F97" s="904" t="s">
        <v>189</v>
      </c>
      <c r="G97" s="424"/>
      <c r="H97" s="424"/>
      <c r="I97" s="424"/>
      <c r="J97" s="424"/>
      <c r="K97" s="424"/>
    </row>
    <row r="98" spans="1:11" x14ac:dyDescent="0.35">
      <c r="A98" s="424"/>
      <c r="B98" s="903" t="s">
        <v>190</v>
      </c>
      <c r="C98" s="903" t="s">
        <v>190</v>
      </c>
      <c r="D98" s="903" t="s">
        <v>190</v>
      </c>
      <c r="E98" s="903" t="s">
        <v>190</v>
      </c>
      <c r="F98" s="903" t="s">
        <v>190</v>
      </c>
      <c r="G98" s="424"/>
      <c r="H98" s="424"/>
      <c r="I98" s="424"/>
      <c r="J98" s="424"/>
      <c r="K98" s="424"/>
    </row>
    <row r="99" spans="1:11" x14ac:dyDescent="0.35">
      <c r="A99" s="424"/>
      <c r="B99" s="903" t="s">
        <v>191</v>
      </c>
      <c r="C99" s="903" t="s">
        <v>191</v>
      </c>
      <c r="D99" s="903" t="s">
        <v>191</v>
      </c>
      <c r="E99" s="903" t="s">
        <v>191</v>
      </c>
      <c r="F99" s="903" t="s">
        <v>191</v>
      </c>
      <c r="G99" s="424"/>
      <c r="H99" s="424"/>
      <c r="I99" s="424"/>
      <c r="J99" s="424"/>
      <c r="K99" s="424"/>
    </row>
    <row r="100" spans="1:11" x14ac:dyDescent="0.35">
      <c r="A100" s="424"/>
      <c r="B100" s="903" t="s">
        <v>192</v>
      </c>
      <c r="C100" s="903" t="s">
        <v>192</v>
      </c>
      <c r="D100" s="903" t="s">
        <v>192</v>
      </c>
      <c r="E100" s="903" t="s">
        <v>192</v>
      </c>
      <c r="F100" s="903" t="s">
        <v>192</v>
      </c>
      <c r="G100" s="424"/>
      <c r="H100" s="424"/>
      <c r="I100" s="424"/>
      <c r="J100" s="424"/>
      <c r="K100" s="424"/>
    </row>
    <row r="101" spans="1:11" x14ac:dyDescent="0.35">
      <c r="A101" s="424"/>
      <c r="B101" s="903" t="s">
        <v>193</v>
      </c>
      <c r="C101" s="903" t="s">
        <v>193</v>
      </c>
      <c r="D101" s="903" t="s">
        <v>193</v>
      </c>
      <c r="E101" s="903" t="s">
        <v>193</v>
      </c>
      <c r="F101" s="903" t="s">
        <v>193</v>
      </c>
      <c r="G101" s="424"/>
      <c r="H101" s="424"/>
      <c r="I101" s="424"/>
      <c r="J101" s="424"/>
      <c r="K101" s="424"/>
    </row>
    <row r="102" spans="1:11" x14ac:dyDescent="0.35">
      <c r="A102" s="424"/>
      <c r="B102" s="903" t="s">
        <v>194</v>
      </c>
      <c r="C102" s="903" t="s">
        <v>194</v>
      </c>
      <c r="D102" s="903" t="s">
        <v>194</v>
      </c>
      <c r="E102" s="903" t="s">
        <v>194</v>
      </c>
      <c r="F102" s="903" t="s">
        <v>194</v>
      </c>
      <c r="G102" s="424"/>
      <c r="H102" s="424"/>
      <c r="I102" s="424"/>
      <c r="J102" s="424"/>
      <c r="K102" s="424"/>
    </row>
    <row r="103" spans="1:11" x14ac:dyDescent="0.35">
      <c r="A103" s="424"/>
      <c r="B103" s="903" t="s">
        <v>195</v>
      </c>
      <c r="C103" s="903" t="s">
        <v>195</v>
      </c>
      <c r="D103" s="903" t="s">
        <v>195</v>
      </c>
      <c r="E103" s="903" t="s">
        <v>195</v>
      </c>
      <c r="F103" s="903" t="s">
        <v>195</v>
      </c>
      <c r="G103" s="424"/>
      <c r="H103" s="424"/>
      <c r="I103" s="424"/>
      <c r="J103" s="424"/>
      <c r="K103" s="424"/>
    </row>
    <row r="105" spans="1:11" x14ac:dyDescent="0.35">
      <c r="A105" s="669"/>
      <c r="B105" s="672" t="s">
        <v>196</v>
      </c>
      <c r="C105" s="669"/>
      <c r="D105" s="669"/>
      <c r="E105" s="667"/>
      <c r="F105" s="667"/>
      <c r="G105" s="667"/>
      <c r="H105" s="667"/>
    </row>
    <row r="106" spans="1:11" x14ac:dyDescent="0.35">
      <c r="A106" s="669"/>
      <c r="B106" s="670" t="s">
        <v>413</v>
      </c>
      <c r="C106" s="668"/>
      <c r="D106" s="671">
        <v>12.889999999999999</v>
      </c>
      <c r="E106" s="667"/>
      <c r="F106" s="667"/>
      <c r="G106" s="667"/>
      <c r="H106" s="667"/>
    </row>
    <row r="107" spans="1:11" x14ac:dyDescent="0.35">
      <c r="A107" s="669"/>
      <c r="B107" s="670" t="s">
        <v>261</v>
      </c>
      <c r="C107" s="668"/>
      <c r="D107" s="671">
        <v>11.95</v>
      </c>
      <c r="E107" s="667"/>
      <c r="F107" s="667"/>
      <c r="G107" s="667"/>
      <c r="H107" s="667"/>
    </row>
    <row r="108" spans="1:11" x14ac:dyDescent="0.35">
      <c r="A108" s="669"/>
      <c r="B108" s="670" t="s">
        <v>95</v>
      </c>
      <c r="C108" s="668"/>
      <c r="D108" s="671">
        <v>11.450000000000003</v>
      </c>
      <c r="E108" s="667"/>
      <c r="F108" s="667"/>
      <c r="G108" s="667"/>
      <c r="H108" s="667"/>
    </row>
    <row r="109" spans="1:11" x14ac:dyDescent="0.35">
      <c r="A109" s="669"/>
      <c r="B109" s="670" t="s">
        <v>112</v>
      </c>
      <c r="C109" s="668"/>
      <c r="D109" s="671">
        <v>10.86</v>
      </c>
      <c r="E109" s="667"/>
      <c r="F109" s="667"/>
      <c r="G109" s="667"/>
      <c r="H109" s="667"/>
    </row>
    <row r="110" spans="1:11" x14ac:dyDescent="0.35">
      <c r="A110" s="669"/>
      <c r="B110" s="670" t="s">
        <v>427</v>
      </c>
      <c r="C110" s="668"/>
      <c r="D110" s="671">
        <v>9.4799999999999986</v>
      </c>
      <c r="E110" s="667"/>
      <c r="F110" s="667"/>
      <c r="G110" s="667"/>
      <c r="H110" s="667"/>
    </row>
    <row r="111" spans="1:11" x14ac:dyDescent="0.35">
      <c r="A111" s="669"/>
      <c r="B111" s="670" t="s">
        <v>400</v>
      </c>
      <c r="C111" s="668"/>
      <c r="D111" s="671">
        <v>8.1399999999999988</v>
      </c>
      <c r="E111" s="667"/>
      <c r="F111" s="667"/>
      <c r="G111" s="667"/>
      <c r="H111" s="667"/>
    </row>
    <row r="112" spans="1:11" x14ac:dyDescent="0.35">
      <c r="A112" s="669"/>
      <c r="B112" s="670" t="s">
        <v>84</v>
      </c>
      <c r="C112" s="668"/>
      <c r="D112" s="671">
        <v>5.37</v>
      </c>
      <c r="E112" s="667"/>
      <c r="F112" s="667"/>
      <c r="G112" s="667"/>
      <c r="H112" s="667"/>
    </row>
    <row r="113" spans="1:8" x14ac:dyDescent="0.35">
      <c r="A113" s="669"/>
      <c r="B113" s="670" t="s">
        <v>236</v>
      </c>
      <c r="C113" s="668"/>
      <c r="D113" s="671">
        <v>4.71</v>
      </c>
      <c r="E113" s="667"/>
      <c r="F113" s="667"/>
      <c r="G113" s="667"/>
      <c r="H113" s="667"/>
    </row>
    <row r="114" spans="1:8" x14ac:dyDescent="0.35">
      <c r="A114" s="669"/>
      <c r="B114" s="670" t="s">
        <v>115</v>
      </c>
      <c r="C114" s="668"/>
      <c r="D114" s="671">
        <v>3.63</v>
      </c>
      <c r="E114" s="667"/>
      <c r="F114" s="667"/>
      <c r="G114" s="667"/>
      <c r="H114" s="667"/>
    </row>
    <row r="115" spans="1:8" x14ac:dyDescent="0.35">
      <c r="A115" s="669"/>
      <c r="B115" s="670" t="s">
        <v>368</v>
      </c>
      <c r="C115" s="668"/>
      <c r="D115" s="671">
        <v>3.43</v>
      </c>
      <c r="E115" s="667"/>
      <c r="F115" s="667"/>
      <c r="G115" s="667"/>
      <c r="H115" s="667"/>
    </row>
    <row r="116" spans="1:8" x14ac:dyDescent="0.35">
      <c r="A116" s="669"/>
      <c r="B116" s="670" t="s">
        <v>507</v>
      </c>
      <c r="C116" s="668"/>
      <c r="D116" s="671">
        <v>2.6500000000000004</v>
      </c>
      <c r="E116" s="667"/>
      <c r="F116" s="667"/>
      <c r="G116" s="667"/>
      <c r="H116" s="667"/>
    </row>
    <row r="117" spans="1:8" x14ac:dyDescent="0.35">
      <c r="A117" s="669"/>
      <c r="B117" s="670" t="s">
        <v>158</v>
      </c>
      <c r="C117" s="668"/>
      <c r="D117" s="671">
        <v>2.54</v>
      </c>
      <c r="E117" s="667"/>
      <c r="F117" s="667"/>
      <c r="G117" s="667"/>
      <c r="H117" s="667"/>
    </row>
    <row r="118" spans="1:8" x14ac:dyDescent="0.35">
      <c r="A118" s="669"/>
      <c r="B118" s="670" t="s">
        <v>98</v>
      </c>
      <c r="C118" s="668"/>
      <c r="D118" s="671">
        <v>2.25</v>
      </c>
      <c r="E118" s="667"/>
      <c r="F118" s="667"/>
      <c r="G118" s="667"/>
      <c r="H118" s="667"/>
    </row>
    <row r="119" spans="1:8" x14ac:dyDescent="0.35">
      <c r="A119" s="669"/>
      <c r="B119" s="670" t="s">
        <v>305</v>
      </c>
      <c r="C119" s="668"/>
      <c r="D119" s="671">
        <v>1.05</v>
      </c>
      <c r="E119" s="667"/>
      <c r="F119" s="667"/>
      <c r="G119" s="667"/>
      <c r="H119" s="667"/>
    </row>
    <row r="120" spans="1:8" x14ac:dyDescent="0.35">
      <c r="A120" s="669"/>
      <c r="B120" s="670" t="s">
        <v>77</v>
      </c>
      <c r="C120" s="668"/>
      <c r="D120" s="671">
        <v>1.03</v>
      </c>
      <c r="E120" s="667"/>
      <c r="F120" s="667"/>
      <c r="G120" s="667"/>
      <c r="H120" s="667"/>
    </row>
    <row r="121" spans="1:8" x14ac:dyDescent="0.35">
      <c r="A121" s="669"/>
      <c r="B121" s="670" t="s">
        <v>403</v>
      </c>
      <c r="C121" s="668"/>
      <c r="D121" s="671">
        <v>0.84000000000000008</v>
      </c>
      <c r="E121" s="667"/>
      <c r="F121" s="667"/>
      <c r="G121" s="667"/>
      <c r="H121" s="667"/>
    </row>
    <row r="122" spans="1:8" x14ac:dyDescent="0.35">
      <c r="A122" s="669"/>
      <c r="B122" s="670" t="s">
        <v>105</v>
      </c>
      <c r="C122" s="668"/>
      <c r="D122" s="671">
        <v>0.8</v>
      </c>
      <c r="E122" s="667"/>
      <c r="F122" s="667"/>
      <c r="G122" s="667"/>
      <c r="H122" s="667"/>
    </row>
    <row r="123" spans="1:8" x14ac:dyDescent="0.35">
      <c r="A123" s="669"/>
      <c r="B123" s="670" t="s">
        <v>843</v>
      </c>
      <c r="C123" s="668"/>
      <c r="D123" s="671">
        <v>0.6</v>
      </c>
      <c r="E123" s="667"/>
      <c r="F123" s="667"/>
      <c r="G123" s="667"/>
      <c r="H123" s="667"/>
    </row>
    <row r="124" spans="1:8" x14ac:dyDescent="0.35">
      <c r="A124" s="669"/>
      <c r="B124" s="670" t="s">
        <v>308</v>
      </c>
      <c r="C124" s="668"/>
      <c r="D124" s="671">
        <v>0.36</v>
      </c>
      <c r="E124" s="667"/>
      <c r="F124" s="667"/>
      <c r="G124" s="667"/>
      <c r="H124" s="667"/>
    </row>
    <row r="125" spans="1:8" x14ac:dyDescent="0.35">
      <c r="A125" s="669"/>
      <c r="B125" s="670" t="s">
        <v>516</v>
      </c>
      <c r="C125" s="668"/>
      <c r="D125" s="671">
        <v>0.25</v>
      </c>
      <c r="E125" s="667"/>
      <c r="F125" s="667"/>
      <c r="G125" s="667"/>
      <c r="H125" s="667"/>
    </row>
    <row r="126" spans="1:8" x14ac:dyDescent="0.35">
      <c r="A126" s="669"/>
      <c r="B126" s="670" t="s">
        <v>1097</v>
      </c>
      <c r="C126" s="668"/>
      <c r="D126" s="671">
        <v>0.19</v>
      </c>
      <c r="E126" s="667"/>
      <c r="F126" s="667"/>
      <c r="G126" s="667"/>
      <c r="H126" s="667"/>
    </row>
    <row r="127" spans="1:8" x14ac:dyDescent="0.35">
      <c r="A127" s="669"/>
      <c r="B127" s="670" t="s">
        <v>629</v>
      </c>
      <c r="C127" s="668"/>
      <c r="D127" s="671">
        <v>0.69</v>
      </c>
      <c r="E127" s="667"/>
      <c r="F127" s="667"/>
      <c r="G127" s="667"/>
      <c r="H127" s="667"/>
    </row>
    <row r="128" spans="1:8" x14ac:dyDescent="0.35">
      <c r="A128" s="669"/>
      <c r="B128" s="670" t="s">
        <v>198</v>
      </c>
      <c r="C128" s="668"/>
      <c r="D128" s="671">
        <v>4.8400000000000007</v>
      </c>
      <c r="E128" s="667"/>
      <c r="F128" s="667"/>
      <c r="G128" s="667"/>
      <c r="H128" s="667"/>
    </row>
    <row r="129" spans="1:8" x14ac:dyDescent="0.35">
      <c r="A129" s="890"/>
      <c r="B129" s="890"/>
      <c r="C129" s="890"/>
      <c r="D129" s="890"/>
      <c r="E129" s="890"/>
      <c r="F129" s="890"/>
      <c r="G129" s="890"/>
      <c r="H129" s="890"/>
    </row>
    <row r="130" spans="1:8" x14ac:dyDescent="0.35">
      <c r="A130" s="890"/>
      <c r="B130" s="892" t="s">
        <v>199</v>
      </c>
      <c r="C130" s="890"/>
      <c r="D130" s="890"/>
      <c r="E130" s="890"/>
      <c r="F130" s="890"/>
      <c r="G130" s="890"/>
      <c r="H130" s="890"/>
    </row>
    <row r="131" spans="1:8" x14ac:dyDescent="0.35">
      <c r="A131" s="889"/>
      <c r="B131" s="891" t="s">
        <v>200</v>
      </c>
      <c r="C131" s="889"/>
      <c r="D131" s="889"/>
      <c r="E131" s="889"/>
      <c r="F131" s="889"/>
      <c r="G131" s="889"/>
      <c r="H131" s="890"/>
    </row>
    <row r="132" spans="1:8" x14ac:dyDescent="0.35">
      <c r="A132" s="889"/>
      <c r="B132" s="895" t="s">
        <v>201</v>
      </c>
      <c r="C132" s="894" t="s">
        <v>202</v>
      </c>
      <c r="D132" s="895" t="s">
        <v>203</v>
      </c>
      <c r="E132" s="889"/>
      <c r="F132" s="889"/>
      <c r="G132" s="889"/>
      <c r="H132" s="890"/>
    </row>
    <row r="133" spans="1:8" x14ac:dyDescent="0.35">
      <c r="A133" s="889"/>
      <c r="B133" s="892" t="s">
        <v>418</v>
      </c>
      <c r="C133" s="893">
        <v>24.744</v>
      </c>
      <c r="D133" s="893">
        <v>24.71</v>
      </c>
      <c r="E133" s="889"/>
      <c r="F133" s="889"/>
      <c r="G133" s="889"/>
      <c r="H133" s="890"/>
    </row>
    <row r="134" spans="1:8" x14ac:dyDescent="0.35">
      <c r="A134" s="889"/>
      <c r="B134" s="892" t="s">
        <v>205</v>
      </c>
      <c r="C134" s="893">
        <v>31.54</v>
      </c>
      <c r="D134" s="893">
        <v>31.478999999999999</v>
      </c>
      <c r="E134" s="889"/>
      <c r="F134" s="889"/>
      <c r="G134" s="889"/>
      <c r="H134" s="890"/>
    </row>
    <row r="135" spans="1:8" x14ac:dyDescent="0.35">
      <c r="A135" s="889"/>
      <c r="B135" s="892" t="s">
        <v>273</v>
      </c>
      <c r="C135" s="893">
        <v>54.555</v>
      </c>
      <c r="D135" s="893">
        <v>54.478000000000002</v>
      </c>
      <c r="E135" s="889"/>
      <c r="F135" s="889"/>
      <c r="G135" s="889"/>
      <c r="H135" s="890"/>
    </row>
    <row r="136" spans="1:8" x14ac:dyDescent="0.35">
      <c r="A136" s="889"/>
      <c r="B136" s="892" t="s">
        <v>207</v>
      </c>
      <c r="C136" s="893">
        <v>58.195</v>
      </c>
      <c r="D136" s="893">
        <v>58.082000000000001</v>
      </c>
      <c r="E136" s="889"/>
      <c r="F136" s="889"/>
      <c r="G136" s="889"/>
      <c r="H136" s="890"/>
    </row>
    <row r="137" spans="1:8" x14ac:dyDescent="0.35">
      <c r="A137" s="889"/>
      <c r="B137" s="889"/>
      <c r="C137" s="889"/>
      <c r="D137" s="889"/>
      <c r="E137" s="889"/>
      <c r="F137" s="889"/>
      <c r="G137" s="889"/>
      <c r="H137" s="890"/>
    </row>
    <row r="138" spans="1:8" x14ac:dyDescent="0.35">
      <c r="A138" s="889"/>
      <c r="B138" s="891" t="s">
        <v>208</v>
      </c>
      <c r="C138" s="889"/>
      <c r="D138" s="889"/>
      <c r="E138" s="889"/>
      <c r="F138" s="889"/>
      <c r="G138" s="889"/>
      <c r="H138" s="890"/>
    </row>
    <row r="139" spans="1:8" x14ac:dyDescent="0.35">
      <c r="A139" s="890"/>
      <c r="B139" s="890"/>
      <c r="C139" s="890"/>
      <c r="D139" s="890"/>
      <c r="E139" s="890"/>
      <c r="F139" s="890"/>
      <c r="G139" s="890"/>
      <c r="H139" s="890"/>
    </row>
    <row r="140" spans="1:8" x14ac:dyDescent="0.35">
      <c r="A140" s="889"/>
      <c r="B140" s="891" t="s">
        <v>209</v>
      </c>
      <c r="C140" s="889"/>
      <c r="D140" s="889"/>
      <c r="E140" s="889"/>
      <c r="F140" s="889"/>
      <c r="G140" s="889"/>
      <c r="H140" s="890"/>
    </row>
    <row r="141" spans="1:8" x14ac:dyDescent="0.35">
      <c r="A141" s="891"/>
      <c r="B141" s="891" t="s">
        <v>210</v>
      </c>
      <c r="C141" s="891"/>
      <c r="D141" s="891"/>
      <c r="E141" s="891"/>
      <c r="F141" s="891"/>
      <c r="G141" s="891"/>
      <c r="H141" s="890"/>
    </row>
    <row r="142" spans="1:8" x14ac:dyDescent="0.35">
      <c r="A142" s="891"/>
      <c r="B142" s="891" t="s">
        <v>211</v>
      </c>
      <c r="C142" s="891"/>
      <c r="D142" s="891"/>
      <c r="E142" s="891"/>
      <c r="F142" s="891"/>
      <c r="G142" s="891"/>
      <c r="H142" s="890"/>
    </row>
    <row r="143" spans="1:8" x14ac:dyDescent="0.35">
      <c r="A143" s="891"/>
      <c r="B143" s="891" t="s">
        <v>212</v>
      </c>
      <c r="C143" s="891"/>
      <c r="D143" s="891"/>
      <c r="E143" s="891"/>
      <c r="F143" s="891"/>
      <c r="G143" s="891"/>
      <c r="H143" s="890"/>
    </row>
    <row r="144" spans="1:8" x14ac:dyDescent="0.35">
      <c r="A144" s="891"/>
      <c r="B144" s="891" t="s">
        <v>1102</v>
      </c>
      <c r="C144" s="891"/>
      <c r="D144" s="891"/>
      <c r="E144" s="891"/>
      <c r="F144" s="891"/>
      <c r="G144" s="891"/>
      <c r="H144" s="890"/>
    </row>
    <row r="145" spans="1:8" x14ac:dyDescent="0.35">
      <c r="A145" s="891"/>
      <c r="B145" s="891" t="s">
        <v>214</v>
      </c>
      <c r="C145" s="891"/>
      <c r="D145" s="891"/>
      <c r="E145" s="891"/>
      <c r="F145" s="891"/>
      <c r="G145" s="891"/>
      <c r="H145" s="890"/>
    </row>
    <row r="146" spans="1:8" x14ac:dyDescent="0.35">
      <c r="A146" s="890"/>
      <c r="B146" s="890"/>
      <c r="C146" s="890"/>
      <c r="D146" s="890"/>
      <c r="E146" s="890"/>
      <c r="F146" s="890"/>
      <c r="G146" s="890"/>
      <c r="H146" s="890"/>
    </row>
    <row r="147" spans="1:8" x14ac:dyDescent="0.35">
      <c r="A147" s="890"/>
      <c r="B147" s="890"/>
      <c r="C147" s="890"/>
      <c r="D147" s="890"/>
      <c r="E147" s="890"/>
      <c r="F147" s="890"/>
      <c r="G147" s="890"/>
      <c r="H147" s="890"/>
    </row>
    <row r="148" spans="1:8" x14ac:dyDescent="0.35">
      <c r="A148" s="890"/>
      <c r="B148" s="890"/>
      <c r="C148" s="890"/>
      <c r="D148" s="890"/>
      <c r="E148" s="890"/>
      <c r="F148" s="890"/>
      <c r="G148" s="890"/>
      <c r="H148" s="890"/>
    </row>
    <row r="149" spans="1:8" x14ac:dyDescent="0.35">
      <c r="A149" s="890"/>
      <c r="B149" s="890"/>
      <c r="C149" s="890"/>
      <c r="D149" s="890"/>
      <c r="E149" s="890"/>
      <c r="F149" s="890"/>
      <c r="G149" s="890"/>
      <c r="H149" s="890"/>
    </row>
  </sheetData>
  <mergeCells count="9">
    <mergeCell ref="B103:F103"/>
    <mergeCell ref="B97:F97"/>
    <mergeCell ref="A1:I1"/>
    <mergeCell ref="A2:I2"/>
    <mergeCell ref="B98:F98"/>
    <mergeCell ref="B99:F99"/>
    <mergeCell ref="B100:F100"/>
    <mergeCell ref="B101:F101"/>
    <mergeCell ref="B102:F10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1103</v>
      </c>
      <c r="B1" s="905" t="s">
        <v>1103</v>
      </c>
      <c r="C1" s="905" t="s">
        <v>1103</v>
      </c>
      <c r="D1" s="905" t="s">
        <v>1103</v>
      </c>
      <c r="E1" s="905" t="s">
        <v>1103</v>
      </c>
      <c r="F1" s="905" t="s">
        <v>1103</v>
      </c>
      <c r="G1" s="905" t="s">
        <v>1103</v>
      </c>
      <c r="H1" s="905" t="s">
        <v>1103</v>
      </c>
      <c r="I1" s="905" t="s">
        <v>1103</v>
      </c>
      <c r="J1" s="454" t="s">
        <v>61</v>
      </c>
      <c r="K1" s="454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40"/>
      <c r="K2" s="440"/>
    </row>
    <row r="3" spans="1:11" x14ac:dyDescent="0.35">
      <c r="A3" s="440"/>
      <c r="B3" s="440"/>
      <c r="C3" s="440"/>
      <c r="D3" s="440"/>
      <c r="E3" s="440"/>
      <c r="F3" s="440"/>
      <c r="G3" s="440"/>
      <c r="H3" s="440"/>
      <c r="I3" s="440"/>
      <c r="J3" s="440"/>
      <c r="K3" s="440"/>
    </row>
    <row r="4" spans="1:11" x14ac:dyDescent="0.35">
      <c r="A4" s="440"/>
      <c r="B4" s="440"/>
      <c r="C4" s="440"/>
      <c r="D4" s="440"/>
      <c r="E4" s="440"/>
      <c r="F4" s="440"/>
      <c r="G4" s="440"/>
      <c r="H4" s="440"/>
      <c r="I4" s="440"/>
      <c r="J4" s="440"/>
      <c r="K4" s="440"/>
    </row>
    <row r="5" spans="1:11" ht="26" x14ac:dyDescent="0.35">
      <c r="A5" s="440"/>
      <c r="B5" s="455" t="s">
        <v>64</v>
      </c>
      <c r="C5" s="455" t="s">
        <v>65</v>
      </c>
      <c r="D5" s="455" t="s">
        <v>66</v>
      </c>
      <c r="E5" s="455" t="s">
        <v>67</v>
      </c>
      <c r="F5" s="455" t="s">
        <v>68</v>
      </c>
      <c r="G5" s="456" t="s">
        <v>69</v>
      </c>
      <c r="H5" s="456" t="s">
        <v>70</v>
      </c>
      <c r="I5" s="456" t="s">
        <v>71</v>
      </c>
      <c r="J5" s="453" t="s">
        <v>72</v>
      </c>
      <c r="K5" s="453" t="s">
        <v>72</v>
      </c>
    </row>
    <row r="6" spans="1:11" x14ac:dyDescent="0.35">
      <c r="A6" s="442"/>
      <c r="B6" s="444" t="s">
        <v>73</v>
      </c>
      <c r="C6" s="442"/>
      <c r="D6" s="442"/>
      <c r="E6" s="442"/>
      <c r="F6" s="442"/>
      <c r="G6" s="442"/>
      <c r="H6" s="442"/>
      <c r="I6" s="442"/>
      <c r="J6" s="442"/>
      <c r="K6" s="442"/>
    </row>
    <row r="7" spans="1:11" x14ac:dyDescent="0.35">
      <c r="A7" s="442"/>
      <c r="B7" s="444" t="s">
        <v>79</v>
      </c>
      <c r="C7" s="442"/>
      <c r="D7" s="442"/>
      <c r="E7" s="442"/>
      <c r="F7" s="442"/>
      <c r="G7" s="442"/>
      <c r="H7" s="442"/>
      <c r="I7" s="442"/>
      <c r="J7" s="442"/>
      <c r="K7" s="442"/>
    </row>
    <row r="8" spans="1:11" x14ac:dyDescent="0.35">
      <c r="A8" s="442"/>
      <c r="B8" s="444" t="s">
        <v>80</v>
      </c>
      <c r="C8" s="442"/>
      <c r="D8" s="442"/>
      <c r="E8" s="442"/>
      <c r="F8" s="442"/>
      <c r="G8" s="442"/>
      <c r="H8" s="442"/>
      <c r="I8" s="442"/>
      <c r="J8" s="442"/>
      <c r="K8" s="442"/>
    </row>
    <row r="9" spans="1:11" x14ac:dyDescent="0.35">
      <c r="A9" s="445" t="s">
        <v>81</v>
      </c>
      <c r="B9" s="441" t="s">
        <v>989</v>
      </c>
      <c r="C9" s="441" t="s">
        <v>72</v>
      </c>
      <c r="D9" s="441" t="s">
        <v>990</v>
      </c>
      <c r="E9" s="441" t="s">
        <v>236</v>
      </c>
      <c r="F9" s="446">
        <v>53552012</v>
      </c>
      <c r="G9" s="447">
        <v>37486.410000000003</v>
      </c>
      <c r="H9" s="447">
        <v>4.41</v>
      </c>
      <c r="I9" s="448" t="s">
        <v>72</v>
      </c>
      <c r="J9" s="449" t="s">
        <v>72</v>
      </c>
      <c r="K9" s="449" t="s">
        <v>72</v>
      </c>
    </row>
    <row r="10" spans="1:11" x14ac:dyDescent="0.35">
      <c r="A10" s="445" t="s">
        <v>81</v>
      </c>
      <c r="B10" s="441" t="s">
        <v>110</v>
      </c>
      <c r="C10" s="441" t="s">
        <v>72</v>
      </c>
      <c r="D10" s="441" t="s">
        <v>111</v>
      </c>
      <c r="E10" s="441" t="s">
        <v>112</v>
      </c>
      <c r="F10" s="446">
        <v>6980775</v>
      </c>
      <c r="G10" s="447">
        <v>34027.79</v>
      </c>
      <c r="H10" s="447">
        <v>4</v>
      </c>
      <c r="I10" s="448" t="s">
        <v>72</v>
      </c>
      <c r="J10" s="449" t="s">
        <v>72</v>
      </c>
      <c r="K10" s="449" t="s">
        <v>72</v>
      </c>
    </row>
    <row r="11" spans="1:11" x14ac:dyDescent="0.35">
      <c r="A11" s="445" t="s">
        <v>81</v>
      </c>
      <c r="B11" s="441" t="s">
        <v>440</v>
      </c>
      <c r="C11" s="441" t="s">
        <v>72</v>
      </c>
      <c r="D11" s="441" t="s">
        <v>441</v>
      </c>
      <c r="E11" s="441" t="s">
        <v>236</v>
      </c>
      <c r="F11" s="446">
        <v>2854936</v>
      </c>
      <c r="G11" s="447">
        <v>33078.720000000001</v>
      </c>
      <c r="H11" s="447">
        <v>3.89</v>
      </c>
      <c r="I11" s="448" t="s">
        <v>72</v>
      </c>
      <c r="J11" s="449" t="s">
        <v>72</v>
      </c>
      <c r="K11" s="449" t="s">
        <v>72</v>
      </c>
    </row>
    <row r="12" spans="1:11" x14ac:dyDescent="0.35">
      <c r="A12" s="445" t="s">
        <v>81</v>
      </c>
      <c r="B12" s="441" t="s">
        <v>331</v>
      </c>
      <c r="C12" s="441" t="s">
        <v>72</v>
      </c>
      <c r="D12" s="441" t="s">
        <v>332</v>
      </c>
      <c r="E12" s="441" t="s">
        <v>261</v>
      </c>
      <c r="F12" s="446">
        <v>3895711</v>
      </c>
      <c r="G12" s="447">
        <v>30100.21</v>
      </c>
      <c r="H12" s="447">
        <v>3.54</v>
      </c>
      <c r="I12" s="448" t="s">
        <v>72</v>
      </c>
      <c r="J12" s="449" t="s">
        <v>72</v>
      </c>
      <c r="K12" s="449" t="s">
        <v>72</v>
      </c>
    </row>
    <row r="13" spans="1:11" x14ac:dyDescent="0.35">
      <c r="A13" s="445" t="s">
        <v>81</v>
      </c>
      <c r="B13" s="441" t="s">
        <v>942</v>
      </c>
      <c r="C13" s="441" t="s">
        <v>72</v>
      </c>
      <c r="D13" s="441" t="s">
        <v>943</v>
      </c>
      <c r="E13" s="441" t="s">
        <v>236</v>
      </c>
      <c r="F13" s="446">
        <v>8892000</v>
      </c>
      <c r="G13" s="447">
        <v>28183.19</v>
      </c>
      <c r="H13" s="447">
        <v>3.32</v>
      </c>
      <c r="I13" s="448" t="s">
        <v>72</v>
      </c>
      <c r="J13" s="449" t="s">
        <v>72</v>
      </c>
      <c r="K13" s="449" t="s">
        <v>72</v>
      </c>
    </row>
    <row r="14" spans="1:11" x14ac:dyDescent="0.35">
      <c r="A14" s="445" t="s">
        <v>81</v>
      </c>
      <c r="B14" s="441" t="s">
        <v>936</v>
      </c>
      <c r="C14" s="441" t="s">
        <v>72</v>
      </c>
      <c r="D14" s="441" t="s">
        <v>937</v>
      </c>
      <c r="E14" s="441" t="s">
        <v>413</v>
      </c>
      <c r="F14" s="446">
        <v>2069000</v>
      </c>
      <c r="G14" s="447">
        <v>27880.81</v>
      </c>
      <c r="H14" s="447">
        <v>3.28</v>
      </c>
      <c r="I14" s="448" t="s">
        <v>72</v>
      </c>
      <c r="J14" s="449" t="s">
        <v>72</v>
      </c>
      <c r="K14" s="449" t="s">
        <v>72</v>
      </c>
    </row>
    <row r="15" spans="1:11" x14ac:dyDescent="0.35">
      <c r="A15" s="445" t="s">
        <v>81</v>
      </c>
      <c r="B15" s="441" t="s">
        <v>501</v>
      </c>
      <c r="C15" s="441" t="s">
        <v>72</v>
      </c>
      <c r="D15" s="441" t="s">
        <v>502</v>
      </c>
      <c r="E15" s="441" t="s">
        <v>427</v>
      </c>
      <c r="F15" s="446">
        <v>417522</v>
      </c>
      <c r="G15" s="447">
        <v>25087.23</v>
      </c>
      <c r="H15" s="447">
        <v>2.95</v>
      </c>
      <c r="I15" s="448" t="s">
        <v>72</v>
      </c>
      <c r="J15" s="449" t="s">
        <v>72</v>
      </c>
      <c r="K15" s="449" t="s">
        <v>72</v>
      </c>
    </row>
    <row r="16" spans="1:11" x14ac:dyDescent="0.35">
      <c r="A16" s="445" t="s">
        <v>81</v>
      </c>
      <c r="B16" s="441" t="s">
        <v>385</v>
      </c>
      <c r="C16" s="441" t="s">
        <v>72</v>
      </c>
      <c r="D16" s="441" t="s">
        <v>386</v>
      </c>
      <c r="E16" s="441" t="s">
        <v>387</v>
      </c>
      <c r="F16" s="446">
        <v>13697228</v>
      </c>
      <c r="G16" s="447">
        <v>22271.69</v>
      </c>
      <c r="H16" s="447">
        <v>2.62</v>
      </c>
      <c r="I16" s="448" t="s">
        <v>72</v>
      </c>
      <c r="J16" s="449" t="s">
        <v>72</v>
      </c>
      <c r="K16" s="449" t="s">
        <v>72</v>
      </c>
    </row>
    <row r="17" spans="1:11" x14ac:dyDescent="0.35">
      <c r="A17" s="445" t="s">
        <v>81</v>
      </c>
      <c r="B17" s="441" t="s">
        <v>987</v>
      </c>
      <c r="C17" s="441" t="s">
        <v>72</v>
      </c>
      <c r="D17" s="441" t="s">
        <v>988</v>
      </c>
      <c r="E17" s="441" t="s">
        <v>413</v>
      </c>
      <c r="F17" s="446">
        <v>3353020</v>
      </c>
      <c r="G17" s="447">
        <v>21957.25</v>
      </c>
      <c r="H17" s="447">
        <v>2.58</v>
      </c>
      <c r="I17" s="448" t="s">
        <v>72</v>
      </c>
      <c r="J17" s="449" t="s">
        <v>72</v>
      </c>
      <c r="K17" s="449" t="s">
        <v>72</v>
      </c>
    </row>
    <row r="18" spans="1:11" x14ac:dyDescent="0.35">
      <c r="A18" s="445" t="s">
        <v>81</v>
      </c>
      <c r="B18" s="441" t="s">
        <v>434</v>
      </c>
      <c r="C18" s="441" t="s">
        <v>72</v>
      </c>
      <c r="D18" s="441" t="s">
        <v>435</v>
      </c>
      <c r="E18" s="441" t="s">
        <v>261</v>
      </c>
      <c r="F18" s="446">
        <v>417000</v>
      </c>
      <c r="G18" s="447">
        <v>21437.34</v>
      </c>
      <c r="H18" s="447">
        <v>2.52</v>
      </c>
      <c r="I18" s="448" t="s">
        <v>72</v>
      </c>
      <c r="J18" s="449" t="s">
        <v>72</v>
      </c>
      <c r="K18" s="449" t="s">
        <v>72</v>
      </c>
    </row>
    <row r="19" spans="1:11" x14ac:dyDescent="0.35">
      <c r="A19" s="445" t="s">
        <v>72</v>
      </c>
      <c r="B19" s="441" t="s">
        <v>1007</v>
      </c>
      <c r="C19" s="441" t="s">
        <v>72</v>
      </c>
      <c r="D19" s="441" t="s">
        <v>1008</v>
      </c>
      <c r="E19" s="441" t="s">
        <v>335</v>
      </c>
      <c r="F19" s="446">
        <v>15105159</v>
      </c>
      <c r="G19" s="447">
        <v>20286.23</v>
      </c>
      <c r="H19" s="447">
        <v>2.39</v>
      </c>
      <c r="I19" s="448" t="s">
        <v>72</v>
      </c>
      <c r="J19" s="449" t="s">
        <v>72</v>
      </c>
      <c r="K19" s="449" t="s">
        <v>72</v>
      </c>
    </row>
    <row r="20" spans="1:11" x14ac:dyDescent="0.35">
      <c r="A20" s="445" t="s">
        <v>72</v>
      </c>
      <c r="B20" s="441" t="s">
        <v>161</v>
      </c>
      <c r="C20" s="441" t="s">
        <v>72</v>
      </c>
      <c r="D20" s="441" t="s">
        <v>162</v>
      </c>
      <c r="E20" s="441" t="s">
        <v>77</v>
      </c>
      <c r="F20" s="446">
        <v>11793818</v>
      </c>
      <c r="G20" s="447">
        <v>20185.12</v>
      </c>
      <c r="H20" s="447">
        <v>2.37</v>
      </c>
      <c r="I20" s="448" t="s">
        <v>72</v>
      </c>
      <c r="J20" s="449" t="s">
        <v>72</v>
      </c>
      <c r="K20" s="449" t="s">
        <v>72</v>
      </c>
    </row>
    <row r="21" spans="1:11" x14ac:dyDescent="0.35">
      <c r="A21" s="445" t="s">
        <v>72</v>
      </c>
      <c r="B21" s="441" t="s">
        <v>503</v>
      </c>
      <c r="C21" s="441" t="s">
        <v>72</v>
      </c>
      <c r="D21" s="441" t="s">
        <v>504</v>
      </c>
      <c r="E21" s="441" t="s">
        <v>98</v>
      </c>
      <c r="F21" s="446">
        <v>6080124</v>
      </c>
      <c r="G21" s="447">
        <v>19763.439999999999</v>
      </c>
      <c r="H21" s="447">
        <v>2.33</v>
      </c>
      <c r="I21" s="448" t="s">
        <v>72</v>
      </c>
      <c r="J21" s="449" t="s">
        <v>72</v>
      </c>
      <c r="K21" s="449" t="s">
        <v>72</v>
      </c>
    </row>
    <row r="22" spans="1:11" x14ac:dyDescent="0.35">
      <c r="A22" s="445" t="s">
        <v>72</v>
      </c>
      <c r="B22" s="441" t="s">
        <v>983</v>
      </c>
      <c r="C22" s="441" t="s">
        <v>72</v>
      </c>
      <c r="D22" s="441" t="s">
        <v>984</v>
      </c>
      <c r="E22" s="441" t="s">
        <v>400</v>
      </c>
      <c r="F22" s="446">
        <v>3671886</v>
      </c>
      <c r="G22" s="447">
        <v>19183.77</v>
      </c>
      <c r="H22" s="447">
        <v>2.2599999999999998</v>
      </c>
      <c r="I22" s="448" t="s">
        <v>72</v>
      </c>
      <c r="J22" s="449" t="s">
        <v>72</v>
      </c>
      <c r="K22" s="449" t="s">
        <v>72</v>
      </c>
    </row>
    <row r="23" spans="1:11" x14ac:dyDescent="0.35">
      <c r="A23" s="445" t="s">
        <v>72</v>
      </c>
      <c r="B23" s="441" t="s">
        <v>373</v>
      </c>
      <c r="C23" s="441" t="s">
        <v>72</v>
      </c>
      <c r="D23" s="441" t="s">
        <v>374</v>
      </c>
      <c r="E23" s="441" t="s">
        <v>115</v>
      </c>
      <c r="F23" s="446">
        <v>5522101</v>
      </c>
      <c r="G23" s="447">
        <v>17273.13</v>
      </c>
      <c r="H23" s="447">
        <v>2.0299999999999998</v>
      </c>
      <c r="I23" s="448" t="s">
        <v>72</v>
      </c>
      <c r="J23" s="449" t="s">
        <v>72</v>
      </c>
      <c r="K23" s="449" t="s">
        <v>72</v>
      </c>
    </row>
    <row r="24" spans="1:11" x14ac:dyDescent="0.35">
      <c r="A24" s="445" t="s">
        <v>72</v>
      </c>
      <c r="B24" s="441" t="s">
        <v>512</v>
      </c>
      <c r="C24" s="441" t="s">
        <v>72</v>
      </c>
      <c r="D24" s="441" t="s">
        <v>513</v>
      </c>
      <c r="E24" s="441" t="s">
        <v>308</v>
      </c>
      <c r="F24" s="446">
        <v>5623636</v>
      </c>
      <c r="G24" s="447">
        <v>15375.02</v>
      </c>
      <c r="H24" s="447">
        <v>1.81</v>
      </c>
      <c r="I24" s="448" t="s">
        <v>72</v>
      </c>
      <c r="J24" s="449" t="s">
        <v>72</v>
      </c>
      <c r="K24" s="449" t="s">
        <v>72</v>
      </c>
    </row>
    <row r="25" spans="1:11" x14ac:dyDescent="0.35">
      <c r="A25" s="445" t="s">
        <v>72</v>
      </c>
      <c r="B25" s="441" t="s">
        <v>948</v>
      </c>
      <c r="C25" s="441" t="s">
        <v>72</v>
      </c>
      <c r="D25" s="441" t="s">
        <v>949</v>
      </c>
      <c r="E25" s="441" t="s">
        <v>112</v>
      </c>
      <c r="F25" s="446">
        <v>6681567</v>
      </c>
      <c r="G25" s="447">
        <v>13643.76</v>
      </c>
      <c r="H25" s="447">
        <v>1.61</v>
      </c>
      <c r="I25" s="448" t="s">
        <v>72</v>
      </c>
      <c r="J25" s="449" t="s">
        <v>72</v>
      </c>
      <c r="K25" s="449" t="s">
        <v>72</v>
      </c>
    </row>
    <row r="26" spans="1:11" x14ac:dyDescent="0.35">
      <c r="A26" s="445" t="s">
        <v>72</v>
      </c>
      <c r="B26" s="441" t="s">
        <v>480</v>
      </c>
      <c r="C26" s="441" t="s">
        <v>72</v>
      </c>
      <c r="D26" s="441" t="s">
        <v>481</v>
      </c>
      <c r="E26" s="441" t="s">
        <v>400</v>
      </c>
      <c r="F26" s="446">
        <v>912580</v>
      </c>
      <c r="G26" s="447">
        <v>13471.51</v>
      </c>
      <c r="H26" s="447">
        <v>1.58</v>
      </c>
      <c r="I26" s="448" t="s">
        <v>72</v>
      </c>
      <c r="J26" s="449" t="s">
        <v>72</v>
      </c>
      <c r="K26" s="449" t="s">
        <v>72</v>
      </c>
    </row>
    <row r="27" spans="1:11" x14ac:dyDescent="0.35">
      <c r="A27" s="445" t="s">
        <v>72</v>
      </c>
      <c r="B27" s="441" t="s">
        <v>398</v>
      </c>
      <c r="C27" s="441" t="s">
        <v>72</v>
      </c>
      <c r="D27" s="441" t="s">
        <v>399</v>
      </c>
      <c r="E27" s="441" t="s">
        <v>400</v>
      </c>
      <c r="F27" s="446">
        <v>3850003</v>
      </c>
      <c r="G27" s="447">
        <v>13141.99</v>
      </c>
      <c r="H27" s="447">
        <v>1.55</v>
      </c>
      <c r="I27" s="448" t="s">
        <v>72</v>
      </c>
      <c r="J27" s="449" t="s">
        <v>72</v>
      </c>
      <c r="K27" s="449" t="s">
        <v>72</v>
      </c>
    </row>
    <row r="28" spans="1:11" x14ac:dyDescent="0.35">
      <c r="A28" s="445" t="s">
        <v>72</v>
      </c>
      <c r="B28" s="441" t="s">
        <v>958</v>
      </c>
      <c r="C28" s="441" t="s">
        <v>72</v>
      </c>
      <c r="D28" s="441" t="s">
        <v>959</v>
      </c>
      <c r="E28" s="441" t="s">
        <v>413</v>
      </c>
      <c r="F28" s="446">
        <v>7224599</v>
      </c>
      <c r="G28" s="447">
        <v>12910.36</v>
      </c>
      <c r="H28" s="447">
        <v>1.52</v>
      </c>
      <c r="I28" s="448" t="s">
        <v>72</v>
      </c>
      <c r="J28" s="449" t="s">
        <v>72</v>
      </c>
      <c r="K28" s="449" t="s">
        <v>72</v>
      </c>
    </row>
    <row r="29" spans="1:11" x14ac:dyDescent="0.35">
      <c r="A29" s="445" t="s">
        <v>72</v>
      </c>
      <c r="B29" s="441" t="s">
        <v>1104</v>
      </c>
      <c r="C29" s="441" t="s">
        <v>72</v>
      </c>
      <c r="D29" s="441" t="s">
        <v>1105</v>
      </c>
      <c r="E29" s="441" t="s">
        <v>261</v>
      </c>
      <c r="F29" s="446">
        <v>5103389</v>
      </c>
      <c r="G29" s="447">
        <v>12824.82</v>
      </c>
      <c r="H29" s="447">
        <v>1.51</v>
      </c>
      <c r="I29" s="448" t="s">
        <v>72</v>
      </c>
      <c r="J29" s="449" t="s">
        <v>72</v>
      </c>
      <c r="K29" s="449" t="s">
        <v>72</v>
      </c>
    </row>
    <row r="30" spans="1:11" x14ac:dyDescent="0.35">
      <c r="A30" s="445" t="s">
        <v>72</v>
      </c>
      <c r="B30" s="441" t="s">
        <v>956</v>
      </c>
      <c r="C30" s="441" t="s">
        <v>72</v>
      </c>
      <c r="D30" s="441" t="s">
        <v>957</v>
      </c>
      <c r="E30" s="441" t="s">
        <v>236</v>
      </c>
      <c r="F30" s="446">
        <v>579878</v>
      </c>
      <c r="G30" s="447">
        <v>12790.08</v>
      </c>
      <c r="H30" s="447">
        <v>1.5</v>
      </c>
      <c r="I30" s="448" t="s">
        <v>72</v>
      </c>
      <c r="J30" s="449" t="s">
        <v>72</v>
      </c>
      <c r="K30" s="449" t="s">
        <v>72</v>
      </c>
    </row>
    <row r="31" spans="1:11" x14ac:dyDescent="0.35">
      <c r="A31" s="445" t="s">
        <v>72</v>
      </c>
      <c r="B31" s="441" t="s">
        <v>444</v>
      </c>
      <c r="C31" s="441" t="s">
        <v>72</v>
      </c>
      <c r="D31" s="441" t="s">
        <v>445</v>
      </c>
      <c r="E31" s="441" t="s">
        <v>236</v>
      </c>
      <c r="F31" s="446">
        <v>1813351</v>
      </c>
      <c r="G31" s="447">
        <v>12568.34</v>
      </c>
      <c r="H31" s="447">
        <v>1.48</v>
      </c>
      <c r="I31" s="448" t="s">
        <v>72</v>
      </c>
      <c r="J31" s="449" t="s">
        <v>72</v>
      </c>
      <c r="K31" s="449" t="s">
        <v>72</v>
      </c>
    </row>
    <row r="32" spans="1:11" x14ac:dyDescent="0.35">
      <c r="A32" s="445" t="s">
        <v>72</v>
      </c>
      <c r="B32" s="441" t="s">
        <v>1106</v>
      </c>
      <c r="C32" s="441" t="s">
        <v>72</v>
      </c>
      <c r="D32" s="441" t="s">
        <v>1107</v>
      </c>
      <c r="E32" s="441" t="s">
        <v>115</v>
      </c>
      <c r="F32" s="446">
        <v>6700000</v>
      </c>
      <c r="G32" s="447">
        <v>12495.5</v>
      </c>
      <c r="H32" s="447">
        <v>1.47</v>
      </c>
      <c r="I32" s="448" t="s">
        <v>72</v>
      </c>
      <c r="J32" s="449" t="s">
        <v>72</v>
      </c>
      <c r="K32" s="449" t="s">
        <v>72</v>
      </c>
    </row>
    <row r="33" spans="1:11" x14ac:dyDescent="0.35">
      <c r="A33" s="445" t="s">
        <v>72</v>
      </c>
      <c r="B33" s="441" t="s">
        <v>985</v>
      </c>
      <c r="C33" s="441" t="s">
        <v>72</v>
      </c>
      <c r="D33" s="441" t="s">
        <v>986</v>
      </c>
      <c r="E33" s="441" t="s">
        <v>105</v>
      </c>
      <c r="F33" s="446">
        <v>2417395</v>
      </c>
      <c r="G33" s="447">
        <v>12443.54</v>
      </c>
      <c r="H33" s="447">
        <v>1.46</v>
      </c>
      <c r="I33" s="448" t="s">
        <v>72</v>
      </c>
      <c r="J33" s="449" t="s">
        <v>72</v>
      </c>
      <c r="K33" s="449" t="s">
        <v>72</v>
      </c>
    </row>
    <row r="34" spans="1:11" x14ac:dyDescent="0.35">
      <c r="A34" s="445" t="s">
        <v>72</v>
      </c>
      <c r="B34" s="441" t="s">
        <v>348</v>
      </c>
      <c r="C34" s="441" t="s">
        <v>72</v>
      </c>
      <c r="D34" s="441" t="s">
        <v>349</v>
      </c>
      <c r="E34" s="441" t="s">
        <v>115</v>
      </c>
      <c r="F34" s="446">
        <v>2816027</v>
      </c>
      <c r="G34" s="447">
        <v>12306.04</v>
      </c>
      <c r="H34" s="447">
        <v>1.45</v>
      </c>
      <c r="I34" s="448" t="s">
        <v>72</v>
      </c>
      <c r="J34" s="449" t="s">
        <v>72</v>
      </c>
      <c r="K34" s="449" t="s">
        <v>72</v>
      </c>
    </row>
    <row r="35" spans="1:11" x14ac:dyDescent="0.35">
      <c r="A35" s="445" t="s">
        <v>72</v>
      </c>
      <c r="B35" s="441" t="s">
        <v>677</v>
      </c>
      <c r="C35" s="441" t="s">
        <v>72</v>
      </c>
      <c r="D35" s="441" t="s">
        <v>678</v>
      </c>
      <c r="E35" s="441" t="s">
        <v>115</v>
      </c>
      <c r="F35" s="446">
        <v>3315892</v>
      </c>
      <c r="G35" s="447">
        <v>12001.87</v>
      </c>
      <c r="H35" s="447">
        <v>1.41</v>
      </c>
      <c r="I35" s="448" t="s">
        <v>72</v>
      </c>
      <c r="J35" s="449" t="s">
        <v>72</v>
      </c>
      <c r="K35" s="449" t="s">
        <v>72</v>
      </c>
    </row>
    <row r="36" spans="1:11" x14ac:dyDescent="0.35">
      <c r="A36" s="445" t="s">
        <v>72</v>
      </c>
      <c r="B36" s="441" t="s">
        <v>514</v>
      </c>
      <c r="C36" s="441" t="s">
        <v>72</v>
      </c>
      <c r="D36" s="441" t="s">
        <v>515</v>
      </c>
      <c r="E36" s="441" t="s">
        <v>516</v>
      </c>
      <c r="F36" s="446">
        <v>1502060</v>
      </c>
      <c r="G36" s="447">
        <v>11490.76</v>
      </c>
      <c r="H36" s="447">
        <v>1.35</v>
      </c>
      <c r="I36" s="448" t="s">
        <v>72</v>
      </c>
      <c r="J36" s="449" t="s">
        <v>72</v>
      </c>
      <c r="K36" s="449" t="s">
        <v>72</v>
      </c>
    </row>
    <row r="37" spans="1:11" x14ac:dyDescent="0.35">
      <c r="A37" s="445" t="s">
        <v>72</v>
      </c>
      <c r="B37" s="441" t="s">
        <v>981</v>
      </c>
      <c r="C37" s="441" t="s">
        <v>72</v>
      </c>
      <c r="D37" s="441" t="s">
        <v>982</v>
      </c>
      <c r="E37" s="441" t="s">
        <v>400</v>
      </c>
      <c r="F37" s="446">
        <v>886340</v>
      </c>
      <c r="G37" s="447">
        <v>11179.41</v>
      </c>
      <c r="H37" s="447">
        <v>1.32</v>
      </c>
      <c r="I37" s="448" t="s">
        <v>72</v>
      </c>
      <c r="J37" s="449" t="s">
        <v>72</v>
      </c>
      <c r="K37" s="449" t="s">
        <v>72</v>
      </c>
    </row>
    <row r="38" spans="1:11" x14ac:dyDescent="0.35">
      <c r="A38" s="445" t="s">
        <v>72</v>
      </c>
      <c r="B38" s="441" t="s">
        <v>995</v>
      </c>
      <c r="C38" s="441" t="s">
        <v>72</v>
      </c>
      <c r="D38" s="441" t="s">
        <v>996</v>
      </c>
      <c r="E38" s="441" t="s">
        <v>403</v>
      </c>
      <c r="F38" s="446">
        <v>5299249</v>
      </c>
      <c r="G38" s="447">
        <v>10691.23</v>
      </c>
      <c r="H38" s="447">
        <v>1.26</v>
      </c>
      <c r="I38" s="448" t="s">
        <v>72</v>
      </c>
      <c r="J38" s="449" t="s">
        <v>72</v>
      </c>
      <c r="K38" s="449" t="s">
        <v>72</v>
      </c>
    </row>
    <row r="39" spans="1:11" x14ac:dyDescent="0.35">
      <c r="A39" s="445" t="s">
        <v>72</v>
      </c>
      <c r="B39" s="441" t="s">
        <v>1108</v>
      </c>
      <c r="C39" s="441" t="s">
        <v>72</v>
      </c>
      <c r="D39" s="441" t="s">
        <v>1109</v>
      </c>
      <c r="E39" s="441" t="s">
        <v>84</v>
      </c>
      <c r="F39" s="446">
        <v>13742586</v>
      </c>
      <c r="G39" s="447">
        <v>10561.18</v>
      </c>
      <c r="H39" s="447">
        <v>1.24</v>
      </c>
      <c r="I39" s="448" t="s">
        <v>72</v>
      </c>
      <c r="J39" s="449" t="s">
        <v>72</v>
      </c>
      <c r="K39" s="449" t="s">
        <v>72</v>
      </c>
    </row>
    <row r="40" spans="1:11" x14ac:dyDescent="0.35">
      <c r="A40" s="445" t="s">
        <v>72</v>
      </c>
      <c r="B40" s="441" t="s">
        <v>436</v>
      </c>
      <c r="C40" s="441" t="s">
        <v>72</v>
      </c>
      <c r="D40" s="441" t="s">
        <v>437</v>
      </c>
      <c r="E40" s="441" t="s">
        <v>92</v>
      </c>
      <c r="F40" s="446">
        <v>4214750</v>
      </c>
      <c r="G40" s="447">
        <v>10532.66</v>
      </c>
      <c r="H40" s="447">
        <v>1.24</v>
      </c>
      <c r="I40" s="448" t="s">
        <v>72</v>
      </c>
      <c r="J40" s="449" t="s">
        <v>72</v>
      </c>
      <c r="K40" s="449" t="s">
        <v>72</v>
      </c>
    </row>
    <row r="41" spans="1:11" x14ac:dyDescent="0.35">
      <c r="A41" s="445" t="s">
        <v>72</v>
      </c>
      <c r="B41" s="441" t="s">
        <v>1075</v>
      </c>
      <c r="C41" s="441" t="s">
        <v>72</v>
      </c>
      <c r="D41" s="441" t="s">
        <v>1076</v>
      </c>
      <c r="E41" s="441" t="s">
        <v>427</v>
      </c>
      <c r="F41" s="446">
        <v>2058541</v>
      </c>
      <c r="G41" s="447">
        <v>9875.85</v>
      </c>
      <c r="H41" s="447">
        <v>1.1599999999999999</v>
      </c>
      <c r="I41" s="448" t="s">
        <v>72</v>
      </c>
      <c r="J41" s="449" t="s">
        <v>72</v>
      </c>
      <c r="K41" s="449" t="s">
        <v>72</v>
      </c>
    </row>
    <row r="42" spans="1:11" x14ac:dyDescent="0.35">
      <c r="A42" s="445" t="s">
        <v>72</v>
      </c>
      <c r="B42" s="441" t="s">
        <v>979</v>
      </c>
      <c r="C42" s="441" t="s">
        <v>72</v>
      </c>
      <c r="D42" s="441" t="s">
        <v>980</v>
      </c>
      <c r="E42" s="441" t="s">
        <v>98</v>
      </c>
      <c r="F42" s="446">
        <v>15079800</v>
      </c>
      <c r="G42" s="447">
        <v>9809.41</v>
      </c>
      <c r="H42" s="447">
        <v>1.1499999999999999</v>
      </c>
      <c r="I42" s="448" t="s">
        <v>72</v>
      </c>
      <c r="J42" s="449" t="s">
        <v>72</v>
      </c>
      <c r="K42" s="449" t="s">
        <v>72</v>
      </c>
    </row>
    <row r="43" spans="1:11" x14ac:dyDescent="0.35">
      <c r="A43" s="445" t="s">
        <v>72</v>
      </c>
      <c r="B43" s="441" t="s">
        <v>993</v>
      </c>
      <c r="C43" s="441" t="s">
        <v>72</v>
      </c>
      <c r="D43" s="441" t="s">
        <v>994</v>
      </c>
      <c r="E43" s="441" t="s">
        <v>305</v>
      </c>
      <c r="F43" s="446">
        <v>4349758</v>
      </c>
      <c r="G43" s="447">
        <v>9773.91</v>
      </c>
      <c r="H43" s="447">
        <v>1.1499999999999999</v>
      </c>
      <c r="I43" s="448" t="s">
        <v>72</v>
      </c>
      <c r="J43" s="449" t="s">
        <v>72</v>
      </c>
      <c r="K43" s="449" t="s">
        <v>72</v>
      </c>
    </row>
    <row r="44" spans="1:11" x14ac:dyDescent="0.35">
      <c r="A44" s="445" t="s">
        <v>72</v>
      </c>
      <c r="B44" s="441" t="s">
        <v>1077</v>
      </c>
      <c r="C44" s="441" t="s">
        <v>72</v>
      </c>
      <c r="D44" s="441" t="s">
        <v>1078</v>
      </c>
      <c r="E44" s="441" t="s">
        <v>507</v>
      </c>
      <c r="F44" s="446">
        <v>8160125</v>
      </c>
      <c r="G44" s="447">
        <v>9637.11</v>
      </c>
      <c r="H44" s="447">
        <v>1.1299999999999999</v>
      </c>
      <c r="I44" s="448" t="s">
        <v>72</v>
      </c>
      <c r="J44" s="449" t="s">
        <v>72</v>
      </c>
      <c r="K44" s="449" t="s">
        <v>72</v>
      </c>
    </row>
    <row r="45" spans="1:11" x14ac:dyDescent="0.35">
      <c r="A45" s="445" t="s">
        <v>72</v>
      </c>
      <c r="B45" s="441" t="s">
        <v>466</v>
      </c>
      <c r="C45" s="441" t="s">
        <v>72</v>
      </c>
      <c r="D45" s="441" t="s">
        <v>467</v>
      </c>
      <c r="E45" s="441" t="s">
        <v>400</v>
      </c>
      <c r="F45" s="446">
        <v>3141057</v>
      </c>
      <c r="G45" s="447">
        <v>8926.8799999999992</v>
      </c>
      <c r="H45" s="447">
        <v>1.05</v>
      </c>
      <c r="I45" s="448" t="s">
        <v>72</v>
      </c>
      <c r="J45" s="449" t="s">
        <v>72</v>
      </c>
      <c r="K45" s="449" t="s">
        <v>72</v>
      </c>
    </row>
    <row r="46" spans="1:11" x14ac:dyDescent="0.35">
      <c r="A46" s="445" t="s">
        <v>72</v>
      </c>
      <c r="B46" s="441" t="s">
        <v>472</v>
      </c>
      <c r="C46" s="441" t="s">
        <v>72</v>
      </c>
      <c r="D46" s="441" t="s">
        <v>473</v>
      </c>
      <c r="E46" s="441" t="s">
        <v>305</v>
      </c>
      <c r="F46" s="446">
        <v>6809030</v>
      </c>
      <c r="G46" s="447">
        <v>8821.1</v>
      </c>
      <c r="H46" s="447">
        <v>1.04</v>
      </c>
      <c r="I46" s="448" t="s">
        <v>72</v>
      </c>
      <c r="J46" s="449" t="s">
        <v>72</v>
      </c>
      <c r="K46" s="449" t="s">
        <v>72</v>
      </c>
    </row>
    <row r="47" spans="1:11" x14ac:dyDescent="0.35">
      <c r="A47" s="445" t="s">
        <v>72</v>
      </c>
      <c r="B47" s="441" t="s">
        <v>971</v>
      </c>
      <c r="C47" s="441" t="s">
        <v>72</v>
      </c>
      <c r="D47" s="441" t="s">
        <v>972</v>
      </c>
      <c r="E47" s="441" t="s">
        <v>261</v>
      </c>
      <c r="F47" s="446">
        <v>871800</v>
      </c>
      <c r="G47" s="447">
        <v>8793.85</v>
      </c>
      <c r="H47" s="447">
        <v>1.03</v>
      </c>
      <c r="I47" s="448" t="s">
        <v>72</v>
      </c>
      <c r="J47" s="449" t="s">
        <v>72</v>
      </c>
      <c r="K47" s="449" t="s">
        <v>72</v>
      </c>
    </row>
    <row r="48" spans="1:11" x14ac:dyDescent="0.35">
      <c r="A48" s="445" t="s">
        <v>72</v>
      </c>
      <c r="B48" s="441" t="s">
        <v>1110</v>
      </c>
      <c r="C48" s="441" t="s">
        <v>72</v>
      </c>
      <c r="D48" s="441" t="s">
        <v>1111</v>
      </c>
      <c r="E48" s="441" t="s">
        <v>507</v>
      </c>
      <c r="F48" s="446">
        <v>6180597</v>
      </c>
      <c r="G48" s="447">
        <v>8430.33</v>
      </c>
      <c r="H48" s="447">
        <v>0.99</v>
      </c>
      <c r="I48" s="448" t="s">
        <v>72</v>
      </c>
      <c r="J48" s="449" t="s">
        <v>72</v>
      </c>
      <c r="K48" s="449" t="s">
        <v>72</v>
      </c>
    </row>
    <row r="49" spans="1:11" x14ac:dyDescent="0.35">
      <c r="A49" s="445" t="s">
        <v>72</v>
      </c>
      <c r="B49" s="441" t="s">
        <v>1112</v>
      </c>
      <c r="C49" s="441" t="s">
        <v>72</v>
      </c>
      <c r="D49" s="441" t="s">
        <v>1113</v>
      </c>
      <c r="E49" s="441" t="s">
        <v>105</v>
      </c>
      <c r="F49" s="446">
        <v>8928840</v>
      </c>
      <c r="G49" s="447">
        <v>8348.4699999999993</v>
      </c>
      <c r="H49" s="447">
        <v>0.98</v>
      </c>
      <c r="I49" s="448" t="s">
        <v>72</v>
      </c>
      <c r="J49" s="449" t="s">
        <v>72</v>
      </c>
      <c r="K49" s="449" t="s">
        <v>72</v>
      </c>
    </row>
    <row r="50" spans="1:11" x14ac:dyDescent="0.35">
      <c r="A50" s="445" t="s">
        <v>72</v>
      </c>
      <c r="B50" s="441" t="s">
        <v>1114</v>
      </c>
      <c r="C50" s="441" t="s">
        <v>72</v>
      </c>
      <c r="D50" s="441" t="s">
        <v>1115</v>
      </c>
      <c r="E50" s="441" t="s">
        <v>413</v>
      </c>
      <c r="F50" s="446">
        <v>995298</v>
      </c>
      <c r="G50" s="447">
        <v>8062.91</v>
      </c>
      <c r="H50" s="447">
        <v>0.95</v>
      </c>
      <c r="I50" s="448" t="s">
        <v>72</v>
      </c>
      <c r="J50" s="449" t="s">
        <v>72</v>
      </c>
      <c r="K50" s="449" t="s">
        <v>72</v>
      </c>
    </row>
    <row r="51" spans="1:11" x14ac:dyDescent="0.35">
      <c r="A51" s="445" t="s">
        <v>72</v>
      </c>
      <c r="B51" s="441" t="s">
        <v>1116</v>
      </c>
      <c r="C51" s="441" t="s">
        <v>72</v>
      </c>
      <c r="D51" s="441" t="s">
        <v>1117</v>
      </c>
      <c r="E51" s="441" t="s">
        <v>308</v>
      </c>
      <c r="F51" s="446">
        <v>1730000</v>
      </c>
      <c r="G51" s="447">
        <v>7974.44</v>
      </c>
      <c r="H51" s="447">
        <v>0.94</v>
      </c>
      <c r="I51" s="448" t="s">
        <v>72</v>
      </c>
      <c r="J51" s="449" t="s">
        <v>72</v>
      </c>
      <c r="K51" s="449" t="s">
        <v>72</v>
      </c>
    </row>
    <row r="52" spans="1:11" x14ac:dyDescent="0.35">
      <c r="A52" s="445" t="s">
        <v>72</v>
      </c>
      <c r="B52" s="441" t="s">
        <v>1118</v>
      </c>
      <c r="C52" s="441" t="s">
        <v>72</v>
      </c>
      <c r="D52" s="441" t="s">
        <v>1119</v>
      </c>
      <c r="E52" s="441" t="s">
        <v>413</v>
      </c>
      <c r="F52" s="446">
        <v>7932882</v>
      </c>
      <c r="G52" s="447">
        <v>7472.77</v>
      </c>
      <c r="H52" s="447">
        <v>0.88</v>
      </c>
      <c r="I52" s="448" t="s">
        <v>72</v>
      </c>
      <c r="J52" s="449" t="s">
        <v>72</v>
      </c>
      <c r="K52" s="449" t="s">
        <v>72</v>
      </c>
    </row>
    <row r="53" spans="1:11" x14ac:dyDescent="0.35">
      <c r="A53" s="445" t="s">
        <v>72</v>
      </c>
      <c r="B53" s="441" t="s">
        <v>226</v>
      </c>
      <c r="C53" s="441" t="s">
        <v>72</v>
      </c>
      <c r="D53" s="441" t="s">
        <v>227</v>
      </c>
      <c r="E53" s="441" t="s">
        <v>84</v>
      </c>
      <c r="F53" s="446">
        <v>17556679</v>
      </c>
      <c r="G53" s="447">
        <v>7321.14</v>
      </c>
      <c r="H53" s="447">
        <v>0.86</v>
      </c>
      <c r="I53" s="448" t="s">
        <v>72</v>
      </c>
      <c r="J53" s="449" t="s">
        <v>72</v>
      </c>
      <c r="K53" s="449" t="s">
        <v>72</v>
      </c>
    </row>
    <row r="54" spans="1:11" x14ac:dyDescent="0.35">
      <c r="A54" s="445" t="s">
        <v>72</v>
      </c>
      <c r="B54" s="441" t="s">
        <v>1120</v>
      </c>
      <c r="C54" s="441" t="s">
        <v>72</v>
      </c>
      <c r="D54" s="441" t="s">
        <v>1121</v>
      </c>
      <c r="E54" s="441" t="s">
        <v>400</v>
      </c>
      <c r="F54" s="446">
        <v>638708</v>
      </c>
      <c r="G54" s="447">
        <v>7178.12</v>
      </c>
      <c r="H54" s="447">
        <v>0.84</v>
      </c>
      <c r="I54" s="448" t="s">
        <v>72</v>
      </c>
      <c r="J54" s="449" t="s">
        <v>72</v>
      </c>
      <c r="K54" s="449" t="s">
        <v>72</v>
      </c>
    </row>
    <row r="55" spans="1:11" x14ac:dyDescent="0.35">
      <c r="A55" s="445" t="s">
        <v>72</v>
      </c>
      <c r="B55" s="441" t="s">
        <v>997</v>
      </c>
      <c r="C55" s="441" t="s">
        <v>72</v>
      </c>
      <c r="D55" s="441" t="s">
        <v>998</v>
      </c>
      <c r="E55" s="441" t="s">
        <v>507</v>
      </c>
      <c r="F55" s="446">
        <v>9462400</v>
      </c>
      <c r="G55" s="447">
        <v>7106.26</v>
      </c>
      <c r="H55" s="447">
        <v>0.84</v>
      </c>
      <c r="I55" s="448" t="s">
        <v>72</v>
      </c>
      <c r="J55" s="449" t="s">
        <v>72</v>
      </c>
      <c r="K55" s="449" t="s">
        <v>72</v>
      </c>
    </row>
    <row r="56" spans="1:11" x14ac:dyDescent="0.35">
      <c r="A56" s="445" t="s">
        <v>72</v>
      </c>
      <c r="B56" s="441" t="s">
        <v>401</v>
      </c>
      <c r="C56" s="441" t="s">
        <v>72</v>
      </c>
      <c r="D56" s="441" t="s">
        <v>402</v>
      </c>
      <c r="E56" s="441" t="s">
        <v>403</v>
      </c>
      <c r="F56" s="446">
        <v>2827200</v>
      </c>
      <c r="G56" s="447">
        <v>7171.19</v>
      </c>
      <c r="H56" s="447">
        <v>0.84</v>
      </c>
      <c r="I56" s="448" t="s">
        <v>72</v>
      </c>
      <c r="J56" s="449" t="s">
        <v>72</v>
      </c>
      <c r="K56" s="449" t="s">
        <v>72</v>
      </c>
    </row>
    <row r="57" spans="1:11" x14ac:dyDescent="0.35">
      <c r="A57" s="445" t="s">
        <v>72</v>
      </c>
      <c r="B57" s="441" t="s">
        <v>950</v>
      </c>
      <c r="C57" s="441" t="s">
        <v>72</v>
      </c>
      <c r="D57" s="441" t="s">
        <v>951</v>
      </c>
      <c r="E57" s="441" t="s">
        <v>95</v>
      </c>
      <c r="F57" s="446">
        <v>3733750</v>
      </c>
      <c r="G57" s="447">
        <v>7172.53</v>
      </c>
      <c r="H57" s="447">
        <v>0.84</v>
      </c>
      <c r="I57" s="448" t="s">
        <v>72</v>
      </c>
      <c r="J57" s="449" t="s">
        <v>72</v>
      </c>
      <c r="K57" s="449" t="s">
        <v>72</v>
      </c>
    </row>
    <row r="58" spans="1:11" x14ac:dyDescent="0.35">
      <c r="A58" s="445" t="s">
        <v>72</v>
      </c>
      <c r="B58" s="441" t="s">
        <v>1041</v>
      </c>
      <c r="C58" s="441" t="s">
        <v>72</v>
      </c>
      <c r="D58" s="441" t="s">
        <v>1042</v>
      </c>
      <c r="E58" s="441" t="s">
        <v>400</v>
      </c>
      <c r="F58" s="446">
        <v>8748982</v>
      </c>
      <c r="G58" s="447">
        <v>5874.94</v>
      </c>
      <c r="H58" s="447">
        <v>0.69</v>
      </c>
      <c r="I58" s="448" t="s">
        <v>72</v>
      </c>
      <c r="J58" s="449" t="s">
        <v>72</v>
      </c>
      <c r="K58" s="449" t="s">
        <v>72</v>
      </c>
    </row>
    <row r="59" spans="1:11" x14ac:dyDescent="0.35">
      <c r="A59" s="445" t="s">
        <v>72</v>
      </c>
      <c r="B59" s="441" t="s">
        <v>1122</v>
      </c>
      <c r="C59" s="441" t="s">
        <v>72</v>
      </c>
      <c r="D59" s="441" t="s">
        <v>1123</v>
      </c>
      <c r="E59" s="441" t="s">
        <v>400</v>
      </c>
      <c r="F59" s="446">
        <v>2987386</v>
      </c>
      <c r="G59" s="447">
        <v>5581.93</v>
      </c>
      <c r="H59" s="447">
        <v>0.66</v>
      </c>
      <c r="I59" s="448" t="s">
        <v>72</v>
      </c>
      <c r="J59" s="449" t="s">
        <v>72</v>
      </c>
      <c r="K59" s="449" t="s">
        <v>72</v>
      </c>
    </row>
    <row r="60" spans="1:11" x14ac:dyDescent="0.35">
      <c r="A60" s="445" t="s">
        <v>72</v>
      </c>
      <c r="B60" s="441" t="s">
        <v>482</v>
      </c>
      <c r="C60" s="441" t="s">
        <v>72</v>
      </c>
      <c r="D60" s="441" t="s">
        <v>483</v>
      </c>
      <c r="E60" s="441" t="s">
        <v>413</v>
      </c>
      <c r="F60" s="446">
        <v>2026091</v>
      </c>
      <c r="G60" s="447">
        <v>5055.1000000000004</v>
      </c>
      <c r="H60" s="447">
        <v>0.59</v>
      </c>
      <c r="I60" s="448" t="s">
        <v>72</v>
      </c>
      <c r="J60" s="449" t="s">
        <v>72</v>
      </c>
      <c r="K60" s="449" t="s">
        <v>72</v>
      </c>
    </row>
    <row r="61" spans="1:11" x14ac:dyDescent="0.35">
      <c r="A61" s="445" t="s">
        <v>72</v>
      </c>
      <c r="B61" s="441" t="s">
        <v>940</v>
      </c>
      <c r="C61" s="441" t="s">
        <v>72</v>
      </c>
      <c r="D61" s="441" t="s">
        <v>941</v>
      </c>
      <c r="E61" s="441" t="s">
        <v>400</v>
      </c>
      <c r="F61" s="446">
        <v>710796</v>
      </c>
      <c r="G61" s="447">
        <v>4404.8</v>
      </c>
      <c r="H61" s="447">
        <v>0.52</v>
      </c>
      <c r="I61" s="448" t="s">
        <v>72</v>
      </c>
      <c r="J61" s="449" t="s">
        <v>72</v>
      </c>
      <c r="K61" s="449" t="s">
        <v>72</v>
      </c>
    </row>
    <row r="62" spans="1:11" x14ac:dyDescent="0.35">
      <c r="A62" s="445" t="s">
        <v>72</v>
      </c>
      <c r="B62" s="441" t="s">
        <v>931</v>
      </c>
      <c r="C62" s="441" t="s">
        <v>72</v>
      </c>
      <c r="D62" s="441" t="s">
        <v>788</v>
      </c>
      <c r="E62" s="441" t="s">
        <v>84</v>
      </c>
      <c r="F62" s="446">
        <v>7310500</v>
      </c>
      <c r="G62" s="447">
        <v>4232.78</v>
      </c>
      <c r="H62" s="447">
        <v>0.5</v>
      </c>
      <c r="I62" s="448" t="s">
        <v>72</v>
      </c>
      <c r="J62" s="449" t="s">
        <v>72</v>
      </c>
      <c r="K62" s="449" t="s">
        <v>72</v>
      </c>
    </row>
    <row r="63" spans="1:11" x14ac:dyDescent="0.35">
      <c r="A63" s="445" t="s">
        <v>72</v>
      </c>
      <c r="B63" s="441" t="s">
        <v>474</v>
      </c>
      <c r="C63" s="441" t="s">
        <v>72</v>
      </c>
      <c r="D63" s="441" t="s">
        <v>475</v>
      </c>
      <c r="E63" s="441" t="s">
        <v>427</v>
      </c>
      <c r="F63" s="446">
        <v>545790</v>
      </c>
      <c r="G63" s="447">
        <v>4243.24</v>
      </c>
      <c r="H63" s="447">
        <v>0.5</v>
      </c>
      <c r="I63" s="448" t="s">
        <v>72</v>
      </c>
      <c r="J63" s="449" t="s">
        <v>72</v>
      </c>
      <c r="K63" s="449" t="s">
        <v>72</v>
      </c>
    </row>
    <row r="64" spans="1:11" x14ac:dyDescent="0.35">
      <c r="A64" s="445" t="s">
        <v>72</v>
      </c>
      <c r="B64" s="441" t="s">
        <v>222</v>
      </c>
      <c r="C64" s="441" t="s">
        <v>72</v>
      </c>
      <c r="D64" s="441" t="s">
        <v>223</v>
      </c>
      <c r="E64" s="441" t="s">
        <v>84</v>
      </c>
      <c r="F64" s="446">
        <v>7718000</v>
      </c>
      <c r="G64" s="447">
        <v>3893.73</v>
      </c>
      <c r="H64" s="447">
        <v>0.46</v>
      </c>
      <c r="I64" s="448" t="s">
        <v>72</v>
      </c>
      <c r="J64" s="449" t="s">
        <v>72</v>
      </c>
      <c r="K64" s="449" t="s">
        <v>72</v>
      </c>
    </row>
    <row r="65" spans="1:11" x14ac:dyDescent="0.35">
      <c r="A65" s="445" t="s">
        <v>72</v>
      </c>
      <c r="B65" s="441" t="s">
        <v>835</v>
      </c>
      <c r="C65" s="441" t="s">
        <v>72</v>
      </c>
      <c r="D65" s="441" t="s">
        <v>836</v>
      </c>
      <c r="E65" s="441" t="s">
        <v>305</v>
      </c>
      <c r="F65" s="446">
        <v>1742782</v>
      </c>
      <c r="G65" s="447">
        <v>3909.93</v>
      </c>
      <c r="H65" s="447">
        <v>0.46</v>
      </c>
      <c r="I65" s="448" t="s">
        <v>72</v>
      </c>
      <c r="J65" s="449" t="s">
        <v>72</v>
      </c>
      <c r="K65" s="449" t="s">
        <v>72</v>
      </c>
    </row>
    <row r="66" spans="1:11" x14ac:dyDescent="0.35">
      <c r="A66" s="445" t="s">
        <v>72</v>
      </c>
      <c r="B66" s="441" t="s">
        <v>464</v>
      </c>
      <c r="C66" s="441" t="s">
        <v>72</v>
      </c>
      <c r="D66" s="441" t="s">
        <v>465</v>
      </c>
      <c r="E66" s="441" t="s">
        <v>400</v>
      </c>
      <c r="F66" s="446">
        <v>429784</v>
      </c>
      <c r="G66" s="447">
        <v>3819.71</v>
      </c>
      <c r="H66" s="447">
        <v>0.45</v>
      </c>
      <c r="I66" s="448" t="s">
        <v>72</v>
      </c>
      <c r="J66" s="449" t="s">
        <v>72</v>
      </c>
      <c r="K66" s="449" t="s">
        <v>72</v>
      </c>
    </row>
    <row r="67" spans="1:11" x14ac:dyDescent="0.35">
      <c r="A67" s="445" t="s">
        <v>72</v>
      </c>
      <c r="B67" s="441" t="s">
        <v>1124</v>
      </c>
      <c r="C67" s="441" t="s">
        <v>72</v>
      </c>
      <c r="D67" s="441" t="s">
        <v>1125</v>
      </c>
      <c r="E67" s="441" t="s">
        <v>98</v>
      </c>
      <c r="F67" s="446">
        <v>1003126</v>
      </c>
      <c r="G67" s="447">
        <v>3777.27</v>
      </c>
      <c r="H67" s="447">
        <v>0.44</v>
      </c>
      <c r="I67" s="448" t="s">
        <v>72</v>
      </c>
      <c r="J67" s="449" t="s">
        <v>72</v>
      </c>
      <c r="K67" s="449" t="s">
        <v>72</v>
      </c>
    </row>
    <row r="68" spans="1:11" x14ac:dyDescent="0.35">
      <c r="A68" s="445" t="s">
        <v>72</v>
      </c>
      <c r="B68" s="441" t="s">
        <v>1126</v>
      </c>
      <c r="C68" s="441" t="s">
        <v>72</v>
      </c>
      <c r="D68" s="441" t="s">
        <v>1127</v>
      </c>
      <c r="E68" s="441" t="s">
        <v>403</v>
      </c>
      <c r="F68" s="446">
        <v>4922150</v>
      </c>
      <c r="G68" s="447">
        <v>3635.01</v>
      </c>
      <c r="H68" s="447">
        <v>0.43</v>
      </c>
      <c r="I68" s="448" t="s">
        <v>72</v>
      </c>
      <c r="J68" s="449" t="s">
        <v>72</v>
      </c>
      <c r="K68" s="449" t="s">
        <v>72</v>
      </c>
    </row>
    <row r="69" spans="1:11" x14ac:dyDescent="0.35">
      <c r="A69" s="445" t="s">
        <v>72</v>
      </c>
      <c r="B69" s="441" t="s">
        <v>1128</v>
      </c>
      <c r="C69" s="441" t="s">
        <v>72</v>
      </c>
      <c r="D69" s="441" t="s">
        <v>1129</v>
      </c>
      <c r="E69" s="441" t="s">
        <v>400</v>
      </c>
      <c r="F69" s="446">
        <v>2596910</v>
      </c>
      <c r="G69" s="447">
        <v>3675.93</v>
      </c>
      <c r="H69" s="447">
        <v>0.43</v>
      </c>
      <c r="I69" s="448" t="s">
        <v>72</v>
      </c>
      <c r="J69" s="449" t="s">
        <v>72</v>
      </c>
      <c r="K69" s="449" t="s">
        <v>72</v>
      </c>
    </row>
    <row r="70" spans="1:11" x14ac:dyDescent="0.35">
      <c r="A70" s="445" t="s">
        <v>72</v>
      </c>
      <c r="B70" s="441" t="s">
        <v>446</v>
      </c>
      <c r="C70" s="441" t="s">
        <v>72</v>
      </c>
      <c r="D70" s="441" t="s">
        <v>447</v>
      </c>
      <c r="E70" s="441" t="s">
        <v>98</v>
      </c>
      <c r="F70" s="446">
        <v>7192350</v>
      </c>
      <c r="G70" s="447">
        <v>3445.14</v>
      </c>
      <c r="H70" s="447">
        <v>0.41</v>
      </c>
      <c r="I70" s="448" t="s">
        <v>72</v>
      </c>
      <c r="J70" s="449" t="s">
        <v>72</v>
      </c>
      <c r="K70" s="449" t="s">
        <v>72</v>
      </c>
    </row>
    <row r="71" spans="1:11" x14ac:dyDescent="0.35">
      <c r="A71" s="445" t="s">
        <v>72</v>
      </c>
      <c r="B71" s="441" t="s">
        <v>1071</v>
      </c>
      <c r="C71" s="441" t="s">
        <v>72</v>
      </c>
      <c r="D71" s="441" t="s">
        <v>1072</v>
      </c>
      <c r="E71" s="441" t="s">
        <v>112</v>
      </c>
      <c r="F71" s="446">
        <v>401000</v>
      </c>
      <c r="G71" s="447">
        <v>3101.53</v>
      </c>
      <c r="H71" s="447">
        <v>0.36</v>
      </c>
      <c r="I71" s="448" t="s">
        <v>72</v>
      </c>
      <c r="J71" s="449" t="s">
        <v>72</v>
      </c>
      <c r="K71" s="449" t="s">
        <v>72</v>
      </c>
    </row>
    <row r="72" spans="1:11" x14ac:dyDescent="0.35">
      <c r="A72" s="445" t="s">
        <v>72</v>
      </c>
      <c r="B72" s="441" t="s">
        <v>396</v>
      </c>
      <c r="C72" s="441" t="s">
        <v>72</v>
      </c>
      <c r="D72" s="441" t="s">
        <v>397</v>
      </c>
      <c r="E72" s="441" t="s">
        <v>95</v>
      </c>
      <c r="F72" s="446">
        <v>486000</v>
      </c>
      <c r="G72" s="447">
        <v>2425.87</v>
      </c>
      <c r="H72" s="447">
        <v>0.28999999999999998</v>
      </c>
      <c r="I72" s="448" t="s">
        <v>72</v>
      </c>
      <c r="J72" s="449" t="s">
        <v>72</v>
      </c>
      <c r="K72" s="449" t="s">
        <v>72</v>
      </c>
    </row>
    <row r="73" spans="1:11" x14ac:dyDescent="0.35">
      <c r="A73" s="445" t="s">
        <v>72</v>
      </c>
      <c r="B73" s="441" t="s">
        <v>833</v>
      </c>
      <c r="C73" s="441" t="s">
        <v>72</v>
      </c>
      <c r="D73" s="441" t="s">
        <v>834</v>
      </c>
      <c r="E73" s="441" t="s">
        <v>158</v>
      </c>
      <c r="F73" s="446">
        <v>814000</v>
      </c>
      <c r="G73" s="447">
        <v>2340.66</v>
      </c>
      <c r="H73" s="447">
        <v>0.28000000000000003</v>
      </c>
      <c r="I73" s="448" t="s">
        <v>72</v>
      </c>
      <c r="J73" s="449" t="s">
        <v>72</v>
      </c>
      <c r="K73" s="449" t="s">
        <v>72</v>
      </c>
    </row>
    <row r="74" spans="1:11" x14ac:dyDescent="0.35">
      <c r="A74" s="445" t="s">
        <v>72</v>
      </c>
      <c r="B74" s="441" t="s">
        <v>999</v>
      </c>
      <c r="C74" s="441" t="s">
        <v>72</v>
      </c>
      <c r="D74" s="441" t="s">
        <v>1000</v>
      </c>
      <c r="E74" s="441" t="s">
        <v>413</v>
      </c>
      <c r="F74" s="446">
        <v>1055799</v>
      </c>
      <c r="G74" s="447">
        <v>2413.56</v>
      </c>
      <c r="H74" s="447">
        <v>0.28000000000000003</v>
      </c>
      <c r="I74" s="448" t="s">
        <v>72</v>
      </c>
      <c r="J74" s="449" t="s">
        <v>72</v>
      </c>
      <c r="K74" s="449" t="s">
        <v>72</v>
      </c>
    </row>
    <row r="75" spans="1:11" x14ac:dyDescent="0.35">
      <c r="A75" s="445" t="s">
        <v>72</v>
      </c>
      <c r="B75" s="441" t="s">
        <v>960</v>
      </c>
      <c r="C75" s="441" t="s">
        <v>72</v>
      </c>
      <c r="D75" s="441" t="s">
        <v>961</v>
      </c>
      <c r="E75" s="441" t="s">
        <v>95</v>
      </c>
      <c r="F75" s="446">
        <v>653562</v>
      </c>
      <c r="G75" s="447">
        <v>2309.36</v>
      </c>
      <c r="H75" s="447">
        <v>0.27</v>
      </c>
      <c r="I75" s="448" t="s">
        <v>72</v>
      </c>
      <c r="J75" s="449" t="s">
        <v>72</v>
      </c>
      <c r="K75" s="449" t="s">
        <v>72</v>
      </c>
    </row>
    <row r="76" spans="1:11" x14ac:dyDescent="0.35">
      <c r="A76" s="445" t="s">
        <v>72</v>
      </c>
      <c r="B76" s="441" t="s">
        <v>1130</v>
      </c>
      <c r="C76" s="441" t="s">
        <v>72</v>
      </c>
      <c r="D76" s="441" t="s">
        <v>1131</v>
      </c>
      <c r="E76" s="441" t="s">
        <v>507</v>
      </c>
      <c r="F76" s="446">
        <v>1806890</v>
      </c>
      <c r="G76" s="447">
        <v>2295.65</v>
      </c>
      <c r="H76" s="447">
        <v>0.27</v>
      </c>
      <c r="I76" s="448" t="s">
        <v>72</v>
      </c>
      <c r="J76" s="449" t="s">
        <v>72</v>
      </c>
      <c r="K76" s="449" t="s">
        <v>72</v>
      </c>
    </row>
    <row r="77" spans="1:11" x14ac:dyDescent="0.35">
      <c r="A77" s="445" t="s">
        <v>72</v>
      </c>
      <c r="B77" s="441" t="s">
        <v>530</v>
      </c>
      <c r="C77" s="441" t="s">
        <v>72</v>
      </c>
      <c r="D77" s="441" t="s">
        <v>531</v>
      </c>
      <c r="E77" s="441" t="s">
        <v>248</v>
      </c>
      <c r="F77" s="446">
        <v>1216635</v>
      </c>
      <c r="G77" s="447">
        <v>1906.47</v>
      </c>
      <c r="H77" s="447">
        <v>0.22</v>
      </c>
      <c r="I77" s="448" t="s">
        <v>72</v>
      </c>
      <c r="J77" s="449" t="s">
        <v>72</v>
      </c>
      <c r="K77" s="449" t="s">
        <v>72</v>
      </c>
    </row>
    <row r="78" spans="1:11" x14ac:dyDescent="0.35">
      <c r="A78" s="445" t="s">
        <v>72</v>
      </c>
      <c r="B78" s="441" t="s">
        <v>526</v>
      </c>
      <c r="C78" s="441" t="s">
        <v>72</v>
      </c>
      <c r="D78" s="441" t="s">
        <v>527</v>
      </c>
      <c r="E78" s="441" t="s">
        <v>403</v>
      </c>
      <c r="F78" s="446">
        <v>4053227</v>
      </c>
      <c r="G78" s="447">
        <v>1489.56</v>
      </c>
      <c r="H78" s="447">
        <v>0.18</v>
      </c>
      <c r="I78" s="448" t="s">
        <v>72</v>
      </c>
      <c r="J78" s="449" t="s">
        <v>72</v>
      </c>
      <c r="K78" s="449" t="s">
        <v>72</v>
      </c>
    </row>
    <row r="79" spans="1:11" x14ac:dyDescent="0.35">
      <c r="A79" s="445" t="s">
        <v>72</v>
      </c>
      <c r="B79" s="441" t="s">
        <v>528</v>
      </c>
      <c r="C79" s="441" t="s">
        <v>72</v>
      </c>
      <c r="D79" s="441" t="s">
        <v>529</v>
      </c>
      <c r="E79" s="441" t="s">
        <v>112</v>
      </c>
      <c r="F79" s="446">
        <v>1568055</v>
      </c>
      <c r="G79" s="447">
        <v>1263.8499999999999</v>
      </c>
      <c r="H79" s="447">
        <v>0.15</v>
      </c>
      <c r="I79" s="448" t="s">
        <v>72</v>
      </c>
      <c r="J79" s="449" t="s">
        <v>72</v>
      </c>
      <c r="K79" s="449" t="s">
        <v>72</v>
      </c>
    </row>
    <row r="80" spans="1:11" x14ac:dyDescent="0.35">
      <c r="A80" s="445" t="s">
        <v>72</v>
      </c>
      <c r="B80" s="441" t="s">
        <v>647</v>
      </c>
      <c r="C80" s="441" t="s">
        <v>72</v>
      </c>
      <c r="D80" s="441" t="s">
        <v>648</v>
      </c>
      <c r="E80" s="441" t="s">
        <v>158</v>
      </c>
      <c r="F80" s="446">
        <v>2787500</v>
      </c>
      <c r="G80" s="447">
        <v>875.28</v>
      </c>
      <c r="H80" s="447">
        <v>0.1</v>
      </c>
      <c r="I80" s="448" t="s">
        <v>72</v>
      </c>
      <c r="J80" s="449" t="s">
        <v>72</v>
      </c>
      <c r="K80" s="449" t="s">
        <v>72</v>
      </c>
    </row>
    <row r="81" spans="1:11" x14ac:dyDescent="0.35">
      <c r="A81" s="445" t="s">
        <v>72</v>
      </c>
      <c r="B81" s="441" t="s">
        <v>659</v>
      </c>
      <c r="C81" s="441" t="s">
        <v>72</v>
      </c>
      <c r="D81" s="441" t="s">
        <v>660</v>
      </c>
      <c r="E81" s="441" t="s">
        <v>400</v>
      </c>
      <c r="F81" s="446">
        <v>1032445</v>
      </c>
      <c r="G81" s="447">
        <v>386.13</v>
      </c>
      <c r="H81" s="447">
        <v>0.05</v>
      </c>
      <c r="I81" s="448" t="s">
        <v>72</v>
      </c>
      <c r="J81" s="449" t="s">
        <v>72</v>
      </c>
      <c r="K81" s="449" t="s">
        <v>72</v>
      </c>
    </row>
    <row r="82" spans="1:11" x14ac:dyDescent="0.35">
      <c r="A82" s="443"/>
      <c r="B82" s="444" t="s">
        <v>78</v>
      </c>
      <c r="C82" s="443"/>
      <c r="D82" s="443"/>
      <c r="E82" s="443"/>
      <c r="F82" s="443"/>
      <c r="G82" s="450">
        <v>806864.10000000033</v>
      </c>
      <c r="H82" s="450">
        <v>94.91</v>
      </c>
      <c r="I82" s="443"/>
      <c r="J82" s="443"/>
      <c r="K82" s="443"/>
    </row>
    <row r="83" spans="1:11" x14ac:dyDescent="0.35">
      <c r="A83" s="442"/>
      <c r="B83" s="444" t="s">
        <v>174</v>
      </c>
      <c r="C83" s="442"/>
      <c r="D83" s="442"/>
      <c r="E83" s="442"/>
      <c r="F83" s="442"/>
      <c r="G83" s="450">
        <v>806864.10000000033</v>
      </c>
      <c r="H83" s="450">
        <v>94.91</v>
      </c>
      <c r="I83" s="442"/>
      <c r="J83" s="442"/>
      <c r="K83" s="442"/>
    </row>
    <row r="84" spans="1:11" x14ac:dyDescent="0.35">
      <c r="A84" s="442"/>
      <c r="B84" s="444" t="s">
        <v>183</v>
      </c>
      <c r="C84" s="442"/>
      <c r="D84" s="442"/>
      <c r="E84" s="442"/>
      <c r="F84" s="442"/>
      <c r="G84" s="442"/>
      <c r="H84" s="442"/>
      <c r="I84" s="442"/>
      <c r="J84" s="442"/>
      <c r="K84" s="442"/>
    </row>
    <row r="85" spans="1:11" x14ac:dyDescent="0.35">
      <c r="A85" s="442"/>
      <c r="B85" s="444" t="s">
        <v>622</v>
      </c>
      <c r="C85" s="442"/>
      <c r="D85" s="442"/>
      <c r="E85" s="442"/>
      <c r="F85" s="442"/>
      <c r="G85" s="442"/>
      <c r="H85" s="442"/>
      <c r="I85" s="442"/>
      <c r="J85" s="442"/>
      <c r="K85" s="442"/>
    </row>
    <row r="86" spans="1:11" x14ac:dyDescent="0.35">
      <c r="A86" s="445" t="s">
        <v>72</v>
      </c>
      <c r="B86" s="441" t="s">
        <v>623</v>
      </c>
      <c r="C86" s="441" t="s">
        <v>72</v>
      </c>
      <c r="D86" s="441" t="s">
        <v>624</v>
      </c>
      <c r="E86" s="441" t="s">
        <v>625</v>
      </c>
      <c r="F86" s="446">
        <v>500</v>
      </c>
      <c r="G86" s="447">
        <v>2499.42</v>
      </c>
      <c r="H86" s="447">
        <v>0.28999999999999998</v>
      </c>
      <c r="I86" s="448">
        <v>4.24</v>
      </c>
      <c r="J86" s="449" t="s">
        <v>72</v>
      </c>
      <c r="K86" s="449" t="s">
        <v>72</v>
      </c>
    </row>
    <row r="87" spans="1:11" x14ac:dyDescent="0.35">
      <c r="A87" s="442"/>
      <c r="B87" s="444" t="s">
        <v>184</v>
      </c>
      <c r="C87" s="442"/>
      <c r="D87" s="442"/>
      <c r="E87" s="442"/>
      <c r="F87" s="442"/>
      <c r="G87" s="442"/>
      <c r="H87" s="442"/>
      <c r="I87" s="442"/>
      <c r="J87" s="442"/>
      <c r="K87" s="442"/>
    </row>
    <row r="88" spans="1:11" x14ac:dyDescent="0.35">
      <c r="A88" s="445" t="s">
        <v>72</v>
      </c>
      <c r="B88" s="441" t="s">
        <v>72</v>
      </c>
      <c r="C88" s="441" t="s">
        <v>72</v>
      </c>
      <c r="D88" s="441" t="s">
        <v>184</v>
      </c>
      <c r="E88" s="441" t="s">
        <v>72</v>
      </c>
      <c r="F88" s="446" t="s">
        <v>72</v>
      </c>
      <c r="G88" s="447">
        <v>41483.730000000003</v>
      </c>
      <c r="H88" s="447">
        <v>4.88</v>
      </c>
      <c r="I88" s="448" t="s">
        <v>72</v>
      </c>
      <c r="J88" s="449" t="s">
        <v>72</v>
      </c>
      <c r="K88" s="449" t="s">
        <v>72</v>
      </c>
    </row>
    <row r="89" spans="1:11" x14ac:dyDescent="0.35">
      <c r="A89" s="443"/>
      <c r="B89" s="444" t="s">
        <v>78</v>
      </c>
      <c r="C89" s="443"/>
      <c r="D89" s="443"/>
      <c r="E89" s="443"/>
      <c r="F89" s="443"/>
      <c r="G89" s="450">
        <v>43983.15</v>
      </c>
      <c r="H89" s="450">
        <v>5.17</v>
      </c>
      <c r="I89" s="443"/>
      <c r="J89" s="443"/>
      <c r="K89" s="443"/>
    </row>
    <row r="90" spans="1:11" x14ac:dyDescent="0.35">
      <c r="A90" s="442"/>
      <c r="B90" s="444" t="s">
        <v>174</v>
      </c>
      <c r="C90" s="442"/>
      <c r="D90" s="442"/>
      <c r="E90" s="442"/>
      <c r="F90" s="442"/>
      <c r="G90" s="450">
        <v>43983.15</v>
      </c>
      <c r="H90" s="450">
        <v>5.17</v>
      </c>
      <c r="I90" s="442"/>
      <c r="J90" s="442"/>
      <c r="K90" s="442"/>
    </row>
    <row r="91" spans="1:11" x14ac:dyDescent="0.35">
      <c r="A91" s="442"/>
      <c r="B91" s="444" t="s">
        <v>185</v>
      </c>
      <c r="C91" s="442"/>
      <c r="D91" s="442"/>
      <c r="E91" s="442"/>
      <c r="F91" s="442"/>
      <c r="G91" s="442"/>
      <c r="H91" s="442"/>
      <c r="I91" s="442"/>
      <c r="J91" s="442"/>
      <c r="K91" s="442"/>
    </row>
    <row r="92" spans="1:11" x14ac:dyDescent="0.35">
      <c r="A92" s="442"/>
      <c r="B92" s="444" t="s">
        <v>186</v>
      </c>
      <c r="C92" s="442"/>
      <c r="D92" s="442"/>
      <c r="E92" s="442"/>
      <c r="F92" s="442"/>
      <c r="G92" s="442"/>
      <c r="H92" s="442"/>
      <c r="I92" s="442"/>
      <c r="J92" s="442"/>
      <c r="K92" s="442"/>
    </row>
    <row r="93" spans="1:11" x14ac:dyDescent="0.35">
      <c r="A93" s="445" t="s">
        <v>72</v>
      </c>
      <c r="B93" s="441" t="s">
        <v>72</v>
      </c>
      <c r="C93" s="441" t="s">
        <v>72</v>
      </c>
      <c r="D93" s="441" t="s">
        <v>186</v>
      </c>
      <c r="E93" s="441" t="s">
        <v>72</v>
      </c>
      <c r="F93" s="446" t="s">
        <v>72</v>
      </c>
      <c r="G93" s="447">
        <v>-849.25</v>
      </c>
      <c r="H93" s="447">
        <v>-0.08</v>
      </c>
      <c r="I93" s="448" t="s">
        <v>72</v>
      </c>
      <c r="J93" s="449" t="s">
        <v>72</v>
      </c>
      <c r="K93" s="449" t="s">
        <v>72</v>
      </c>
    </row>
    <row r="94" spans="1:11" x14ac:dyDescent="0.35">
      <c r="A94" s="443"/>
      <c r="B94" s="444" t="s">
        <v>78</v>
      </c>
      <c r="C94" s="443"/>
      <c r="D94" s="443"/>
      <c r="E94" s="443"/>
      <c r="F94" s="443"/>
      <c r="G94" s="450">
        <v>-849.25</v>
      </c>
      <c r="H94" s="450">
        <v>-0.08</v>
      </c>
      <c r="I94" s="443"/>
      <c r="J94" s="443"/>
      <c r="K94" s="443"/>
    </row>
    <row r="95" spans="1:11" x14ac:dyDescent="0.35">
      <c r="A95" s="442"/>
      <c r="B95" s="444" t="s">
        <v>174</v>
      </c>
      <c r="C95" s="442"/>
      <c r="D95" s="442"/>
      <c r="E95" s="442"/>
      <c r="F95" s="442"/>
      <c r="G95" s="450">
        <v>-849.25</v>
      </c>
      <c r="H95" s="450">
        <v>-0.08</v>
      </c>
      <c r="I95" s="442"/>
      <c r="J95" s="442"/>
      <c r="K95" s="442"/>
    </row>
    <row r="96" spans="1:11" x14ac:dyDescent="0.35">
      <c r="A96" s="440"/>
      <c r="B96" s="440"/>
      <c r="C96" s="440"/>
      <c r="D96" s="440"/>
      <c r="E96" s="440"/>
      <c r="F96" s="440"/>
      <c r="G96" s="440"/>
      <c r="H96" s="440"/>
      <c r="I96" s="440"/>
      <c r="J96" s="440"/>
      <c r="K96" s="440"/>
    </row>
    <row r="97" spans="1:11" x14ac:dyDescent="0.35">
      <c r="A97" s="440"/>
      <c r="B97" s="451" t="s">
        <v>187</v>
      </c>
      <c r="C97" s="440"/>
      <c r="D97" s="440"/>
      <c r="E97" s="440"/>
      <c r="F97" s="440"/>
      <c r="G97" s="452">
        <v>849998.00000000035</v>
      </c>
      <c r="H97" s="452">
        <v>100</v>
      </c>
      <c r="I97" s="440"/>
      <c r="J97" s="440"/>
      <c r="K97" s="440"/>
    </row>
    <row r="98" spans="1:11" x14ac:dyDescent="0.35">
      <c r="A98" s="445" t="s">
        <v>188</v>
      </c>
      <c r="B98" s="904" t="s">
        <v>189</v>
      </c>
      <c r="C98" s="904" t="s">
        <v>189</v>
      </c>
      <c r="D98" s="904" t="s">
        <v>189</v>
      </c>
      <c r="E98" s="904" t="s">
        <v>189</v>
      </c>
      <c r="F98" s="904" t="s">
        <v>189</v>
      </c>
      <c r="G98" s="441"/>
      <c r="H98" s="441"/>
      <c r="I98" s="441"/>
      <c r="J98" s="441"/>
      <c r="K98" s="441"/>
    </row>
    <row r="99" spans="1:11" x14ac:dyDescent="0.35">
      <c r="A99" s="441"/>
      <c r="B99" s="903" t="s">
        <v>190</v>
      </c>
      <c r="C99" s="903" t="s">
        <v>190</v>
      </c>
      <c r="D99" s="903" t="s">
        <v>190</v>
      </c>
      <c r="E99" s="903" t="s">
        <v>190</v>
      </c>
      <c r="F99" s="903" t="s">
        <v>190</v>
      </c>
      <c r="G99" s="441"/>
      <c r="H99" s="441"/>
      <c r="I99" s="441"/>
      <c r="J99" s="441"/>
      <c r="K99" s="441"/>
    </row>
    <row r="100" spans="1:11" x14ac:dyDescent="0.35">
      <c r="A100" s="441"/>
      <c r="B100" s="903" t="s">
        <v>191</v>
      </c>
      <c r="C100" s="903" t="s">
        <v>191</v>
      </c>
      <c r="D100" s="903" t="s">
        <v>191</v>
      </c>
      <c r="E100" s="903" t="s">
        <v>191</v>
      </c>
      <c r="F100" s="903" t="s">
        <v>191</v>
      </c>
      <c r="G100" s="441"/>
      <c r="H100" s="441"/>
      <c r="I100" s="441"/>
      <c r="J100" s="441"/>
      <c r="K100" s="441"/>
    </row>
    <row r="101" spans="1:11" x14ac:dyDescent="0.35">
      <c r="A101" s="441"/>
      <c r="B101" s="903" t="s">
        <v>192</v>
      </c>
      <c r="C101" s="903" t="s">
        <v>192</v>
      </c>
      <c r="D101" s="903" t="s">
        <v>192</v>
      </c>
      <c r="E101" s="903" t="s">
        <v>192</v>
      </c>
      <c r="F101" s="903" t="s">
        <v>192</v>
      </c>
      <c r="G101" s="441"/>
      <c r="H101" s="441"/>
      <c r="I101" s="441"/>
      <c r="J101" s="441"/>
      <c r="K101" s="441"/>
    </row>
    <row r="102" spans="1:11" x14ac:dyDescent="0.35">
      <c r="A102" s="441"/>
      <c r="B102" s="903" t="s">
        <v>193</v>
      </c>
      <c r="C102" s="903" t="s">
        <v>193</v>
      </c>
      <c r="D102" s="903" t="s">
        <v>193</v>
      </c>
      <c r="E102" s="903" t="s">
        <v>193</v>
      </c>
      <c r="F102" s="903" t="s">
        <v>193</v>
      </c>
      <c r="G102" s="441"/>
      <c r="H102" s="441"/>
      <c r="I102" s="441"/>
      <c r="J102" s="441"/>
      <c r="K102" s="441"/>
    </row>
    <row r="103" spans="1:11" x14ac:dyDescent="0.35">
      <c r="A103" s="441"/>
      <c r="B103" s="903" t="s">
        <v>194</v>
      </c>
      <c r="C103" s="903" t="s">
        <v>194</v>
      </c>
      <c r="D103" s="903" t="s">
        <v>194</v>
      </c>
      <c r="E103" s="903" t="s">
        <v>194</v>
      </c>
      <c r="F103" s="903" t="s">
        <v>194</v>
      </c>
      <c r="G103" s="441"/>
      <c r="H103" s="441"/>
      <c r="I103" s="441"/>
      <c r="J103" s="441"/>
      <c r="K103" s="441"/>
    </row>
    <row r="104" spans="1:11" x14ac:dyDescent="0.35">
      <c r="A104" s="441"/>
      <c r="B104" s="903" t="s">
        <v>195</v>
      </c>
      <c r="C104" s="903" t="s">
        <v>195</v>
      </c>
      <c r="D104" s="903" t="s">
        <v>195</v>
      </c>
      <c r="E104" s="903" t="s">
        <v>195</v>
      </c>
      <c r="F104" s="903" t="s">
        <v>195</v>
      </c>
      <c r="G104" s="441"/>
      <c r="H104" s="441"/>
      <c r="I104" s="441"/>
      <c r="J104" s="441"/>
      <c r="K104" s="441"/>
    </row>
    <row r="106" spans="1:11" x14ac:dyDescent="0.35">
      <c r="A106" s="617"/>
      <c r="B106" s="620" t="s">
        <v>196</v>
      </c>
      <c r="C106" s="617"/>
      <c r="D106" s="617"/>
      <c r="E106" s="615"/>
      <c r="F106" s="615"/>
      <c r="G106" s="615"/>
      <c r="H106" s="615"/>
    </row>
    <row r="107" spans="1:11" x14ac:dyDescent="0.35">
      <c r="A107" s="617"/>
      <c r="B107" s="618" t="s">
        <v>236</v>
      </c>
      <c r="C107" s="616"/>
      <c r="D107" s="619">
        <v>14.600000000000001</v>
      </c>
      <c r="E107" s="615"/>
      <c r="F107" s="615"/>
      <c r="G107" s="615"/>
      <c r="H107" s="615"/>
    </row>
    <row r="108" spans="1:11" x14ac:dyDescent="0.35">
      <c r="A108" s="617"/>
      <c r="B108" s="618" t="s">
        <v>400</v>
      </c>
      <c r="C108" s="616"/>
      <c r="D108" s="619">
        <v>11.4</v>
      </c>
      <c r="E108" s="615"/>
      <c r="F108" s="615"/>
      <c r="G108" s="615"/>
      <c r="H108" s="615"/>
    </row>
    <row r="109" spans="1:11" x14ac:dyDescent="0.35">
      <c r="A109" s="617"/>
      <c r="B109" s="618" t="s">
        <v>413</v>
      </c>
      <c r="C109" s="616"/>
      <c r="D109" s="619">
        <v>10.08</v>
      </c>
      <c r="E109" s="615"/>
      <c r="F109" s="615"/>
      <c r="G109" s="615"/>
      <c r="H109" s="615"/>
    </row>
    <row r="110" spans="1:11" x14ac:dyDescent="0.35">
      <c r="A110" s="617"/>
      <c r="B110" s="618" t="s">
        <v>261</v>
      </c>
      <c r="C110" s="616"/>
      <c r="D110" s="619">
        <v>8.6000000000000014</v>
      </c>
      <c r="E110" s="615"/>
      <c r="F110" s="615"/>
      <c r="G110" s="615"/>
      <c r="H110" s="615"/>
    </row>
    <row r="111" spans="1:11" x14ac:dyDescent="0.35">
      <c r="A111" s="617"/>
      <c r="B111" s="618" t="s">
        <v>115</v>
      </c>
      <c r="C111" s="616"/>
      <c r="D111" s="619">
        <v>6.36</v>
      </c>
      <c r="E111" s="615"/>
      <c r="F111" s="615"/>
      <c r="G111" s="615"/>
      <c r="H111" s="615"/>
    </row>
    <row r="112" spans="1:11" x14ac:dyDescent="0.35">
      <c r="A112" s="617"/>
      <c r="B112" s="618" t="s">
        <v>112</v>
      </c>
      <c r="C112" s="616"/>
      <c r="D112" s="619">
        <v>6.120000000000001</v>
      </c>
      <c r="E112" s="615"/>
      <c r="F112" s="615"/>
      <c r="G112" s="615"/>
      <c r="H112" s="615"/>
    </row>
    <row r="113" spans="1:8" x14ac:dyDescent="0.35">
      <c r="A113" s="617"/>
      <c r="B113" s="618" t="s">
        <v>427</v>
      </c>
      <c r="C113" s="616"/>
      <c r="D113" s="619">
        <v>4.6100000000000003</v>
      </c>
      <c r="E113" s="615"/>
      <c r="F113" s="615"/>
      <c r="G113" s="615"/>
      <c r="H113" s="615"/>
    </row>
    <row r="114" spans="1:8" x14ac:dyDescent="0.35">
      <c r="A114" s="617"/>
      <c r="B114" s="618" t="s">
        <v>98</v>
      </c>
      <c r="C114" s="616"/>
      <c r="D114" s="619">
        <v>4.33</v>
      </c>
      <c r="E114" s="615"/>
      <c r="F114" s="615"/>
      <c r="G114" s="615"/>
      <c r="H114" s="615"/>
    </row>
    <row r="115" spans="1:8" x14ac:dyDescent="0.35">
      <c r="A115" s="617"/>
      <c r="B115" s="618" t="s">
        <v>507</v>
      </c>
      <c r="C115" s="616"/>
      <c r="D115" s="619">
        <v>3.23</v>
      </c>
      <c r="E115" s="615"/>
      <c r="F115" s="615"/>
      <c r="G115" s="615"/>
      <c r="H115" s="615"/>
    </row>
    <row r="116" spans="1:8" x14ac:dyDescent="0.35">
      <c r="A116" s="617"/>
      <c r="B116" s="618" t="s">
        <v>84</v>
      </c>
      <c r="C116" s="616"/>
      <c r="D116" s="619">
        <v>3.06</v>
      </c>
      <c r="E116" s="615"/>
      <c r="F116" s="615"/>
      <c r="G116" s="615"/>
      <c r="H116" s="615"/>
    </row>
    <row r="117" spans="1:8" x14ac:dyDescent="0.35">
      <c r="A117" s="617"/>
      <c r="B117" s="618" t="s">
        <v>308</v>
      </c>
      <c r="C117" s="616"/>
      <c r="D117" s="619">
        <v>2.75</v>
      </c>
      <c r="E117" s="615"/>
      <c r="F117" s="615"/>
      <c r="G117" s="615"/>
      <c r="H117" s="615"/>
    </row>
    <row r="118" spans="1:8" x14ac:dyDescent="0.35">
      <c r="A118" s="617"/>
      <c r="B118" s="618" t="s">
        <v>403</v>
      </c>
      <c r="C118" s="616"/>
      <c r="D118" s="619">
        <v>2.71</v>
      </c>
      <c r="E118" s="615"/>
      <c r="F118" s="615"/>
      <c r="G118" s="615"/>
      <c r="H118" s="615"/>
    </row>
    <row r="119" spans="1:8" x14ac:dyDescent="0.35">
      <c r="A119" s="617"/>
      <c r="B119" s="618" t="s">
        <v>305</v>
      </c>
      <c r="C119" s="616"/>
      <c r="D119" s="619">
        <v>2.65</v>
      </c>
      <c r="E119" s="615"/>
      <c r="F119" s="615"/>
      <c r="G119" s="615"/>
      <c r="H119" s="615"/>
    </row>
    <row r="120" spans="1:8" x14ac:dyDescent="0.35">
      <c r="A120" s="617"/>
      <c r="B120" s="618" t="s">
        <v>387</v>
      </c>
      <c r="C120" s="616"/>
      <c r="D120" s="619">
        <v>2.62</v>
      </c>
      <c r="E120" s="615"/>
      <c r="F120" s="615"/>
      <c r="G120" s="615"/>
      <c r="H120" s="615"/>
    </row>
    <row r="121" spans="1:8" x14ac:dyDescent="0.35">
      <c r="A121" s="617"/>
      <c r="B121" s="618" t="s">
        <v>105</v>
      </c>
      <c r="C121" s="616"/>
      <c r="D121" s="619">
        <v>2.44</v>
      </c>
      <c r="E121" s="615"/>
      <c r="F121" s="615"/>
      <c r="G121" s="615"/>
      <c r="H121" s="615"/>
    </row>
    <row r="122" spans="1:8" x14ac:dyDescent="0.35">
      <c r="A122" s="617"/>
      <c r="B122" s="618" t="s">
        <v>335</v>
      </c>
      <c r="C122" s="616"/>
      <c r="D122" s="619">
        <v>2.39</v>
      </c>
      <c r="E122" s="615"/>
      <c r="F122" s="615"/>
      <c r="G122" s="615"/>
      <c r="H122" s="615"/>
    </row>
    <row r="123" spans="1:8" x14ac:dyDescent="0.35">
      <c r="A123" s="617"/>
      <c r="B123" s="618" t="s">
        <v>77</v>
      </c>
      <c r="C123" s="616"/>
      <c r="D123" s="619">
        <v>2.37</v>
      </c>
      <c r="E123" s="615"/>
      <c r="F123" s="615"/>
      <c r="G123" s="615"/>
      <c r="H123" s="615"/>
    </row>
    <row r="124" spans="1:8" x14ac:dyDescent="0.35">
      <c r="A124" s="617"/>
      <c r="B124" s="618" t="s">
        <v>95</v>
      </c>
      <c r="C124" s="616"/>
      <c r="D124" s="619">
        <v>1.4</v>
      </c>
      <c r="E124" s="615"/>
      <c r="F124" s="615"/>
      <c r="G124" s="615"/>
      <c r="H124" s="615"/>
    </row>
    <row r="125" spans="1:8" x14ac:dyDescent="0.35">
      <c r="A125" s="617"/>
      <c r="B125" s="618" t="s">
        <v>516</v>
      </c>
      <c r="C125" s="616"/>
      <c r="D125" s="619">
        <v>1.35</v>
      </c>
      <c r="E125" s="615"/>
      <c r="F125" s="615"/>
      <c r="G125" s="615"/>
      <c r="H125" s="615"/>
    </row>
    <row r="126" spans="1:8" x14ac:dyDescent="0.35">
      <c r="A126" s="617"/>
      <c r="B126" s="618" t="s">
        <v>92</v>
      </c>
      <c r="C126" s="616"/>
      <c r="D126" s="619">
        <v>1.24</v>
      </c>
      <c r="E126" s="615"/>
      <c r="F126" s="615"/>
      <c r="G126" s="615"/>
      <c r="H126" s="615"/>
    </row>
    <row r="127" spans="1:8" x14ac:dyDescent="0.35">
      <c r="A127" s="617"/>
      <c r="B127" s="618" t="s">
        <v>158</v>
      </c>
      <c r="C127" s="616"/>
      <c r="D127" s="619">
        <v>0.38</v>
      </c>
      <c r="E127" s="615"/>
      <c r="F127" s="615"/>
      <c r="G127" s="615"/>
      <c r="H127" s="615"/>
    </row>
    <row r="128" spans="1:8" x14ac:dyDescent="0.35">
      <c r="A128" s="617"/>
      <c r="B128" s="618" t="s">
        <v>248</v>
      </c>
      <c r="C128" s="616"/>
      <c r="D128" s="619">
        <v>0.22</v>
      </c>
      <c r="E128" s="615"/>
      <c r="F128" s="615"/>
      <c r="G128" s="615"/>
      <c r="H128" s="615"/>
    </row>
    <row r="129" spans="1:8" x14ac:dyDescent="0.35">
      <c r="A129" s="617"/>
      <c r="B129" s="618" t="s">
        <v>629</v>
      </c>
      <c r="C129" s="616"/>
      <c r="D129" s="619">
        <v>0.28999999999999998</v>
      </c>
      <c r="E129" s="615"/>
      <c r="F129" s="615"/>
      <c r="G129" s="615"/>
      <c r="H129" s="615"/>
    </row>
    <row r="130" spans="1:8" x14ac:dyDescent="0.35">
      <c r="A130" s="617"/>
      <c r="B130" s="618" t="s">
        <v>198</v>
      </c>
      <c r="C130" s="616"/>
      <c r="D130" s="619">
        <v>4.8</v>
      </c>
      <c r="E130" s="615"/>
      <c r="F130" s="615"/>
      <c r="G130" s="615"/>
      <c r="H130" s="615"/>
    </row>
    <row r="131" spans="1:8" x14ac:dyDescent="0.35">
      <c r="A131" s="827"/>
      <c r="B131" s="827"/>
      <c r="C131" s="827"/>
      <c r="D131" s="827"/>
      <c r="E131" s="827"/>
      <c r="F131" s="827"/>
      <c r="G131" s="827"/>
      <c r="H131" s="827"/>
    </row>
    <row r="132" spans="1:8" x14ac:dyDescent="0.35">
      <c r="A132" s="827"/>
      <c r="B132" s="829" t="s">
        <v>199</v>
      </c>
      <c r="C132" s="827"/>
      <c r="D132" s="827"/>
      <c r="E132" s="827"/>
      <c r="F132" s="827"/>
      <c r="G132" s="827"/>
      <c r="H132" s="827"/>
    </row>
    <row r="133" spans="1:8" x14ac:dyDescent="0.35">
      <c r="A133" s="826"/>
      <c r="B133" s="828" t="s">
        <v>200</v>
      </c>
      <c r="C133" s="826"/>
      <c r="D133" s="826"/>
      <c r="E133" s="826"/>
      <c r="F133" s="826"/>
      <c r="G133" s="826"/>
      <c r="H133" s="827"/>
    </row>
    <row r="134" spans="1:8" x14ac:dyDescent="0.35">
      <c r="A134" s="826"/>
      <c r="B134" s="832" t="s">
        <v>201</v>
      </c>
      <c r="C134" s="831" t="s">
        <v>202</v>
      </c>
      <c r="D134" s="832" t="s">
        <v>203</v>
      </c>
      <c r="E134" s="826"/>
      <c r="F134" s="826"/>
      <c r="G134" s="826"/>
      <c r="H134" s="827"/>
    </row>
    <row r="135" spans="1:8" x14ac:dyDescent="0.35">
      <c r="A135" s="826"/>
      <c r="B135" s="829" t="s">
        <v>204</v>
      </c>
      <c r="C135" s="830">
        <v>19.855</v>
      </c>
      <c r="D135" s="830">
        <v>20.114000000000001</v>
      </c>
      <c r="E135" s="826"/>
      <c r="F135" s="826"/>
      <c r="G135" s="826"/>
      <c r="H135" s="827"/>
    </row>
    <row r="136" spans="1:8" x14ac:dyDescent="0.35">
      <c r="A136" s="826"/>
      <c r="B136" s="829" t="s">
        <v>205</v>
      </c>
      <c r="C136" s="830">
        <v>25.300999999999998</v>
      </c>
      <c r="D136" s="830">
        <v>25.611999999999998</v>
      </c>
      <c r="E136" s="826"/>
      <c r="F136" s="826"/>
      <c r="G136" s="826"/>
      <c r="H136" s="827"/>
    </row>
    <row r="137" spans="1:8" x14ac:dyDescent="0.35">
      <c r="A137" s="826"/>
      <c r="B137" s="829" t="s">
        <v>206</v>
      </c>
      <c r="C137" s="830">
        <v>37.713000000000001</v>
      </c>
      <c r="D137" s="830">
        <v>38.204999999999998</v>
      </c>
      <c r="E137" s="826"/>
      <c r="F137" s="826"/>
      <c r="G137" s="826"/>
      <c r="H137" s="827"/>
    </row>
    <row r="138" spans="1:8" x14ac:dyDescent="0.35">
      <c r="A138" s="826"/>
      <c r="B138" s="829" t="s">
        <v>207</v>
      </c>
      <c r="C138" s="830">
        <v>41.024999999999999</v>
      </c>
      <c r="D138" s="830">
        <v>41.527999999999999</v>
      </c>
      <c r="E138" s="826"/>
      <c r="F138" s="826"/>
      <c r="G138" s="826"/>
      <c r="H138" s="827"/>
    </row>
    <row r="139" spans="1:8" x14ac:dyDescent="0.35">
      <c r="A139" s="826"/>
      <c r="B139" s="826"/>
      <c r="C139" s="826"/>
      <c r="D139" s="826"/>
      <c r="E139" s="826"/>
      <c r="F139" s="826"/>
      <c r="G139" s="826"/>
      <c r="H139" s="827"/>
    </row>
    <row r="140" spans="1:8" x14ac:dyDescent="0.35">
      <c r="A140" s="826"/>
      <c r="B140" s="828" t="s">
        <v>208</v>
      </c>
      <c r="C140" s="826"/>
      <c r="D140" s="826"/>
      <c r="E140" s="826"/>
      <c r="F140" s="826"/>
      <c r="G140" s="826"/>
      <c r="H140" s="827"/>
    </row>
    <row r="141" spans="1:8" x14ac:dyDescent="0.35">
      <c r="A141" s="827"/>
      <c r="B141" s="827"/>
      <c r="C141" s="827"/>
      <c r="D141" s="827"/>
      <c r="E141" s="827"/>
      <c r="F141" s="827"/>
      <c r="G141" s="827"/>
      <c r="H141" s="827"/>
    </row>
    <row r="142" spans="1:8" x14ac:dyDescent="0.35">
      <c r="A142" s="826"/>
      <c r="B142" s="828" t="s">
        <v>209</v>
      </c>
      <c r="C142" s="826"/>
      <c r="D142" s="826"/>
      <c r="E142" s="826"/>
      <c r="F142" s="826"/>
      <c r="G142" s="826"/>
      <c r="H142" s="827"/>
    </row>
    <row r="143" spans="1:8" x14ac:dyDescent="0.35">
      <c r="A143" s="828"/>
      <c r="B143" s="828" t="s">
        <v>210</v>
      </c>
      <c r="C143" s="828"/>
      <c r="D143" s="828"/>
      <c r="E143" s="828"/>
      <c r="F143" s="828"/>
      <c r="G143" s="828"/>
      <c r="H143" s="827"/>
    </row>
    <row r="144" spans="1:8" x14ac:dyDescent="0.35">
      <c r="A144" s="828"/>
      <c r="B144" s="828" t="s">
        <v>211</v>
      </c>
      <c r="C144" s="828"/>
      <c r="D144" s="828"/>
      <c r="E144" s="828"/>
      <c r="F144" s="828"/>
      <c r="G144" s="828"/>
      <c r="H144" s="827"/>
    </row>
    <row r="145" spans="1:8" x14ac:dyDescent="0.35">
      <c r="A145" s="828"/>
      <c r="B145" s="828" t="s">
        <v>212</v>
      </c>
      <c r="C145" s="828"/>
      <c r="D145" s="828"/>
      <c r="E145" s="828"/>
      <c r="F145" s="828"/>
      <c r="G145" s="828"/>
      <c r="H145" s="827"/>
    </row>
    <row r="146" spans="1:8" x14ac:dyDescent="0.35">
      <c r="A146" s="828"/>
      <c r="B146" s="828" t="s">
        <v>1132</v>
      </c>
      <c r="C146" s="828"/>
      <c r="D146" s="828"/>
      <c r="E146" s="828"/>
      <c r="F146" s="828"/>
      <c r="G146" s="828"/>
      <c r="H146" s="827"/>
    </row>
    <row r="147" spans="1:8" x14ac:dyDescent="0.35">
      <c r="A147" s="828"/>
      <c r="B147" s="828" t="s">
        <v>214</v>
      </c>
      <c r="C147" s="828"/>
      <c r="D147" s="828"/>
      <c r="E147" s="828"/>
      <c r="F147" s="828"/>
      <c r="G147" s="828"/>
      <c r="H147" s="827"/>
    </row>
    <row r="148" spans="1:8" x14ac:dyDescent="0.35">
      <c r="A148" s="827"/>
      <c r="B148" s="827"/>
      <c r="C148" s="827"/>
      <c r="D148" s="827"/>
      <c r="E148" s="827"/>
      <c r="F148" s="827"/>
      <c r="G148" s="827"/>
      <c r="H148" s="827"/>
    </row>
    <row r="149" spans="1:8" x14ac:dyDescent="0.35">
      <c r="A149" s="827"/>
      <c r="B149" s="827"/>
      <c r="C149" s="827"/>
      <c r="D149" s="827"/>
      <c r="E149" s="827"/>
      <c r="F149" s="827"/>
      <c r="G149" s="827"/>
      <c r="H149" s="827"/>
    </row>
    <row r="150" spans="1:8" x14ac:dyDescent="0.35">
      <c r="A150" s="827"/>
      <c r="B150" s="827"/>
      <c r="C150" s="827"/>
      <c r="D150" s="827"/>
      <c r="E150" s="827"/>
      <c r="F150" s="827"/>
      <c r="G150" s="827"/>
      <c r="H150" s="827"/>
    </row>
    <row r="151" spans="1:8" x14ac:dyDescent="0.35">
      <c r="A151" s="827"/>
      <c r="B151" s="827"/>
      <c r="C151" s="827"/>
      <c r="D151" s="827"/>
      <c r="E151" s="827"/>
      <c r="F151" s="827"/>
      <c r="G151" s="827"/>
      <c r="H151" s="827"/>
    </row>
  </sheetData>
  <mergeCells count="9">
    <mergeCell ref="B104:F104"/>
    <mergeCell ref="B98:F98"/>
    <mergeCell ref="A1:I1"/>
    <mergeCell ref="A2:I2"/>
    <mergeCell ref="B99:F99"/>
    <mergeCell ref="B100:F100"/>
    <mergeCell ref="B101:F101"/>
    <mergeCell ref="B102:F102"/>
    <mergeCell ref="B103:F10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1133</v>
      </c>
      <c r="B1" s="905" t="s">
        <v>1133</v>
      </c>
      <c r="C1" s="905" t="s">
        <v>1133</v>
      </c>
      <c r="D1" s="905" t="s">
        <v>1133</v>
      </c>
      <c r="E1" s="905" t="s">
        <v>1133</v>
      </c>
      <c r="F1" s="905" t="s">
        <v>1133</v>
      </c>
      <c r="G1" s="905" t="s">
        <v>1133</v>
      </c>
      <c r="H1" s="905" t="s">
        <v>1133</v>
      </c>
      <c r="I1" s="905" t="s">
        <v>1133</v>
      </c>
      <c r="J1" s="471" t="s">
        <v>61</v>
      </c>
      <c r="K1" s="471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57"/>
      <c r="K2" s="457"/>
    </row>
    <row r="3" spans="1:11" x14ac:dyDescent="0.35">
      <c r="A3" s="457"/>
      <c r="B3" s="457"/>
      <c r="C3" s="457"/>
      <c r="D3" s="457"/>
      <c r="E3" s="457"/>
      <c r="F3" s="457"/>
      <c r="G3" s="457"/>
      <c r="H3" s="457"/>
      <c r="I3" s="457"/>
      <c r="J3" s="457"/>
      <c r="K3" s="457"/>
    </row>
    <row r="4" spans="1:11" x14ac:dyDescent="0.35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</row>
    <row r="5" spans="1:11" ht="26" x14ac:dyDescent="0.35">
      <c r="A5" s="457"/>
      <c r="B5" s="472" t="s">
        <v>64</v>
      </c>
      <c r="C5" s="472" t="s">
        <v>65</v>
      </c>
      <c r="D5" s="472" t="s">
        <v>66</v>
      </c>
      <c r="E5" s="472" t="s">
        <v>67</v>
      </c>
      <c r="F5" s="472" t="s">
        <v>68</v>
      </c>
      <c r="G5" s="473" t="s">
        <v>69</v>
      </c>
      <c r="H5" s="473" t="s">
        <v>70</v>
      </c>
      <c r="I5" s="473" t="s">
        <v>71</v>
      </c>
      <c r="J5" s="470" t="s">
        <v>72</v>
      </c>
      <c r="K5" s="470" t="s">
        <v>72</v>
      </c>
    </row>
    <row r="6" spans="1:11" x14ac:dyDescent="0.35">
      <c r="A6" s="459"/>
      <c r="B6" s="461" t="s">
        <v>175</v>
      </c>
      <c r="C6" s="459"/>
      <c r="D6" s="459"/>
      <c r="E6" s="459"/>
      <c r="F6" s="459"/>
      <c r="G6" s="459"/>
      <c r="H6" s="459"/>
      <c r="I6" s="459"/>
      <c r="J6" s="459"/>
      <c r="K6" s="459"/>
    </row>
    <row r="7" spans="1:11" x14ac:dyDescent="0.35">
      <c r="A7" s="459"/>
      <c r="B7" s="461" t="s">
        <v>79</v>
      </c>
      <c r="C7" s="459"/>
      <c r="D7" s="459"/>
      <c r="E7" s="459"/>
      <c r="F7" s="459"/>
      <c r="G7" s="459"/>
      <c r="H7" s="459"/>
      <c r="I7" s="459"/>
      <c r="J7" s="459"/>
      <c r="K7" s="459"/>
    </row>
    <row r="8" spans="1:11" x14ac:dyDescent="0.35">
      <c r="A8" s="459"/>
      <c r="B8" s="461" t="s">
        <v>1134</v>
      </c>
      <c r="C8" s="459"/>
      <c r="D8" s="459"/>
      <c r="E8" s="459"/>
      <c r="F8" s="459"/>
      <c r="G8" s="459"/>
      <c r="H8" s="459"/>
      <c r="I8" s="459"/>
      <c r="J8" s="459"/>
      <c r="K8" s="459"/>
    </row>
    <row r="9" spans="1:11" x14ac:dyDescent="0.35">
      <c r="A9" s="462" t="s">
        <v>81</v>
      </c>
      <c r="B9" s="458" t="s">
        <v>1135</v>
      </c>
      <c r="C9" s="458" t="s">
        <v>72</v>
      </c>
      <c r="D9" s="458" t="s">
        <v>1136</v>
      </c>
      <c r="E9" s="458" t="s">
        <v>72</v>
      </c>
      <c r="F9" s="463">
        <v>3918</v>
      </c>
      <c r="G9" s="464">
        <v>196780.03</v>
      </c>
      <c r="H9" s="464">
        <v>98.2</v>
      </c>
      <c r="I9" s="465" t="s">
        <v>72</v>
      </c>
      <c r="J9" s="466" t="s">
        <v>72</v>
      </c>
      <c r="K9" s="466" t="s">
        <v>72</v>
      </c>
    </row>
    <row r="10" spans="1:11" x14ac:dyDescent="0.35">
      <c r="A10" s="460"/>
      <c r="B10" s="461" t="s">
        <v>78</v>
      </c>
      <c r="C10" s="460"/>
      <c r="D10" s="460"/>
      <c r="E10" s="460"/>
      <c r="F10" s="460"/>
      <c r="G10" s="467">
        <v>196780.03</v>
      </c>
      <c r="H10" s="467">
        <v>98.2</v>
      </c>
      <c r="I10" s="460"/>
      <c r="J10" s="460"/>
      <c r="K10" s="460"/>
    </row>
    <row r="11" spans="1:11" x14ac:dyDescent="0.35">
      <c r="A11" s="459"/>
      <c r="B11" s="461" t="s">
        <v>174</v>
      </c>
      <c r="C11" s="459"/>
      <c r="D11" s="459"/>
      <c r="E11" s="459"/>
      <c r="F11" s="459"/>
      <c r="G11" s="467">
        <v>196780.03</v>
      </c>
      <c r="H11" s="467">
        <v>98.2</v>
      </c>
      <c r="I11" s="459"/>
      <c r="J11" s="459"/>
      <c r="K11" s="459"/>
    </row>
    <row r="12" spans="1:11" x14ac:dyDescent="0.35">
      <c r="A12" s="459"/>
      <c r="B12" s="461" t="s">
        <v>183</v>
      </c>
      <c r="C12" s="459"/>
      <c r="D12" s="459"/>
      <c r="E12" s="459"/>
      <c r="F12" s="459"/>
      <c r="G12" s="459"/>
      <c r="H12" s="459"/>
      <c r="I12" s="459"/>
      <c r="J12" s="459"/>
      <c r="K12" s="459"/>
    </row>
    <row r="13" spans="1:11" x14ac:dyDescent="0.35">
      <c r="A13" s="459"/>
      <c r="B13" s="461" t="s">
        <v>184</v>
      </c>
      <c r="C13" s="459"/>
      <c r="D13" s="459"/>
      <c r="E13" s="459"/>
      <c r="F13" s="459"/>
      <c r="G13" s="459"/>
      <c r="H13" s="459"/>
      <c r="I13" s="459"/>
      <c r="J13" s="459"/>
      <c r="K13" s="459"/>
    </row>
    <row r="14" spans="1:11" x14ac:dyDescent="0.35">
      <c r="A14" s="462" t="s">
        <v>72</v>
      </c>
      <c r="B14" s="458" t="s">
        <v>72</v>
      </c>
      <c r="C14" s="458" t="s">
        <v>72</v>
      </c>
      <c r="D14" s="458" t="s">
        <v>184</v>
      </c>
      <c r="E14" s="458" t="s">
        <v>72</v>
      </c>
      <c r="F14" s="463" t="s">
        <v>72</v>
      </c>
      <c r="G14" s="464">
        <v>165.34</v>
      </c>
      <c r="H14" s="464">
        <v>0.08</v>
      </c>
      <c r="I14" s="465" t="s">
        <v>72</v>
      </c>
      <c r="J14" s="466" t="s">
        <v>72</v>
      </c>
      <c r="K14" s="466" t="s">
        <v>72</v>
      </c>
    </row>
    <row r="15" spans="1:11" x14ac:dyDescent="0.35">
      <c r="A15" s="460"/>
      <c r="B15" s="461" t="s">
        <v>78</v>
      </c>
      <c r="C15" s="460"/>
      <c r="D15" s="460"/>
      <c r="E15" s="460"/>
      <c r="F15" s="460"/>
      <c r="G15" s="467">
        <v>165.34</v>
      </c>
      <c r="H15" s="467">
        <v>0.08</v>
      </c>
      <c r="I15" s="460"/>
      <c r="J15" s="460"/>
      <c r="K15" s="460"/>
    </row>
    <row r="16" spans="1:11" x14ac:dyDescent="0.35">
      <c r="A16" s="459"/>
      <c r="B16" s="461" t="s">
        <v>174</v>
      </c>
      <c r="C16" s="459"/>
      <c r="D16" s="459"/>
      <c r="E16" s="459"/>
      <c r="F16" s="459"/>
      <c r="G16" s="467">
        <v>165.34</v>
      </c>
      <c r="H16" s="467">
        <v>0.08</v>
      </c>
      <c r="I16" s="459"/>
      <c r="J16" s="459"/>
      <c r="K16" s="459"/>
    </row>
    <row r="17" spans="1:11" x14ac:dyDescent="0.35">
      <c r="A17" s="459"/>
      <c r="B17" s="461" t="s">
        <v>185</v>
      </c>
      <c r="C17" s="459"/>
      <c r="D17" s="459"/>
      <c r="E17" s="459"/>
      <c r="F17" s="459"/>
      <c r="G17" s="459"/>
      <c r="H17" s="459"/>
      <c r="I17" s="459"/>
      <c r="J17" s="459"/>
      <c r="K17" s="459"/>
    </row>
    <row r="18" spans="1:11" x14ac:dyDescent="0.35">
      <c r="A18" s="459"/>
      <c r="B18" s="461" t="s">
        <v>186</v>
      </c>
      <c r="C18" s="459"/>
      <c r="D18" s="459"/>
      <c r="E18" s="459"/>
      <c r="F18" s="459"/>
      <c r="G18" s="459"/>
      <c r="H18" s="459"/>
      <c r="I18" s="459"/>
      <c r="J18" s="459"/>
      <c r="K18" s="459"/>
    </row>
    <row r="19" spans="1:11" x14ac:dyDescent="0.35">
      <c r="A19" s="462" t="s">
        <v>72</v>
      </c>
      <c r="B19" s="458" t="s">
        <v>72</v>
      </c>
      <c r="C19" s="458" t="s">
        <v>72</v>
      </c>
      <c r="D19" s="458" t="s">
        <v>186</v>
      </c>
      <c r="E19" s="458" t="s">
        <v>72</v>
      </c>
      <c r="F19" s="463" t="s">
        <v>72</v>
      </c>
      <c r="G19" s="464">
        <v>3432.66</v>
      </c>
      <c r="H19" s="464">
        <v>1.72</v>
      </c>
      <c r="I19" s="465" t="s">
        <v>72</v>
      </c>
      <c r="J19" s="466" t="s">
        <v>72</v>
      </c>
      <c r="K19" s="466" t="s">
        <v>72</v>
      </c>
    </row>
    <row r="20" spans="1:11" x14ac:dyDescent="0.35">
      <c r="A20" s="460"/>
      <c r="B20" s="461" t="s">
        <v>78</v>
      </c>
      <c r="C20" s="460"/>
      <c r="D20" s="460"/>
      <c r="E20" s="460"/>
      <c r="F20" s="460"/>
      <c r="G20" s="467">
        <v>3432.66</v>
      </c>
      <c r="H20" s="467">
        <v>1.72</v>
      </c>
      <c r="I20" s="460"/>
      <c r="J20" s="460"/>
      <c r="K20" s="460"/>
    </row>
    <row r="21" spans="1:11" x14ac:dyDescent="0.35">
      <c r="A21" s="459"/>
      <c r="B21" s="461" t="s">
        <v>174</v>
      </c>
      <c r="C21" s="459"/>
      <c r="D21" s="459"/>
      <c r="E21" s="459"/>
      <c r="F21" s="459"/>
      <c r="G21" s="467">
        <v>3432.66</v>
      </c>
      <c r="H21" s="467">
        <v>1.72</v>
      </c>
      <c r="I21" s="459"/>
      <c r="J21" s="459"/>
      <c r="K21" s="459"/>
    </row>
    <row r="22" spans="1:11" x14ac:dyDescent="0.35">
      <c r="A22" s="457"/>
      <c r="B22" s="457"/>
      <c r="C22" s="457"/>
      <c r="D22" s="457"/>
      <c r="E22" s="457"/>
      <c r="F22" s="457"/>
      <c r="G22" s="457"/>
      <c r="H22" s="457"/>
      <c r="I22" s="457"/>
      <c r="J22" s="457"/>
      <c r="K22" s="457"/>
    </row>
    <row r="23" spans="1:11" x14ac:dyDescent="0.35">
      <c r="A23" s="457"/>
      <c r="B23" s="468" t="s">
        <v>187</v>
      </c>
      <c r="C23" s="457"/>
      <c r="D23" s="457"/>
      <c r="E23" s="457"/>
      <c r="F23" s="457"/>
      <c r="G23" s="469">
        <v>200378.03</v>
      </c>
      <c r="H23" s="469">
        <v>100</v>
      </c>
      <c r="I23" s="457"/>
      <c r="J23" s="457"/>
      <c r="K23" s="457"/>
    </row>
    <row r="24" spans="1:11" x14ac:dyDescent="0.35">
      <c r="A24" s="462" t="s">
        <v>188</v>
      </c>
      <c r="B24" s="904" t="s">
        <v>189</v>
      </c>
      <c r="C24" s="904" t="s">
        <v>189</v>
      </c>
      <c r="D24" s="904" t="s">
        <v>189</v>
      </c>
      <c r="E24" s="904" t="s">
        <v>189</v>
      </c>
      <c r="F24" s="904" t="s">
        <v>189</v>
      </c>
      <c r="G24" s="458"/>
      <c r="H24" s="458"/>
      <c r="I24" s="458"/>
      <c r="J24" s="458"/>
      <c r="K24" s="458"/>
    </row>
    <row r="25" spans="1:11" x14ac:dyDescent="0.35">
      <c r="A25" s="458"/>
      <c r="B25" s="903" t="s">
        <v>190</v>
      </c>
      <c r="C25" s="903" t="s">
        <v>190</v>
      </c>
      <c r="D25" s="903" t="s">
        <v>190</v>
      </c>
      <c r="E25" s="903" t="s">
        <v>190</v>
      </c>
      <c r="F25" s="903" t="s">
        <v>190</v>
      </c>
      <c r="G25" s="458"/>
      <c r="H25" s="458"/>
      <c r="I25" s="458"/>
      <c r="J25" s="458"/>
      <c r="K25" s="458"/>
    </row>
    <row r="26" spans="1:11" x14ac:dyDescent="0.35">
      <c r="A26" s="458"/>
      <c r="B26" s="903" t="s">
        <v>191</v>
      </c>
      <c r="C26" s="903" t="s">
        <v>191</v>
      </c>
      <c r="D26" s="903" t="s">
        <v>191</v>
      </c>
      <c r="E26" s="903" t="s">
        <v>191</v>
      </c>
      <c r="F26" s="903" t="s">
        <v>191</v>
      </c>
      <c r="G26" s="458"/>
      <c r="H26" s="458"/>
      <c r="I26" s="458"/>
      <c r="J26" s="458"/>
      <c r="K26" s="458"/>
    </row>
    <row r="27" spans="1:11" x14ac:dyDescent="0.35">
      <c r="A27" s="458"/>
      <c r="B27" s="903" t="s">
        <v>192</v>
      </c>
      <c r="C27" s="903" t="s">
        <v>192</v>
      </c>
      <c r="D27" s="903" t="s">
        <v>192</v>
      </c>
      <c r="E27" s="903" t="s">
        <v>192</v>
      </c>
      <c r="F27" s="903" t="s">
        <v>192</v>
      </c>
      <c r="G27" s="458"/>
      <c r="H27" s="458"/>
      <c r="I27" s="458"/>
      <c r="J27" s="458"/>
      <c r="K27" s="458"/>
    </row>
    <row r="28" spans="1:11" x14ac:dyDescent="0.35">
      <c r="A28" s="458"/>
      <c r="B28" s="903" t="s">
        <v>193</v>
      </c>
      <c r="C28" s="903" t="s">
        <v>193</v>
      </c>
      <c r="D28" s="903" t="s">
        <v>193</v>
      </c>
      <c r="E28" s="903" t="s">
        <v>193</v>
      </c>
      <c r="F28" s="903" t="s">
        <v>193</v>
      </c>
      <c r="G28" s="458"/>
      <c r="H28" s="458"/>
      <c r="I28" s="458"/>
      <c r="J28" s="458"/>
      <c r="K28" s="458"/>
    </row>
    <row r="29" spans="1:11" x14ac:dyDescent="0.35">
      <c r="A29" s="458"/>
      <c r="B29" s="903" t="s">
        <v>194</v>
      </c>
      <c r="C29" s="903" t="s">
        <v>194</v>
      </c>
      <c r="D29" s="903" t="s">
        <v>194</v>
      </c>
      <c r="E29" s="903" t="s">
        <v>194</v>
      </c>
      <c r="F29" s="903" t="s">
        <v>194</v>
      </c>
      <c r="G29" s="458"/>
      <c r="H29" s="458"/>
      <c r="I29" s="458"/>
      <c r="J29" s="458"/>
      <c r="K29" s="458"/>
    </row>
    <row r="30" spans="1:11" x14ac:dyDescent="0.35">
      <c r="A30" s="458"/>
      <c r="B30" s="903" t="s">
        <v>195</v>
      </c>
      <c r="C30" s="903" t="s">
        <v>195</v>
      </c>
      <c r="D30" s="903" t="s">
        <v>195</v>
      </c>
      <c r="E30" s="903" t="s">
        <v>195</v>
      </c>
      <c r="F30" s="903" t="s">
        <v>195</v>
      </c>
      <c r="G30" s="458"/>
      <c r="H30" s="458"/>
      <c r="I30" s="458"/>
      <c r="J30" s="458"/>
      <c r="K30" s="458"/>
    </row>
    <row r="32" spans="1:11" x14ac:dyDescent="0.35">
      <c r="A32" s="653"/>
      <c r="B32" s="653" t="s">
        <v>196</v>
      </c>
      <c r="C32" s="653"/>
      <c r="D32" s="653"/>
      <c r="E32" s="651"/>
      <c r="F32" s="651"/>
      <c r="G32" s="651"/>
      <c r="H32" s="651"/>
    </row>
    <row r="33" spans="1:8" x14ac:dyDescent="0.35">
      <c r="A33" s="653"/>
      <c r="B33" s="652" t="s">
        <v>1137</v>
      </c>
      <c r="C33" s="652"/>
      <c r="D33" s="654">
        <v>98.2</v>
      </c>
      <c r="E33" s="651"/>
      <c r="F33" s="651"/>
      <c r="G33" s="651"/>
      <c r="H33" s="651"/>
    </row>
    <row r="34" spans="1:8" x14ac:dyDescent="0.35">
      <c r="A34" s="653"/>
      <c r="B34" s="652" t="s">
        <v>198</v>
      </c>
      <c r="C34" s="652"/>
      <c r="D34" s="654">
        <v>1.8</v>
      </c>
      <c r="E34" s="651"/>
      <c r="F34" s="651"/>
      <c r="G34" s="651"/>
      <c r="H34" s="651"/>
    </row>
    <row r="35" spans="1:8" x14ac:dyDescent="0.35">
      <c r="A35" s="653"/>
      <c r="B35" s="653" t="s">
        <v>630</v>
      </c>
      <c r="C35" s="653"/>
      <c r="D35" s="653"/>
      <c r="E35" s="651"/>
      <c r="F35" s="651"/>
      <c r="G35" s="651"/>
      <c r="H35" s="651"/>
    </row>
    <row r="36" spans="1:8" x14ac:dyDescent="0.35">
      <c r="A36" s="653"/>
      <c r="B36" s="652" t="s">
        <v>1137</v>
      </c>
      <c r="C36" s="652"/>
      <c r="D36" s="654">
        <v>98.2</v>
      </c>
      <c r="E36" s="651"/>
      <c r="F36" s="651"/>
      <c r="G36" s="651"/>
      <c r="H36" s="651"/>
    </row>
    <row r="37" spans="1:8" x14ac:dyDescent="0.35">
      <c r="A37" s="653"/>
      <c r="B37" s="652" t="s">
        <v>198</v>
      </c>
      <c r="C37" s="652"/>
      <c r="D37" s="654">
        <v>1.8</v>
      </c>
      <c r="E37" s="651"/>
      <c r="F37" s="651"/>
      <c r="G37" s="651"/>
      <c r="H37" s="651"/>
    </row>
    <row r="38" spans="1:8" x14ac:dyDescent="0.35">
      <c r="A38" s="869"/>
      <c r="B38" s="869"/>
      <c r="C38" s="869"/>
      <c r="D38" s="869"/>
      <c r="E38" s="869"/>
      <c r="F38" s="869"/>
      <c r="G38" s="869"/>
      <c r="H38" s="869"/>
    </row>
    <row r="39" spans="1:8" x14ac:dyDescent="0.35">
      <c r="A39" s="869"/>
      <c r="B39" s="871" t="s">
        <v>199</v>
      </c>
      <c r="C39" s="869"/>
      <c r="D39" s="869"/>
      <c r="E39" s="869"/>
      <c r="F39" s="869"/>
      <c r="G39" s="869"/>
      <c r="H39" s="869"/>
    </row>
    <row r="40" spans="1:8" x14ac:dyDescent="0.35">
      <c r="A40" s="868"/>
      <c r="B40" s="870" t="s">
        <v>200</v>
      </c>
      <c r="C40" s="868"/>
      <c r="D40" s="868"/>
      <c r="E40" s="868"/>
      <c r="F40" s="868"/>
      <c r="G40" s="868"/>
      <c r="H40" s="869"/>
    </row>
    <row r="41" spans="1:8" x14ac:dyDescent="0.35">
      <c r="A41" s="868"/>
      <c r="B41" s="874" t="s">
        <v>201</v>
      </c>
      <c r="C41" s="873" t="s">
        <v>202</v>
      </c>
      <c r="D41" s="874" t="s">
        <v>203</v>
      </c>
      <c r="E41" s="868"/>
      <c r="F41" s="868"/>
      <c r="G41" s="868"/>
      <c r="H41" s="869"/>
    </row>
    <row r="42" spans="1:8" x14ac:dyDescent="0.35">
      <c r="A42" s="868"/>
      <c r="B42" s="871" t="s">
        <v>206</v>
      </c>
      <c r="C42" s="872">
        <v>4500.5505000000003</v>
      </c>
      <c r="D42" s="872">
        <v>4515.8865999999998</v>
      </c>
      <c r="E42" s="868"/>
      <c r="F42" s="868"/>
      <c r="G42" s="868"/>
      <c r="H42" s="869"/>
    </row>
    <row r="43" spans="1:8" x14ac:dyDescent="0.35">
      <c r="A43" s="868"/>
      <c r="B43" s="868"/>
      <c r="C43" s="868"/>
      <c r="D43" s="868"/>
      <c r="E43" s="868"/>
      <c r="F43" s="868"/>
      <c r="G43" s="868"/>
      <c r="H43" s="869"/>
    </row>
    <row r="44" spans="1:8" x14ac:dyDescent="0.35">
      <c r="A44" s="868"/>
      <c r="B44" s="870" t="s">
        <v>208</v>
      </c>
      <c r="C44" s="868"/>
      <c r="D44" s="868"/>
      <c r="E44" s="868"/>
      <c r="F44" s="868"/>
      <c r="G44" s="868"/>
      <c r="H44" s="869"/>
    </row>
    <row r="45" spans="1:8" x14ac:dyDescent="0.35">
      <c r="A45" s="869"/>
      <c r="B45" s="869"/>
      <c r="C45" s="869"/>
      <c r="D45" s="869"/>
      <c r="E45" s="869"/>
      <c r="F45" s="869"/>
      <c r="G45" s="869"/>
      <c r="H45" s="869"/>
    </row>
    <row r="46" spans="1:8" x14ac:dyDescent="0.35">
      <c r="A46" s="868"/>
      <c r="B46" s="870" t="s">
        <v>209</v>
      </c>
      <c r="C46" s="868"/>
      <c r="D46" s="868"/>
      <c r="E46" s="868"/>
      <c r="F46" s="868"/>
      <c r="G46" s="868"/>
      <c r="H46" s="869"/>
    </row>
    <row r="47" spans="1:8" x14ac:dyDescent="0.35">
      <c r="A47" s="870"/>
      <c r="B47" s="870" t="s">
        <v>210</v>
      </c>
      <c r="C47" s="870"/>
      <c r="D47" s="870"/>
      <c r="E47" s="870"/>
      <c r="F47" s="870"/>
      <c r="G47" s="870"/>
      <c r="H47" s="869"/>
    </row>
    <row r="48" spans="1:8" x14ac:dyDescent="0.35">
      <c r="A48" s="870"/>
      <c r="B48" s="870" t="s">
        <v>211</v>
      </c>
      <c r="C48" s="870"/>
      <c r="D48" s="870"/>
      <c r="E48" s="870"/>
      <c r="F48" s="870"/>
      <c r="G48" s="870"/>
      <c r="H48" s="869"/>
    </row>
    <row r="49" spans="1:8" x14ac:dyDescent="0.35">
      <c r="A49" s="870"/>
      <c r="B49" s="870" t="s">
        <v>212</v>
      </c>
      <c r="C49" s="870"/>
      <c r="D49" s="870"/>
      <c r="E49" s="870"/>
      <c r="F49" s="870"/>
      <c r="G49" s="870"/>
      <c r="H49" s="869"/>
    </row>
    <row r="50" spans="1:8" x14ac:dyDescent="0.35">
      <c r="A50" s="869"/>
      <c r="B50" s="869"/>
      <c r="C50" s="869"/>
      <c r="D50" s="869"/>
      <c r="E50" s="869"/>
      <c r="F50" s="869"/>
      <c r="G50" s="869"/>
      <c r="H50" s="869"/>
    </row>
    <row r="51" spans="1:8" x14ac:dyDescent="0.35">
      <c r="A51" s="869"/>
      <c r="B51" s="869"/>
      <c r="C51" s="869"/>
      <c r="D51" s="869"/>
      <c r="E51" s="869"/>
      <c r="F51" s="869"/>
      <c r="G51" s="869"/>
      <c r="H51" s="869"/>
    </row>
    <row r="52" spans="1:8" x14ac:dyDescent="0.35">
      <c r="A52" s="869"/>
      <c r="B52" s="869"/>
      <c r="C52" s="869"/>
      <c r="D52" s="869"/>
      <c r="E52" s="869"/>
      <c r="F52" s="869"/>
      <c r="G52" s="869"/>
      <c r="H52" s="869"/>
    </row>
    <row r="53" spans="1:8" x14ac:dyDescent="0.35">
      <c r="A53" s="869"/>
      <c r="B53" s="869"/>
      <c r="C53" s="869"/>
      <c r="D53" s="869"/>
      <c r="E53" s="869"/>
      <c r="F53" s="869"/>
      <c r="G53" s="869"/>
      <c r="H53" s="869"/>
    </row>
  </sheetData>
  <mergeCells count="9">
    <mergeCell ref="B30:F30"/>
    <mergeCell ref="B24:F24"/>
    <mergeCell ref="A1:I1"/>
    <mergeCell ref="A2:I2"/>
    <mergeCell ref="B25:F25"/>
    <mergeCell ref="B26:F26"/>
    <mergeCell ref="B27:F27"/>
    <mergeCell ref="B28:F28"/>
    <mergeCell ref="B29: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1138</v>
      </c>
      <c r="B1" s="905" t="s">
        <v>1138</v>
      </c>
      <c r="C1" s="905" t="s">
        <v>1138</v>
      </c>
      <c r="D1" s="905" t="s">
        <v>1138</v>
      </c>
      <c r="E1" s="905" t="s">
        <v>1138</v>
      </c>
      <c r="F1" s="905" t="s">
        <v>1138</v>
      </c>
      <c r="G1" s="905" t="s">
        <v>1138</v>
      </c>
      <c r="H1" s="905" t="s">
        <v>1138</v>
      </c>
      <c r="I1" s="905" t="s">
        <v>1138</v>
      </c>
      <c r="J1" s="488" t="s">
        <v>61</v>
      </c>
      <c r="K1" s="488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74"/>
      <c r="K2" s="474"/>
    </row>
    <row r="3" spans="1:11" x14ac:dyDescent="0.35">
      <c r="A3" s="474"/>
      <c r="B3" s="474"/>
      <c r="C3" s="474"/>
      <c r="D3" s="474"/>
      <c r="E3" s="474"/>
      <c r="F3" s="474"/>
      <c r="G3" s="474"/>
      <c r="H3" s="474"/>
      <c r="I3" s="474"/>
      <c r="J3" s="474"/>
      <c r="K3" s="474"/>
    </row>
    <row r="4" spans="1:11" x14ac:dyDescent="0.35">
      <c r="A4" s="474"/>
      <c r="B4" s="474"/>
      <c r="C4" s="474"/>
      <c r="D4" s="474"/>
      <c r="E4" s="474"/>
      <c r="F4" s="474"/>
      <c r="G4" s="474"/>
      <c r="H4" s="474"/>
      <c r="I4" s="474"/>
      <c r="J4" s="474"/>
      <c r="K4" s="474"/>
    </row>
    <row r="5" spans="1:11" ht="26" x14ac:dyDescent="0.35">
      <c r="A5" s="474"/>
      <c r="B5" s="489" t="s">
        <v>64</v>
      </c>
      <c r="C5" s="489" t="s">
        <v>65</v>
      </c>
      <c r="D5" s="489" t="s">
        <v>66</v>
      </c>
      <c r="E5" s="489" t="s">
        <v>67</v>
      </c>
      <c r="F5" s="489" t="s">
        <v>68</v>
      </c>
      <c r="G5" s="490" t="s">
        <v>69</v>
      </c>
      <c r="H5" s="490" t="s">
        <v>70</v>
      </c>
      <c r="I5" s="490" t="s">
        <v>71</v>
      </c>
      <c r="J5" s="487" t="s">
        <v>72</v>
      </c>
      <c r="K5" s="487" t="s">
        <v>72</v>
      </c>
    </row>
    <row r="6" spans="1:11" x14ac:dyDescent="0.35">
      <c r="A6" s="476"/>
      <c r="B6" s="483" t="s">
        <v>183</v>
      </c>
      <c r="C6" s="476"/>
      <c r="D6" s="476"/>
      <c r="E6" s="476"/>
      <c r="F6" s="476"/>
      <c r="G6" s="476"/>
      <c r="H6" s="476"/>
      <c r="I6" s="476"/>
      <c r="J6" s="476"/>
      <c r="K6" s="476"/>
    </row>
    <row r="7" spans="1:11" x14ac:dyDescent="0.35">
      <c r="A7" s="476"/>
      <c r="B7" s="483" t="s">
        <v>184</v>
      </c>
      <c r="C7" s="476"/>
      <c r="D7" s="476"/>
      <c r="E7" s="476"/>
      <c r="F7" s="476"/>
      <c r="G7" s="476"/>
      <c r="H7" s="476"/>
      <c r="I7" s="476"/>
      <c r="J7" s="476"/>
      <c r="K7" s="476"/>
    </row>
    <row r="8" spans="1:11" x14ac:dyDescent="0.35">
      <c r="A8" s="478" t="s">
        <v>72</v>
      </c>
      <c r="B8" s="475" t="s">
        <v>72</v>
      </c>
      <c r="C8" s="475" t="s">
        <v>72</v>
      </c>
      <c r="D8" s="475" t="s">
        <v>184</v>
      </c>
      <c r="E8" s="475" t="s">
        <v>72</v>
      </c>
      <c r="F8" s="479" t="s">
        <v>72</v>
      </c>
      <c r="G8" s="480">
        <v>15.87</v>
      </c>
      <c r="H8" s="480">
        <v>0.96</v>
      </c>
      <c r="I8" s="481" t="s">
        <v>72</v>
      </c>
      <c r="J8" s="482" t="s">
        <v>72</v>
      </c>
      <c r="K8" s="482" t="s">
        <v>72</v>
      </c>
    </row>
    <row r="9" spans="1:11" x14ac:dyDescent="0.35">
      <c r="A9" s="477"/>
      <c r="B9" s="483" t="s">
        <v>78</v>
      </c>
      <c r="C9" s="477"/>
      <c r="D9" s="477"/>
      <c r="E9" s="477"/>
      <c r="F9" s="477"/>
      <c r="G9" s="484">
        <v>15.87</v>
      </c>
      <c r="H9" s="484">
        <v>0.96</v>
      </c>
      <c r="I9" s="477"/>
      <c r="J9" s="477"/>
      <c r="K9" s="477"/>
    </row>
    <row r="10" spans="1:11" x14ac:dyDescent="0.35">
      <c r="A10" s="476"/>
      <c r="B10" s="483" t="s">
        <v>174</v>
      </c>
      <c r="C10" s="476"/>
      <c r="D10" s="476"/>
      <c r="E10" s="476"/>
      <c r="F10" s="476"/>
      <c r="G10" s="484">
        <v>15.87</v>
      </c>
      <c r="H10" s="484">
        <v>0.96</v>
      </c>
      <c r="I10" s="476"/>
      <c r="J10" s="476"/>
      <c r="K10" s="476"/>
    </row>
    <row r="11" spans="1:11" x14ac:dyDescent="0.35">
      <c r="A11" s="476"/>
      <c r="B11" s="483" t="s">
        <v>185</v>
      </c>
      <c r="C11" s="476"/>
      <c r="D11" s="476"/>
      <c r="E11" s="476"/>
      <c r="F11" s="476"/>
      <c r="G11" s="476"/>
      <c r="H11" s="476"/>
      <c r="I11" s="476"/>
      <c r="J11" s="476"/>
      <c r="K11" s="476"/>
    </row>
    <row r="12" spans="1:11" x14ac:dyDescent="0.35">
      <c r="A12" s="476"/>
      <c r="B12" s="483" t="s">
        <v>484</v>
      </c>
      <c r="C12" s="476"/>
      <c r="D12" s="476"/>
      <c r="E12" s="476"/>
      <c r="F12" s="476"/>
      <c r="G12" s="476"/>
      <c r="H12" s="476"/>
      <c r="I12" s="476"/>
      <c r="J12" s="476"/>
      <c r="K12" s="476"/>
    </row>
    <row r="13" spans="1:11" x14ac:dyDescent="0.35">
      <c r="A13" s="478" t="s">
        <v>72</v>
      </c>
      <c r="B13" s="475" t="s">
        <v>1139</v>
      </c>
      <c r="C13" s="475" t="s">
        <v>72</v>
      </c>
      <c r="D13" s="475" t="s">
        <v>1140</v>
      </c>
      <c r="E13" s="475" t="s">
        <v>72</v>
      </c>
      <c r="F13" s="479">
        <v>628884.85499999998</v>
      </c>
      <c r="G13" s="480">
        <v>281.29000000000002</v>
      </c>
      <c r="H13" s="480">
        <v>17.079999999999998</v>
      </c>
      <c r="I13" s="481" t="s">
        <v>72</v>
      </c>
      <c r="J13" s="482" t="s">
        <v>72</v>
      </c>
      <c r="K13" s="482" t="s">
        <v>72</v>
      </c>
    </row>
    <row r="14" spans="1:11" x14ac:dyDescent="0.35">
      <c r="A14" s="478" t="s">
        <v>72</v>
      </c>
      <c r="B14" s="475" t="s">
        <v>1141</v>
      </c>
      <c r="C14" s="475" t="s">
        <v>72</v>
      </c>
      <c r="D14" s="475" t="s">
        <v>1142</v>
      </c>
      <c r="E14" s="475" t="s">
        <v>72</v>
      </c>
      <c r="F14" s="479">
        <v>629247.01899999997</v>
      </c>
      <c r="G14" s="480">
        <v>258.14</v>
      </c>
      <c r="H14" s="480">
        <v>15.68</v>
      </c>
      <c r="I14" s="481" t="s">
        <v>72</v>
      </c>
      <c r="J14" s="482" t="s">
        <v>72</v>
      </c>
      <c r="K14" s="482" t="s">
        <v>72</v>
      </c>
    </row>
    <row r="15" spans="1:11" x14ac:dyDescent="0.35">
      <c r="A15" s="478" t="s">
        <v>72</v>
      </c>
      <c r="B15" s="475" t="s">
        <v>72</v>
      </c>
      <c r="C15" s="475" t="s">
        <v>72</v>
      </c>
      <c r="D15" s="475" t="s">
        <v>1143</v>
      </c>
      <c r="E15" s="475" t="s">
        <v>72</v>
      </c>
      <c r="F15" s="479">
        <v>1010238.628</v>
      </c>
      <c r="G15" s="480">
        <v>250.87</v>
      </c>
      <c r="H15" s="480">
        <v>15.24</v>
      </c>
      <c r="I15" s="481" t="s">
        <v>72</v>
      </c>
      <c r="J15" s="482" t="s">
        <v>72</v>
      </c>
      <c r="K15" s="482" t="s">
        <v>72</v>
      </c>
    </row>
    <row r="16" spans="1:11" x14ac:dyDescent="0.35">
      <c r="A16" s="478" t="s">
        <v>72</v>
      </c>
      <c r="B16" s="475" t="s">
        <v>1144</v>
      </c>
      <c r="C16" s="475" t="s">
        <v>72</v>
      </c>
      <c r="D16" s="475" t="s">
        <v>1145</v>
      </c>
      <c r="E16" s="475" t="s">
        <v>72</v>
      </c>
      <c r="F16" s="479">
        <v>429724.70899999997</v>
      </c>
      <c r="G16" s="480">
        <v>250.07</v>
      </c>
      <c r="H16" s="480">
        <v>15.19</v>
      </c>
      <c r="I16" s="481" t="s">
        <v>72</v>
      </c>
      <c r="J16" s="482" t="s">
        <v>72</v>
      </c>
      <c r="K16" s="482" t="s">
        <v>72</v>
      </c>
    </row>
    <row r="17" spans="1:11" x14ac:dyDescent="0.35">
      <c r="A17" s="478" t="s">
        <v>72</v>
      </c>
      <c r="B17" s="475" t="s">
        <v>1146</v>
      </c>
      <c r="C17" s="475" t="s">
        <v>72</v>
      </c>
      <c r="D17" s="475" t="s">
        <v>1147</v>
      </c>
      <c r="E17" s="475" t="s">
        <v>72</v>
      </c>
      <c r="F17" s="479">
        <v>342927.44799999997</v>
      </c>
      <c r="G17" s="480">
        <v>244.52</v>
      </c>
      <c r="H17" s="480">
        <v>14.85</v>
      </c>
      <c r="I17" s="481" t="s">
        <v>72</v>
      </c>
      <c r="J17" s="482" t="s">
        <v>72</v>
      </c>
      <c r="K17" s="482" t="s">
        <v>72</v>
      </c>
    </row>
    <row r="18" spans="1:11" x14ac:dyDescent="0.35">
      <c r="A18" s="478" t="s">
        <v>72</v>
      </c>
      <c r="B18" s="475" t="s">
        <v>1148</v>
      </c>
      <c r="C18" s="475" t="s">
        <v>72</v>
      </c>
      <c r="D18" s="475" t="s">
        <v>1149</v>
      </c>
      <c r="E18" s="475" t="s">
        <v>72</v>
      </c>
      <c r="F18" s="479">
        <v>48492.766000000003</v>
      </c>
      <c r="G18" s="480">
        <v>220.86</v>
      </c>
      <c r="H18" s="480">
        <v>13.41</v>
      </c>
      <c r="I18" s="481" t="s">
        <v>72</v>
      </c>
      <c r="J18" s="482" t="s">
        <v>72</v>
      </c>
      <c r="K18" s="482" t="s">
        <v>72</v>
      </c>
    </row>
    <row r="19" spans="1:11" x14ac:dyDescent="0.35">
      <c r="A19" s="478" t="s">
        <v>72</v>
      </c>
      <c r="B19" s="475" t="s">
        <v>1150</v>
      </c>
      <c r="C19" s="475" t="s">
        <v>72</v>
      </c>
      <c r="D19" s="475" t="s">
        <v>1151</v>
      </c>
      <c r="E19" s="475" t="s">
        <v>72</v>
      </c>
      <c r="F19" s="479">
        <v>472577.10399999999</v>
      </c>
      <c r="G19" s="480">
        <v>116.06</v>
      </c>
      <c r="H19" s="480">
        <v>7.05</v>
      </c>
      <c r="I19" s="481" t="s">
        <v>72</v>
      </c>
      <c r="J19" s="482" t="s">
        <v>72</v>
      </c>
      <c r="K19" s="482" t="s">
        <v>72</v>
      </c>
    </row>
    <row r="20" spans="1:11" x14ac:dyDescent="0.35">
      <c r="A20" s="476"/>
      <c r="B20" s="483" t="s">
        <v>186</v>
      </c>
      <c r="C20" s="476"/>
      <c r="D20" s="476"/>
      <c r="E20" s="476"/>
      <c r="F20" s="476"/>
      <c r="G20" s="476"/>
      <c r="H20" s="476"/>
      <c r="I20" s="476"/>
      <c r="J20" s="476"/>
      <c r="K20" s="476"/>
    </row>
    <row r="21" spans="1:11" x14ac:dyDescent="0.35">
      <c r="A21" s="478" t="s">
        <v>72</v>
      </c>
      <c r="B21" s="475" t="s">
        <v>72</v>
      </c>
      <c r="C21" s="475" t="s">
        <v>72</v>
      </c>
      <c r="D21" s="475" t="s">
        <v>186</v>
      </c>
      <c r="E21" s="475" t="s">
        <v>72</v>
      </c>
      <c r="F21" s="479" t="s">
        <v>72</v>
      </c>
      <c r="G21" s="480">
        <v>8.91</v>
      </c>
      <c r="H21" s="480">
        <v>0.54</v>
      </c>
      <c r="I21" s="481" t="s">
        <v>72</v>
      </c>
      <c r="J21" s="482" t="s">
        <v>72</v>
      </c>
      <c r="K21" s="482" t="s">
        <v>72</v>
      </c>
    </row>
    <row r="22" spans="1:11" x14ac:dyDescent="0.35">
      <c r="A22" s="477"/>
      <c r="B22" s="483" t="s">
        <v>78</v>
      </c>
      <c r="C22" s="477"/>
      <c r="D22" s="477"/>
      <c r="E22" s="477"/>
      <c r="F22" s="477"/>
      <c r="G22" s="484">
        <v>1630.72</v>
      </c>
      <c r="H22" s="484">
        <v>99.039999999999992</v>
      </c>
      <c r="I22" s="477"/>
      <c r="J22" s="477"/>
      <c r="K22" s="477"/>
    </row>
    <row r="23" spans="1:11" x14ac:dyDescent="0.35">
      <c r="A23" s="476"/>
      <c r="B23" s="483" t="s">
        <v>174</v>
      </c>
      <c r="C23" s="476"/>
      <c r="D23" s="476"/>
      <c r="E23" s="476"/>
      <c r="F23" s="476"/>
      <c r="G23" s="484">
        <v>1630.72</v>
      </c>
      <c r="H23" s="484">
        <v>99.039999999999992</v>
      </c>
      <c r="I23" s="476"/>
      <c r="J23" s="476"/>
      <c r="K23" s="476"/>
    </row>
    <row r="24" spans="1:11" x14ac:dyDescent="0.35">
      <c r="A24" s="474"/>
      <c r="B24" s="474"/>
      <c r="C24" s="474"/>
      <c r="D24" s="474"/>
      <c r="E24" s="474"/>
      <c r="F24" s="474"/>
      <c r="G24" s="474"/>
      <c r="H24" s="474"/>
      <c r="I24" s="474"/>
      <c r="J24" s="474"/>
      <c r="K24" s="474"/>
    </row>
    <row r="25" spans="1:11" x14ac:dyDescent="0.35">
      <c r="A25" s="474"/>
      <c r="B25" s="485" t="s">
        <v>187</v>
      </c>
      <c r="C25" s="474"/>
      <c r="D25" s="474"/>
      <c r="E25" s="474"/>
      <c r="F25" s="474"/>
      <c r="G25" s="486">
        <v>1646.59</v>
      </c>
      <c r="H25" s="486">
        <v>100</v>
      </c>
      <c r="I25" s="474"/>
      <c r="J25" s="474"/>
      <c r="K25" s="474"/>
    </row>
    <row r="26" spans="1:11" x14ac:dyDescent="0.35">
      <c r="A26" s="478" t="s">
        <v>188</v>
      </c>
      <c r="B26" s="904" t="s">
        <v>189</v>
      </c>
      <c r="C26" s="904" t="s">
        <v>189</v>
      </c>
      <c r="D26" s="904" t="s">
        <v>189</v>
      </c>
      <c r="E26" s="904" t="s">
        <v>189</v>
      </c>
      <c r="F26" s="904" t="s">
        <v>189</v>
      </c>
      <c r="G26" s="475"/>
      <c r="H26" s="475"/>
      <c r="I26" s="475"/>
      <c r="J26" s="475"/>
      <c r="K26" s="475"/>
    </row>
    <row r="27" spans="1:11" x14ac:dyDescent="0.35">
      <c r="A27" s="475"/>
      <c r="B27" s="903" t="s">
        <v>190</v>
      </c>
      <c r="C27" s="903" t="s">
        <v>190</v>
      </c>
      <c r="D27" s="903" t="s">
        <v>190</v>
      </c>
      <c r="E27" s="903" t="s">
        <v>190</v>
      </c>
      <c r="F27" s="903" t="s">
        <v>190</v>
      </c>
      <c r="G27" s="475"/>
      <c r="H27" s="475"/>
      <c r="I27" s="475"/>
      <c r="J27" s="475"/>
      <c r="K27" s="475"/>
    </row>
    <row r="28" spans="1:11" x14ac:dyDescent="0.35">
      <c r="A28" s="475"/>
      <c r="B28" s="903" t="s">
        <v>191</v>
      </c>
      <c r="C28" s="903" t="s">
        <v>191</v>
      </c>
      <c r="D28" s="903" t="s">
        <v>191</v>
      </c>
      <c r="E28" s="903" t="s">
        <v>191</v>
      </c>
      <c r="F28" s="903" t="s">
        <v>191</v>
      </c>
      <c r="G28" s="475"/>
      <c r="H28" s="475"/>
      <c r="I28" s="475"/>
      <c r="J28" s="475"/>
      <c r="K28" s="475"/>
    </row>
    <row r="29" spans="1:11" x14ac:dyDescent="0.35">
      <c r="A29" s="475"/>
      <c r="B29" s="903" t="s">
        <v>192</v>
      </c>
      <c r="C29" s="903" t="s">
        <v>192</v>
      </c>
      <c r="D29" s="903" t="s">
        <v>192</v>
      </c>
      <c r="E29" s="903" t="s">
        <v>192</v>
      </c>
      <c r="F29" s="903" t="s">
        <v>192</v>
      </c>
      <c r="G29" s="475"/>
      <c r="H29" s="475"/>
      <c r="I29" s="475"/>
      <c r="J29" s="475"/>
      <c r="K29" s="475"/>
    </row>
    <row r="30" spans="1:11" x14ac:dyDescent="0.35">
      <c r="A30" s="475"/>
      <c r="B30" s="903" t="s">
        <v>193</v>
      </c>
      <c r="C30" s="903" t="s">
        <v>193</v>
      </c>
      <c r="D30" s="903" t="s">
        <v>193</v>
      </c>
      <c r="E30" s="903" t="s">
        <v>193</v>
      </c>
      <c r="F30" s="903" t="s">
        <v>193</v>
      </c>
      <c r="G30" s="475"/>
      <c r="H30" s="475"/>
      <c r="I30" s="475"/>
      <c r="J30" s="475"/>
      <c r="K30" s="475"/>
    </row>
    <row r="31" spans="1:11" x14ac:dyDescent="0.35">
      <c r="A31" s="475"/>
      <c r="B31" s="903" t="s">
        <v>194</v>
      </c>
      <c r="C31" s="903" t="s">
        <v>194</v>
      </c>
      <c r="D31" s="903" t="s">
        <v>194</v>
      </c>
      <c r="E31" s="903" t="s">
        <v>194</v>
      </c>
      <c r="F31" s="903" t="s">
        <v>194</v>
      </c>
      <c r="G31" s="475"/>
      <c r="H31" s="475"/>
      <c r="I31" s="475"/>
      <c r="J31" s="475"/>
      <c r="K31" s="475"/>
    </row>
    <row r="32" spans="1:11" x14ac:dyDescent="0.35">
      <c r="A32" s="475"/>
      <c r="B32" s="903" t="s">
        <v>195</v>
      </c>
      <c r="C32" s="903" t="s">
        <v>195</v>
      </c>
      <c r="D32" s="903" t="s">
        <v>195</v>
      </c>
      <c r="E32" s="903" t="s">
        <v>195</v>
      </c>
      <c r="F32" s="903" t="s">
        <v>195</v>
      </c>
      <c r="G32" s="475"/>
      <c r="H32" s="475"/>
      <c r="I32" s="475"/>
      <c r="J32" s="475"/>
      <c r="K32" s="475"/>
    </row>
    <row r="34" spans="1:8" x14ac:dyDescent="0.35">
      <c r="A34" s="534"/>
      <c r="B34" s="534" t="s">
        <v>196</v>
      </c>
      <c r="C34" s="534"/>
      <c r="D34" s="534"/>
      <c r="E34" s="532"/>
      <c r="F34" s="532"/>
      <c r="G34" s="532"/>
      <c r="H34" s="532"/>
    </row>
    <row r="35" spans="1:8" x14ac:dyDescent="0.35">
      <c r="A35" s="534"/>
      <c r="B35" s="533" t="s">
        <v>198</v>
      </c>
      <c r="C35" s="533"/>
      <c r="D35" s="535">
        <v>99.999999999999986</v>
      </c>
      <c r="E35" s="532"/>
      <c r="F35" s="532"/>
      <c r="G35" s="532"/>
      <c r="H35" s="532"/>
    </row>
    <row r="36" spans="1:8" x14ac:dyDescent="0.35">
      <c r="A36" s="534"/>
      <c r="B36" s="534" t="s">
        <v>630</v>
      </c>
      <c r="C36" s="534"/>
      <c r="D36" s="534"/>
      <c r="E36" s="532"/>
      <c r="F36" s="532"/>
      <c r="G36" s="532"/>
      <c r="H36" s="532"/>
    </row>
    <row r="37" spans="1:8" x14ac:dyDescent="0.35">
      <c r="A37" s="534"/>
      <c r="B37" s="533" t="s">
        <v>198</v>
      </c>
      <c r="C37" s="533"/>
      <c r="D37" s="535">
        <v>99.999999999999986</v>
      </c>
      <c r="E37" s="532"/>
      <c r="F37" s="532"/>
      <c r="G37" s="532"/>
      <c r="H37" s="532"/>
    </row>
    <row r="38" spans="1:8" x14ac:dyDescent="0.35">
      <c r="A38" s="713"/>
      <c r="B38" s="713"/>
      <c r="C38" s="713"/>
      <c r="D38" s="713"/>
      <c r="E38" s="713"/>
      <c r="F38" s="713"/>
      <c r="G38" s="713"/>
      <c r="H38" s="713"/>
    </row>
    <row r="39" spans="1:8" x14ac:dyDescent="0.35">
      <c r="A39" s="713"/>
      <c r="B39" s="715" t="s">
        <v>199</v>
      </c>
      <c r="C39" s="713"/>
      <c r="D39" s="713"/>
      <c r="E39" s="713"/>
      <c r="F39" s="713"/>
      <c r="G39" s="713"/>
      <c r="H39" s="713"/>
    </row>
    <row r="40" spans="1:8" x14ac:dyDescent="0.35">
      <c r="A40" s="712"/>
      <c r="B40" s="714" t="s">
        <v>200</v>
      </c>
      <c r="C40" s="712"/>
      <c r="D40" s="712"/>
      <c r="E40" s="712"/>
      <c r="F40" s="712"/>
      <c r="G40" s="712"/>
      <c r="H40" s="713"/>
    </row>
    <row r="41" spans="1:8" x14ac:dyDescent="0.35">
      <c r="A41" s="712"/>
      <c r="B41" s="718" t="s">
        <v>201</v>
      </c>
      <c r="C41" s="717" t="s">
        <v>202</v>
      </c>
      <c r="D41" s="718" t="s">
        <v>203</v>
      </c>
      <c r="E41" s="712"/>
      <c r="F41" s="712"/>
      <c r="G41" s="712"/>
      <c r="H41" s="713"/>
    </row>
    <row r="42" spans="1:8" x14ac:dyDescent="0.35">
      <c r="A42" s="712"/>
      <c r="B42" s="715" t="s">
        <v>204</v>
      </c>
      <c r="C42" s="716">
        <v>17.315999999999999</v>
      </c>
      <c r="D42" s="716">
        <v>17.158200000000001</v>
      </c>
      <c r="E42" s="712"/>
      <c r="F42" s="712"/>
      <c r="G42" s="712"/>
      <c r="H42" s="713"/>
    </row>
    <row r="43" spans="1:8" x14ac:dyDescent="0.35">
      <c r="A43" s="712"/>
      <c r="B43" s="715" t="s">
        <v>205</v>
      </c>
      <c r="C43" s="716">
        <v>18.494399999999999</v>
      </c>
      <c r="D43" s="716">
        <v>18.315300000000001</v>
      </c>
      <c r="E43" s="712"/>
      <c r="F43" s="712"/>
      <c r="G43" s="712"/>
      <c r="H43" s="713"/>
    </row>
    <row r="44" spans="1:8" x14ac:dyDescent="0.35">
      <c r="A44" s="712"/>
      <c r="B44" s="715" t="s">
        <v>206</v>
      </c>
      <c r="C44" s="716">
        <v>19.7621</v>
      </c>
      <c r="D44" s="716">
        <v>19.582000000000001</v>
      </c>
      <c r="E44" s="712"/>
      <c r="F44" s="712"/>
      <c r="G44" s="712"/>
      <c r="H44" s="713"/>
    </row>
    <row r="45" spans="1:8" x14ac:dyDescent="0.35">
      <c r="A45" s="712"/>
      <c r="B45" s="715" t="s">
        <v>207</v>
      </c>
      <c r="C45" s="716">
        <v>21.055700000000002</v>
      </c>
      <c r="D45" s="716">
        <v>20.851700000000001</v>
      </c>
      <c r="E45" s="712"/>
      <c r="F45" s="712"/>
      <c r="G45" s="712"/>
      <c r="H45" s="713"/>
    </row>
    <row r="46" spans="1:8" x14ac:dyDescent="0.35">
      <c r="A46" s="712"/>
      <c r="B46" s="712"/>
      <c r="C46" s="712"/>
      <c r="D46" s="712"/>
      <c r="E46" s="712"/>
      <c r="F46" s="712"/>
      <c r="G46" s="712"/>
      <c r="H46" s="713"/>
    </row>
    <row r="47" spans="1:8" x14ac:dyDescent="0.35">
      <c r="A47" s="712"/>
      <c r="B47" s="714" t="s">
        <v>208</v>
      </c>
      <c r="C47" s="712"/>
      <c r="D47" s="712"/>
      <c r="E47" s="712"/>
      <c r="F47" s="712"/>
      <c r="G47" s="712"/>
      <c r="H47" s="713"/>
    </row>
    <row r="48" spans="1:8" x14ac:dyDescent="0.35">
      <c r="A48" s="713"/>
      <c r="B48" s="713"/>
      <c r="C48" s="713"/>
      <c r="D48" s="713"/>
      <c r="E48" s="713"/>
      <c r="F48" s="713"/>
      <c r="G48" s="713"/>
      <c r="H48" s="713"/>
    </row>
    <row r="49" spans="1:8" x14ac:dyDescent="0.35">
      <c r="A49" s="712"/>
      <c r="B49" s="714" t="s">
        <v>209</v>
      </c>
      <c r="C49" s="712"/>
      <c r="D49" s="712"/>
      <c r="E49" s="712"/>
      <c r="F49" s="712"/>
      <c r="G49" s="712"/>
      <c r="H49" s="713"/>
    </row>
    <row r="50" spans="1:8" x14ac:dyDescent="0.35">
      <c r="A50" s="714"/>
      <c r="B50" s="714" t="s">
        <v>210</v>
      </c>
      <c r="C50" s="714"/>
      <c r="D50" s="714"/>
      <c r="E50" s="714"/>
      <c r="F50" s="714"/>
      <c r="G50" s="714"/>
      <c r="H50" s="713"/>
    </row>
    <row r="51" spans="1:8" x14ac:dyDescent="0.35">
      <c r="A51" s="714"/>
      <c r="B51" s="714" t="s">
        <v>211</v>
      </c>
      <c r="C51" s="714"/>
      <c r="D51" s="714"/>
      <c r="E51" s="714"/>
      <c r="F51" s="714"/>
      <c r="G51" s="714"/>
      <c r="H51" s="713"/>
    </row>
    <row r="52" spans="1:8" x14ac:dyDescent="0.35">
      <c r="A52" s="714"/>
      <c r="B52" s="714" t="s">
        <v>212</v>
      </c>
      <c r="C52" s="714"/>
      <c r="D52" s="714"/>
      <c r="E52" s="714"/>
      <c r="F52" s="714"/>
      <c r="G52" s="714"/>
      <c r="H52" s="713"/>
    </row>
    <row r="53" spans="1:8" x14ac:dyDescent="0.35">
      <c r="A53" s="713"/>
      <c r="B53" s="713"/>
      <c r="C53" s="713"/>
      <c r="D53" s="713"/>
      <c r="E53" s="713"/>
      <c r="F53" s="713"/>
      <c r="G53" s="713"/>
      <c r="H53" s="713"/>
    </row>
    <row r="54" spans="1:8" x14ac:dyDescent="0.35">
      <c r="A54" s="713"/>
      <c r="B54" s="713"/>
      <c r="C54" s="713"/>
      <c r="D54" s="713"/>
      <c r="E54" s="713"/>
      <c r="F54" s="713"/>
      <c r="G54" s="713"/>
      <c r="H54" s="713"/>
    </row>
    <row r="55" spans="1:8" x14ac:dyDescent="0.35">
      <c r="A55" s="713"/>
      <c r="B55" s="713"/>
      <c r="C55" s="713"/>
      <c r="D55" s="713"/>
      <c r="E55" s="713"/>
      <c r="F55" s="713"/>
      <c r="G55" s="713"/>
      <c r="H55" s="713"/>
    </row>
    <row r="56" spans="1:8" x14ac:dyDescent="0.35">
      <c r="A56" s="713"/>
      <c r="B56" s="713"/>
      <c r="C56" s="713"/>
      <c r="D56" s="713"/>
      <c r="E56" s="713"/>
      <c r="F56" s="713"/>
      <c r="G56" s="713"/>
      <c r="H56" s="713"/>
    </row>
  </sheetData>
  <mergeCells count="9">
    <mergeCell ref="B32:F32"/>
    <mergeCell ref="B26:F26"/>
    <mergeCell ref="A1:I1"/>
    <mergeCell ref="A2:I2"/>
    <mergeCell ref="B27:F27"/>
    <mergeCell ref="B28:F28"/>
    <mergeCell ref="B29:F29"/>
    <mergeCell ref="B30:F30"/>
    <mergeCell ref="B31:F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215</v>
      </c>
      <c r="B1" s="905" t="s">
        <v>215</v>
      </c>
      <c r="C1" s="905" t="s">
        <v>215</v>
      </c>
      <c r="D1" s="905" t="s">
        <v>215</v>
      </c>
      <c r="E1" s="905" t="s">
        <v>215</v>
      </c>
      <c r="F1" s="905" t="s">
        <v>215</v>
      </c>
      <c r="G1" s="905" t="s">
        <v>215</v>
      </c>
      <c r="H1" s="905" t="s">
        <v>215</v>
      </c>
      <c r="I1" s="905" t="s">
        <v>215</v>
      </c>
      <c r="J1" s="40" t="s">
        <v>61</v>
      </c>
      <c r="K1" s="40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26"/>
      <c r="K2" s="26"/>
    </row>
    <row r="3" spans="1:11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26" x14ac:dyDescent="0.35">
      <c r="A5" s="26"/>
      <c r="B5" s="41" t="s">
        <v>64</v>
      </c>
      <c r="C5" s="41" t="s">
        <v>65</v>
      </c>
      <c r="D5" s="41" t="s">
        <v>66</v>
      </c>
      <c r="E5" s="41" t="s">
        <v>67</v>
      </c>
      <c r="F5" s="41" t="s">
        <v>68</v>
      </c>
      <c r="G5" s="42" t="s">
        <v>69</v>
      </c>
      <c r="H5" s="42" t="s">
        <v>70</v>
      </c>
      <c r="I5" s="42" t="s">
        <v>71</v>
      </c>
      <c r="J5" s="39" t="s">
        <v>72</v>
      </c>
      <c r="K5" s="39" t="s">
        <v>72</v>
      </c>
    </row>
    <row r="6" spans="1:11" x14ac:dyDescent="0.35">
      <c r="A6" s="28"/>
      <c r="B6" s="30" t="s">
        <v>73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5">
      <c r="A7" s="28"/>
      <c r="B7" s="30" t="s">
        <v>79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5">
      <c r="A8" s="28"/>
      <c r="B8" s="30" t="s">
        <v>80</v>
      </c>
      <c r="C8" s="28"/>
      <c r="D8" s="28"/>
      <c r="E8" s="28"/>
      <c r="F8" s="28"/>
      <c r="G8" s="28"/>
      <c r="H8" s="28"/>
      <c r="I8" s="28"/>
      <c r="J8" s="28"/>
      <c r="K8" s="28"/>
    </row>
    <row r="9" spans="1:11" x14ac:dyDescent="0.35">
      <c r="A9" s="31" t="s">
        <v>81</v>
      </c>
      <c r="B9" s="27" t="s">
        <v>82</v>
      </c>
      <c r="C9" s="27" t="s">
        <v>72</v>
      </c>
      <c r="D9" s="27" t="s">
        <v>83</v>
      </c>
      <c r="E9" s="27" t="s">
        <v>84</v>
      </c>
      <c r="F9" s="32">
        <v>81058</v>
      </c>
      <c r="G9" s="33">
        <v>959.36</v>
      </c>
      <c r="H9" s="33">
        <v>28.37</v>
      </c>
      <c r="I9" s="34" t="s">
        <v>72</v>
      </c>
      <c r="J9" s="35" t="s">
        <v>72</v>
      </c>
      <c r="K9" s="35" t="s">
        <v>72</v>
      </c>
    </row>
    <row r="10" spans="1:11" x14ac:dyDescent="0.35">
      <c r="A10" s="31" t="s">
        <v>81</v>
      </c>
      <c r="B10" s="27" t="s">
        <v>88</v>
      </c>
      <c r="C10" s="27" t="s">
        <v>72</v>
      </c>
      <c r="D10" s="27" t="s">
        <v>89</v>
      </c>
      <c r="E10" s="27" t="s">
        <v>84</v>
      </c>
      <c r="F10" s="32">
        <v>167636</v>
      </c>
      <c r="G10" s="33">
        <v>658.14</v>
      </c>
      <c r="H10" s="33">
        <v>19.46</v>
      </c>
      <c r="I10" s="34" t="s">
        <v>72</v>
      </c>
      <c r="J10" s="35" t="s">
        <v>72</v>
      </c>
      <c r="K10" s="35" t="s">
        <v>72</v>
      </c>
    </row>
    <row r="11" spans="1:11" x14ac:dyDescent="0.35">
      <c r="A11" s="31" t="s">
        <v>81</v>
      </c>
      <c r="B11" s="27" t="s">
        <v>216</v>
      </c>
      <c r="C11" s="27" t="s">
        <v>72</v>
      </c>
      <c r="D11" s="27" t="s">
        <v>217</v>
      </c>
      <c r="E11" s="27" t="s">
        <v>84</v>
      </c>
      <c r="F11" s="32">
        <v>35601</v>
      </c>
      <c r="G11" s="33">
        <v>550.89</v>
      </c>
      <c r="H11" s="33">
        <v>16.29</v>
      </c>
      <c r="I11" s="34" t="s">
        <v>72</v>
      </c>
      <c r="J11" s="35" t="s">
        <v>72</v>
      </c>
      <c r="K11" s="35" t="s">
        <v>72</v>
      </c>
    </row>
    <row r="12" spans="1:11" x14ac:dyDescent="0.35">
      <c r="A12" s="31" t="s">
        <v>81</v>
      </c>
      <c r="B12" s="27" t="s">
        <v>101</v>
      </c>
      <c r="C12" s="27" t="s">
        <v>72</v>
      </c>
      <c r="D12" s="27" t="s">
        <v>102</v>
      </c>
      <c r="E12" s="27" t="s">
        <v>84</v>
      </c>
      <c r="F12" s="32">
        <v>102539</v>
      </c>
      <c r="G12" s="33">
        <v>505</v>
      </c>
      <c r="H12" s="33">
        <v>14.93</v>
      </c>
      <c r="I12" s="34" t="s">
        <v>72</v>
      </c>
      <c r="J12" s="35" t="s">
        <v>72</v>
      </c>
      <c r="K12" s="35" t="s">
        <v>72</v>
      </c>
    </row>
    <row r="13" spans="1:11" x14ac:dyDescent="0.35">
      <c r="A13" s="31" t="s">
        <v>81</v>
      </c>
      <c r="B13" s="27" t="s">
        <v>99</v>
      </c>
      <c r="C13" s="27" t="s">
        <v>72</v>
      </c>
      <c r="D13" s="27" t="s">
        <v>100</v>
      </c>
      <c r="E13" s="27" t="s">
        <v>84</v>
      </c>
      <c r="F13" s="32">
        <v>170685</v>
      </c>
      <c r="G13" s="33">
        <v>323.02</v>
      </c>
      <c r="H13" s="33">
        <v>9.5500000000000007</v>
      </c>
      <c r="I13" s="34" t="s">
        <v>72</v>
      </c>
      <c r="J13" s="35" t="s">
        <v>72</v>
      </c>
      <c r="K13" s="35" t="s">
        <v>72</v>
      </c>
    </row>
    <row r="14" spans="1:11" x14ac:dyDescent="0.35">
      <c r="A14" s="31" t="s">
        <v>81</v>
      </c>
      <c r="B14" s="27" t="s">
        <v>218</v>
      </c>
      <c r="C14" s="27" t="s">
        <v>72</v>
      </c>
      <c r="D14" s="27" t="s">
        <v>219</v>
      </c>
      <c r="E14" s="27" t="s">
        <v>84</v>
      </c>
      <c r="F14" s="32">
        <v>25244</v>
      </c>
      <c r="G14" s="33">
        <v>147.85</v>
      </c>
      <c r="H14" s="33">
        <v>4.37</v>
      </c>
      <c r="I14" s="34" t="s">
        <v>72</v>
      </c>
      <c r="J14" s="35" t="s">
        <v>72</v>
      </c>
      <c r="K14" s="35" t="s">
        <v>72</v>
      </c>
    </row>
    <row r="15" spans="1:11" x14ac:dyDescent="0.35">
      <c r="A15" s="31" t="s">
        <v>81</v>
      </c>
      <c r="B15" s="27" t="s">
        <v>220</v>
      </c>
      <c r="C15" s="27" t="s">
        <v>72</v>
      </c>
      <c r="D15" s="27" t="s">
        <v>221</v>
      </c>
      <c r="E15" s="27" t="s">
        <v>84</v>
      </c>
      <c r="F15" s="32">
        <v>30091</v>
      </c>
      <c r="G15" s="33">
        <v>87.1</v>
      </c>
      <c r="H15" s="33">
        <v>2.58</v>
      </c>
      <c r="I15" s="34" t="s">
        <v>72</v>
      </c>
      <c r="J15" s="35" t="s">
        <v>72</v>
      </c>
      <c r="K15" s="35" t="s">
        <v>72</v>
      </c>
    </row>
    <row r="16" spans="1:11" x14ac:dyDescent="0.35">
      <c r="A16" s="31" t="s">
        <v>81</v>
      </c>
      <c r="B16" s="27" t="s">
        <v>222</v>
      </c>
      <c r="C16" s="27" t="s">
        <v>72</v>
      </c>
      <c r="D16" s="27" t="s">
        <v>223</v>
      </c>
      <c r="E16" s="27" t="s">
        <v>84</v>
      </c>
      <c r="F16" s="32">
        <v>88729</v>
      </c>
      <c r="G16" s="33">
        <v>44.76</v>
      </c>
      <c r="H16" s="33">
        <v>1.32</v>
      </c>
      <c r="I16" s="34" t="s">
        <v>72</v>
      </c>
      <c r="J16" s="35" t="s">
        <v>72</v>
      </c>
      <c r="K16" s="35" t="s">
        <v>72</v>
      </c>
    </row>
    <row r="17" spans="1:11" x14ac:dyDescent="0.35">
      <c r="A17" s="31" t="s">
        <v>81</v>
      </c>
      <c r="B17" s="27" t="s">
        <v>148</v>
      </c>
      <c r="C17" s="27" t="s">
        <v>72</v>
      </c>
      <c r="D17" s="27" t="s">
        <v>149</v>
      </c>
      <c r="E17" s="27" t="s">
        <v>84</v>
      </c>
      <c r="F17" s="32">
        <v>20592</v>
      </c>
      <c r="G17" s="33">
        <v>35.9</v>
      </c>
      <c r="H17" s="33">
        <v>1.06</v>
      </c>
      <c r="I17" s="34" t="s">
        <v>72</v>
      </c>
      <c r="J17" s="35" t="s">
        <v>72</v>
      </c>
      <c r="K17" s="35" t="s">
        <v>72</v>
      </c>
    </row>
    <row r="18" spans="1:11" x14ac:dyDescent="0.35">
      <c r="A18" s="31" t="s">
        <v>81</v>
      </c>
      <c r="B18" s="27" t="s">
        <v>224</v>
      </c>
      <c r="C18" s="27" t="s">
        <v>72</v>
      </c>
      <c r="D18" s="27" t="s">
        <v>225</v>
      </c>
      <c r="E18" s="27" t="s">
        <v>84</v>
      </c>
      <c r="F18" s="32">
        <v>93346</v>
      </c>
      <c r="G18" s="33">
        <v>28.56</v>
      </c>
      <c r="H18" s="33">
        <v>0.84</v>
      </c>
      <c r="I18" s="34" t="s">
        <v>72</v>
      </c>
      <c r="J18" s="35" t="s">
        <v>72</v>
      </c>
      <c r="K18" s="35" t="s">
        <v>72</v>
      </c>
    </row>
    <row r="19" spans="1:11" x14ac:dyDescent="0.35">
      <c r="A19" s="31" t="s">
        <v>72</v>
      </c>
      <c r="B19" s="27" t="s">
        <v>226</v>
      </c>
      <c r="C19" s="27" t="s">
        <v>72</v>
      </c>
      <c r="D19" s="27" t="s">
        <v>227</v>
      </c>
      <c r="E19" s="27" t="s">
        <v>84</v>
      </c>
      <c r="F19" s="32">
        <v>53437</v>
      </c>
      <c r="G19" s="33">
        <v>22.28</v>
      </c>
      <c r="H19" s="33">
        <v>0.66</v>
      </c>
      <c r="I19" s="34" t="s">
        <v>72</v>
      </c>
      <c r="J19" s="35" t="s">
        <v>72</v>
      </c>
      <c r="K19" s="35" t="s">
        <v>72</v>
      </c>
    </row>
    <row r="20" spans="1:11" x14ac:dyDescent="0.35">
      <c r="A20" s="31" t="s">
        <v>72</v>
      </c>
      <c r="B20" s="27" t="s">
        <v>228</v>
      </c>
      <c r="C20" s="27" t="s">
        <v>72</v>
      </c>
      <c r="D20" s="27" t="s">
        <v>229</v>
      </c>
      <c r="E20" s="27" t="s">
        <v>84</v>
      </c>
      <c r="F20" s="32">
        <v>58601</v>
      </c>
      <c r="G20" s="33">
        <v>15.68</v>
      </c>
      <c r="H20" s="33">
        <v>0.46</v>
      </c>
      <c r="I20" s="34" t="s">
        <v>72</v>
      </c>
      <c r="J20" s="35" t="s">
        <v>72</v>
      </c>
      <c r="K20" s="35" t="s">
        <v>72</v>
      </c>
    </row>
    <row r="21" spans="1:11" x14ac:dyDescent="0.35">
      <c r="A21" s="29"/>
      <c r="B21" s="30" t="s">
        <v>78</v>
      </c>
      <c r="C21" s="29"/>
      <c r="D21" s="29"/>
      <c r="E21" s="29"/>
      <c r="F21" s="29"/>
      <c r="G21" s="36">
        <v>3378.54</v>
      </c>
      <c r="H21" s="36">
        <v>99.89</v>
      </c>
      <c r="I21" s="29"/>
      <c r="J21" s="29"/>
      <c r="K21" s="29"/>
    </row>
    <row r="22" spans="1:11" x14ac:dyDescent="0.35">
      <c r="A22" s="28"/>
      <c r="B22" s="30" t="s">
        <v>174</v>
      </c>
      <c r="C22" s="28"/>
      <c r="D22" s="28"/>
      <c r="E22" s="28"/>
      <c r="F22" s="28"/>
      <c r="G22" s="36">
        <v>3378.54</v>
      </c>
      <c r="H22" s="36">
        <v>99.89</v>
      </c>
      <c r="I22" s="28"/>
      <c r="J22" s="28"/>
      <c r="K22" s="28"/>
    </row>
    <row r="23" spans="1:11" x14ac:dyDescent="0.35">
      <c r="A23" s="28"/>
      <c r="B23" s="30" t="s">
        <v>183</v>
      </c>
      <c r="C23" s="28"/>
      <c r="D23" s="28"/>
      <c r="E23" s="28"/>
      <c r="F23" s="28"/>
      <c r="G23" s="28"/>
      <c r="H23" s="28"/>
      <c r="I23" s="28"/>
      <c r="J23" s="28"/>
      <c r="K23" s="28"/>
    </row>
    <row r="24" spans="1:11" x14ac:dyDescent="0.35">
      <c r="A24" s="28"/>
      <c r="B24" s="30" t="s">
        <v>184</v>
      </c>
      <c r="C24" s="28"/>
      <c r="D24" s="28"/>
      <c r="E24" s="28"/>
      <c r="F24" s="28"/>
      <c r="G24" s="28"/>
      <c r="H24" s="28"/>
      <c r="I24" s="28"/>
      <c r="J24" s="28"/>
      <c r="K24" s="28"/>
    </row>
    <row r="25" spans="1:11" x14ac:dyDescent="0.35">
      <c r="A25" s="31" t="s">
        <v>72</v>
      </c>
      <c r="B25" s="27" t="s">
        <v>72</v>
      </c>
      <c r="C25" s="27" t="s">
        <v>72</v>
      </c>
      <c r="D25" s="27" t="s">
        <v>184</v>
      </c>
      <c r="E25" s="27" t="s">
        <v>72</v>
      </c>
      <c r="F25" s="32" t="s">
        <v>72</v>
      </c>
      <c r="G25" s="33">
        <v>0</v>
      </c>
      <c r="H25" s="33" t="s">
        <v>173</v>
      </c>
      <c r="I25" s="34" t="s">
        <v>72</v>
      </c>
      <c r="J25" s="35" t="s">
        <v>72</v>
      </c>
      <c r="K25" s="35" t="s">
        <v>72</v>
      </c>
    </row>
    <row r="26" spans="1:11" x14ac:dyDescent="0.35">
      <c r="A26" s="29"/>
      <c r="B26" s="30" t="s">
        <v>78</v>
      </c>
      <c r="C26" s="29"/>
      <c r="D26" s="29"/>
      <c r="E26" s="29"/>
      <c r="F26" s="29"/>
      <c r="G26" s="36">
        <v>0</v>
      </c>
      <c r="H26" s="36" t="s">
        <v>173</v>
      </c>
      <c r="I26" s="29"/>
      <c r="J26" s="29"/>
      <c r="K26" s="29"/>
    </row>
    <row r="27" spans="1:11" x14ac:dyDescent="0.35">
      <c r="A27" s="28"/>
      <c r="B27" s="30" t="s">
        <v>174</v>
      </c>
      <c r="C27" s="28"/>
      <c r="D27" s="28"/>
      <c r="E27" s="28"/>
      <c r="F27" s="28"/>
      <c r="G27" s="36">
        <v>0</v>
      </c>
      <c r="H27" s="36" t="s">
        <v>173</v>
      </c>
      <c r="I27" s="28"/>
      <c r="J27" s="28"/>
      <c r="K27" s="28"/>
    </row>
    <row r="28" spans="1:11" x14ac:dyDescent="0.35">
      <c r="A28" s="28"/>
      <c r="B28" s="30" t="s">
        <v>185</v>
      </c>
      <c r="C28" s="28"/>
      <c r="D28" s="28"/>
      <c r="E28" s="28"/>
      <c r="F28" s="28"/>
      <c r="G28" s="28"/>
      <c r="H28" s="28"/>
      <c r="I28" s="28"/>
      <c r="J28" s="28"/>
      <c r="K28" s="28"/>
    </row>
    <row r="29" spans="1:11" x14ac:dyDescent="0.35">
      <c r="A29" s="28"/>
      <c r="B29" s="30" t="s">
        <v>186</v>
      </c>
      <c r="C29" s="28"/>
      <c r="D29" s="28"/>
      <c r="E29" s="28"/>
      <c r="F29" s="28"/>
      <c r="G29" s="28"/>
      <c r="H29" s="28"/>
      <c r="I29" s="28"/>
      <c r="J29" s="28"/>
      <c r="K29" s="28"/>
    </row>
    <row r="30" spans="1:11" x14ac:dyDescent="0.35">
      <c r="A30" s="31" t="s">
        <v>72</v>
      </c>
      <c r="B30" s="27" t="s">
        <v>72</v>
      </c>
      <c r="C30" s="27" t="s">
        <v>72</v>
      </c>
      <c r="D30" s="27" t="s">
        <v>186</v>
      </c>
      <c r="E30" s="27" t="s">
        <v>72</v>
      </c>
      <c r="F30" s="32" t="s">
        <v>72</v>
      </c>
      <c r="G30" s="33">
        <v>2.83</v>
      </c>
      <c r="H30" s="33">
        <v>0.11</v>
      </c>
      <c r="I30" s="34" t="s">
        <v>72</v>
      </c>
      <c r="J30" s="35" t="s">
        <v>72</v>
      </c>
      <c r="K30" s="35" t="s">
        <v>72</v>
      </c>
    </row>
    <row r="31" spans="1:11" x14ac:dyDescent="0.35">
      <c r="A31" s="29"/>
      <c r="B31" s="30" t="s">
        <v>78</v>
      </c>
      <c r="C31" s="29"/>
      <c r="D31" s="29"/>
      <c r="E31" s="29"/>
      <c r="F31" s="29"/>
      <c r="G31" s="36">
        <v>2.83</v>
      </c>
      <c r="H31" s="36">
        <v>0.11</v>
      </c>
      <c r="I31" s="29"/>
      <c r="J31" s="29"/>
      <c r="K31" s="29"/>
    </row>
    <row r="32" spans="1:11" x14ac:dyDescent="0.35">
      <c r="A32" s="28"/>
      <c r="B32" s="30" t="s">
        <v>174</v>
      </c>
      <c r="C32" s="28"/>
      <c r="D32" s="28"/>
      <c r="E32" s="28"/>
      <c r="F32" s="28"/>
      <c r="G32" s="36">
        <v>2.83</v>
      </c>
      <c r="H32" s="36">
        <v>0.11</v>
      </c>
      <c r="I32" s="28"/>
      <c r="J32" s="28"/>
      <c r="K32" s="28"/>
    </row>
    <row r="33" spans="1:1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 x14ac:dyDescent="0.35">
      <c r="A34" s="26"/>
      <c r="B34" s="37" t="s">
        <v>187</v>
      </c>
      <c r="C34" s="26"/>
      <c r="D34" s="26"/>
      <c r="E34" s="26"/>
      <c r="F34" s="26"/>
      <c r="G34" s="38">
        <v>3381.37</v>
      </c>
      <c r="H34" s="38">
        <v>100</v>
      </c>
      <c r="I34" s="26"/>
      <c r="J34" s="26"/>
      <c r="K34" s="26"/>
    </row>
    <row r="35" spans="1:11" x14ac:dyDescent="0.35">
      <c r="A35" s="31" t="s">
        <v>188</v>
      </c>
      <c r="B35" s="904" t="s">
        <v>189</v>
      </c>
      <c r="C35" s="904" t="s">
        <v>189</v>
      </c>
      <c r="D35" s="904" t="s">
        <v>189</v>
      </c>
      <c r="E35" s="904" t="s">
        <v>189</v>
      </c>
      <c r="F35" s="904" t="s">
        <v>189</v>
      </c>
      <c r="G35" s="27"/>
      <c r="H35" s="27"/>
      <c r="I35" s="27"/>
      <c r="J35" s="27"/>
      <c r="K35" s="27"/>
    </row>
    <row r="36" spans="1:11" x14ac:dyDescent="0.35">
      <c r="A36" s="27"/>
      <c r="B36" s="903" t="s">
        <v>190</v>
      </c>
      <c r="C36" s="903" t="s">
        <v>190</v>
      </c>
      <c r="D36" s="903" t="s">
        <v>190</v>
      </c>
      <c r="E36" s="903" t="s">
        <v>190</v>
      </c>
      <c r="F36" s="903" t="s">
        <v>190</v>
      </c>
      <c r="G36" s="27"/>
      <c r="H36" s="27"/>
      <c r="I36" s="27"/>
      <c r="J36" s="27"/>
      <c r="K36" s="27"/>
    </row>
    <row r="37" spans="1:11" x14ac:dyDescent="0.35">
      <c r="A37" s="27"/>
      <c r="B37" s="903" t="s">
        <v>191</v>
      </c>
      <c r="C37" s="903" t="s">
        <v>191</v>
      </c>
      <c r="D37" s="903" t="s">
        <v>191</v>
      </c>
      <c r="E37" s="903" t="s">
        <v>191</v>
      </c>
      <c r="F37" s="903" t="s">
        <v>191</v>
      </c>
      <c r="G37" s="27"/>
      <c r="H37" s="27"/>
      <c r="I37" s="27"/>
      <c r="J37" s="27"/>
      <c r="K37" s="27"/>
    </row>
    <row r="38" spans="1:11" x14ac:dyDescent="0.35">
      <c r="A38" s="27"/>
      <c r="B38" s="903" t="s">
        <v>192</v>
      </c>
      <c r="C38" s="903" t="s">
        <v>192</v>
      </c>
      <c r="D38" s="903" t="s">
        <v>192</v>
      </c>
      <c r="E38" s="903" t="s">
        <v>192</v>
      </c>
      <c r="F38" s="903" t="s">
        <v>192</v>
      </c>
      <c r="G38" s="27"/>
      <c r="H38" s="27"/>
      <c r="I38" s="27"/>
      <c r="J38" s="27"/>
      <c r="K38" s="27"/>
    </row>
    <row r="39" spans="1:11" x14ac:dyDescent="0.35">
      <c r="A39" s="27"/>
      <c r="B39" s="903" t="s">
        <v>193</v>
      </c>
      <c r="C39" s="903" t="s">
        <v>193</v>
      </c>
      <c r="D39" s="903" t="s">
        <v>193</v>
      </c>
      <c r="E39" s="903" t="s">
        <v>193</v>
      </c>
      <c r="F39" s="903" t="s">
        <v>193</v>
      </c>
      <c r="G39" s="27"/>
      <c r="H39" s="27"/>
      <c r="I39" s="27"/>
      <c r="J39" s="27"/>
      <c r="K39" s="27"/>
    </row>
    <row r="40" spans="1:11" x14ac:dyDescent="0.35">
      <c r="A40" s="27"/>
      <c r="B40" s="903" t="s">
        <v>194</v>
      </c>
      <c r="C40" s="903" t="s">
        <v>194</v>
      </c>
      <c r="D40" s="903" t="s">
        <v>194</v>
      </c>
      <c r="E40" s="903" t="s">
        <v>194</v>
      </c>
      <c r="F40" s="903" t="s">
        <v>194</v>
      </c>
      <c r="G40" s="27"/>
      <c r="H40" s="27"/>
      <c r="I40" s="27"/>
      <c r="J40" s="27"/>
      <c r="K40" s="27"/>
    </row>
    <row r="41" spans="1:11" x14ac:dyDescent="0.35">
      <c r="A41" s="27"/>
      <c r="B41" s="903" t="s">
        <v>195</v>
      </c>
      <c r="C41" s="903" t="s">
        <v>195</v>
      </c>
      <c r="D41" s="903" t="s">
        <v>195</v>
      </c>
      <c r="E41" s="903" t="s">
        <v>195</v>
      </c>
      <c r="F41" s="903" t="s">
        <v>195</v>
      </c>
      <c r="G41" s="27"/>
      <c r="H41" s="27"/>
      <c r="I41" s="27"/>
      <c r="J41" s="27"/>
      <c r="K41" s="27"/>
    </row>
    <row r="43" spans="1:11" x14ac:dyDescent="0.35">
      <c r="A43" s="516"/>
      <c r="B43" s="519" t="s">
        <v>196</v>
      </c>
      <c r="C43" s="516"/>
      <c r="D43" s="516"/>
      <c r="E43" s="514"/>
      <c r="F43" s="514"/>
      <c r="G43" s="514"/>
      <c r="H43" s="514"/>
    </row>
    <row r="44" spans="1:11" x14ac:dyDescent="0.35">
      <c r="A44" s="516"/>
      <c r="B44" s="517" t="s">
        <v>84</v>
      </c>
      <c r="C44" s="515"/>
      <c r="D44" s="518">
        <v>99.889999999999986</v>
      </c>
      <c r="E44" s="514"/>
      <c r="F44" s="514"/>
      <c r="G44" s="514"/>
      <c r="H44" s="514"/>
    </row>
    <row r="45" spans="1:11" x14ac:dyDescent="0.35">
      <c r="A45" s="516"/>
      <c r="B45" s="517" t="s">
        <v>198</v>
      </c>
      <c r="C45" s="515"/>
      <c r="D45" s="518">
        <v>0.11</v>
      </c>
      <c r="E45" s="514"/>
      <c r="F45" s="514"/>
      <c r="G45" s="514"/>
      <c r="H45" s="514"/>
    </row>
    <row r="46" spans="1:11" x14ac:dyDescent="0.35">
      <c r="A46" s="692"/>
      <c r="B46" s="692"/>
      <c r="C46" s="692"/>
      <c r="D46" s="692"/>
      <c r="E46" s="692"/>
      <c r="F46" s="692"/>
      <c r="G46" s="692"/>
      <c r="H46" s="692"/>
    </row>
    <row r="47" spans="1:11" x14ac:dyDescent="0.35">
      <c r="A47" s="692"/>
      <c r="B47" s="694" t="s">
        <v>199</v>
      </c>
      <c r="C47" s="692"/>
      <c r="D47" s="692"/>
      <c r="E47" s="692"/>
      <c r="F47" s="692"/>
      <c r="G47" s="692"/>
      <c r="H47" s="692"/>
    </row>
    <row r="48" spans="1:11" x14ac:dyDescent="0.35">
      <c r="A48" s="691"/>
      <c r="B48" s="693" t="s">
        <v>200</v>
      </c>
      <c r="C48" s="691"/>
      <c r="D48" s="691"/>
      <c r="E48" s="691"/>
      <c r="F48" s="691"/>
      <c r="G48" s="691"/>
      <c r="H48" s="692"/>
    </row>
    <row r="49" spans="1:8" x14ac:dyDescent="0.35">
      <c r="A49" s="691"/>
      <c r="B49" s="697" t="s">
        <v>201</v>
      </c>
      <c r="C49" s="696" t="s">
        <v>202</v>
      </c>
      <c r="D49" s="697" t="s">
        <v>203</v>
      </c>
      <c r="E49" s="691"/>
      <c r="F49" s="691"/>
      <c r="G49" s="691"/>
      <c r="H49" s="692"/>
    </row>
    <row r="50" spans="1:8" x14ac:dyDescent="0.35">
      <c r="A50" s="691"/>
      <c r="B50" s="694" t="s">
        <v>230</v>
      </c>
      <c r="C50" s="695">
        <v>239.01</v>
      </c>
      <c r="D50" s="695">
        <v>214.57</v>
      </c>
      <c r="E50" s="691"/>
      <c r="F50" s="691"/>
      <c r="G50" s="691"/>
      <c r="H50" s="692"/>
    </row>
    <row r="51" spans="1:8" x14ac:dyDescent="0.35">
      <c r="A51" s="691"/>
      <c r="B51" s="691"/>
      <c r="C51" s="691"/>
      <c r="D51" s="691"/>
      <c r="E51" s="691"/>
      <c r="F51" s="691"/>
      <c r="G51" s="691"/>
      <c r="H51" s="692"/>
    </row>
    <row r="52" spans="1:8" x14ac:dyDescent="0.35">
      <c r="A52" s="691"/>
      <c r="B52" s="693" t="s">
        <v>208</v>
      </c>
      <c r="C52" s="691"/>
      <c r="D52" s="691"/>
      <c r="E52" s="691"/>
      <c r="F52" s="691"/>
      <c r="G52" s="691"/>
      <c r="H52" s="692"/>
    </row>
    <row r="53" spans="1:8" x14ac:dyDescent="0.35">
      <c r="A53" s="692"/>
      <c r="B53" s="692"/>
      <c r="C53" s="692"/>
      <c r="D53" s="692"/>
      <c r="E53" s="692"/>
      <c r="F53" s="692"/>
      <c r="G53" s="692"/>
      <c r="H53" s="692"/>
    </row>
    <row r="54" spans="1:8" x14ac:dyDescent="0.35">
      <c r="A54" s="691"/>
      <c r="B54" s="693" t="s">
        <v>209</v>
      </c>
      <c r="C54" s="691"/>
      <c r="D54" s="691"/>
      <c r="E54" s="691"/>
      <c r="F54" s="691"/>
      <c r="G54" s="691"/>
      <c r="H54" s="692"/>
    </row>
    <row r="55" spans="1:8" x14ac:dyDescent="0.35">
      <c r="A55" s="693"/>
      <c r="B55" s="693" t="s">
        <v>210</v>
      </c>
      <c r="C55" s="693"/>
      <c r="D55" s="693"/>
      <c r="E55" s="693"/>
      <c r="F55" s="693"/>
      <c r="G55" s="693"/>
      <c r="H55" s="692"/>
    </row>
    <row r="56" spans="1:8" x14ac:dyDescent="0.35">
      <c r="A56" s="693"/>
      <c r="B56" s="693" t="s">
        <v>211</v>
      </c>
      <c r="C56" s="693"/>
      <c r="D56" s="693"/>
      <c r="E56" s="693"/>
      <c r="F56" s="693"/>
      <c r="G56" s="693"/>
      <c r="H56" s="692"/>
    </row>
    <row r="57" spans="1:8" x14ac:dyDescent="0.35">
      <c r="A57" s="693"/>
      <c r="B57" s="693" t="s">
        <v>212</v>
      </c>
      <c r="C57" s="693"/>
      <c r="D57" s="693"/>
      <c r="E57" s="693"/>
      <c r="F57" s="693"/>
      <c r="G57" s="693"/>
      <c r="H57" s="692"/>
    </row>
    <row r="58" spans="1:8" x14ac:dyDescent="0.35">
      <c r="A58" s="692"/>
      <c r="B58" s="692"/>
      <c r="C58" s="692"/>
      <c r="D58" s="692"/>
      <c r="E58" s="692"/>
      <c r="F58" s="692"/>
      <c r="G58" s="692"/>
      <c r="H58" s="692"/>
    </row>
    <row r="59" spans="1:8" x14ac:dyDescent="0.35">
      <c r="A59" s="692"/>
      <c r="B59" s="692"/>
      <c r="C59" s="692"/>
      <c r="D59" s="692"/>
      <c r="E59" s="692"/>
      <c r="F59" s="692"/>
      <c r="G59" s="692"/>
      <c r="H59" s="692"/>
    </row>
    <row r="60" spans="1:8" x14ac:dyDescent="0.35">
      <c r="A60" s="692"/>
      <c r="B60" s="692"/>
      <c r="C60" s="692"/>
      <c r="D60" s="692"/>
      <c r="E60" s="692"/>
      <c r="F60" s="692"/>
      <c r="G60" s="692"/>
      <c r="H60" s="692"/>
    </row>
    <row r="61" spans="1:8" x14ac:dyDescent="0.35">
      <c r="A61" s="692"/>
      <c r="B61" s="692"/>
      <c r="C61" s="692"/>
      <c r="D61" s="692"/>
      <c r="E61" s="692"/>
      <c r="F61" s="692"/>
      <c r="G61" s="692"/>
      <c r="H61" s="692"/>
    </row>
  </sheetData>
  <mergeCells count="9">
    <mergeCell ref="B41:F41"/>
    <mergeCell ref="B35:F35"/>
    <mergeCell ref="A1:I1"/>
    <mergeCell ref="A2:I2"/>
    <mergeCell ref="B36:F36"/>
    <mergeCell ref="B37:F37"/>
    <mergeCell ref="B38:F38"/>
    <mergeCell ref="B39:F39"/>
    <mergeCell ref="B40:F4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1152</v>
      </c>
      <c r="B1" s="905" t="s">
        <v>1152</v>
      </c>
      <c r="C1" s="905" t="s">
        <v>1152</v>
      </c>
      <c r="D1" s="905" t="s">
        <v>1152</v>
      </c>
      <c r="E1" s="905" t="s">
        <v>1152</v>
      </c>
      <c r="F1" s="905" t="s">
        <v>1152</v>
      </c>
      <c r="G1" s="905" t="s">
        <v>1152</v>
      </c>
      <c r="H1" s="905" t="s">
        <v>1152</v>
      </c>
      <c r="I1" s="905" t="s">
        <v>1152</v>
      </c>
      <c r="J1" s="505" t="s">
        <v>61</v>
      </c>
      <c r="K1" s="505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91"/>
      <c r="K2" s="491"/>
    </row>
    <row r="3" spans="1:11" x14ac:dyDescent="0.35">
      <c r="A3" s="491"/>
      <c r="B3" s="491"/>
      <c r="C3" s="491"/>
      <c r="D3" s="491"/>
      <c r="E3" s="491"/>
      <c r="F3" s="491"/>
      <c r="G3" s="491"/>
      <c r="H3" s="491"/>
      <c r="I3" s="491"/>
      <c r="J3" s="491"/>
      <c r="K3" s="491"/>
    </row>
    <row r="4" spans="1:11" x14ac:dyDescent="0.35">
      <c r="A4" s="491"/>
      <c r="B4" s="491"/>
      <c r="C4" s="491"/>
      <c r="D4" s="491"/>
      <c r="E4" s="491"/>
      <c r="F4" s="491"/>
      <c r="G4" s="491"/>
      <c r="H4" s="491"/>
      <c r="I4" s="491"/>
      <c r="J4" s="491"/>
      <c r="K4" s="491"/>
    </row>
    <row r="5" spans="1:11" ht="26" x14ac:dyDescent="0.35">
      <c r="A5" s="491"/>
      <c r="B5" s="506" t="s">
        <v>64</v>
      </c>
      <c r="C5" s="506" t="s">
        <v>65</v>
      </c>
      <c r="D5" s="506" t="s">
        <v>66</v>
      </c>
      <c r="E5" s="506" t="s">
        <v>67</v>
      </c>
      <c r="F5" s="506" t="s">
        <v>68</v>
      </c>
      <c r="G5" s="507" t="s">
        <v>69</v>
      </c>
      <c r="H5" s="507" t="s">
        <v>70</v>
      </c>
      <c r="I5" s="507" t="s">
        <v>71</v>
      </c>
      <c r="J5" s="504" t="s">
        <v>72</v>
      </c>
      <c r="K5" s="504" t="s">
        <v>72</v>
      </c>
    </row>
    <row r="6" spans="1:11" x14ac:dyDescent="0.35">
      <c r="A6" s="493"/>
      <c r="B6" s="500" t="s">
        <v>183</v>
      </c>
      <c r="C6" s="493"/>
      <c r="D6" s="493"/>
      <c r="E6" s="493"/>
      <c r="F6" s="493"/>
      <c r="G6" s="493"/>
      <c r="H6" s="493"/>
      <c r="I6" s="493"/>
      <c r="J6" s="493"/>
      <c r="K6" s="493"/>
    </row>
    <row r="7" spans="1:11" x14ac:dyDescent="0.35">
      <c r="A7" s="493"/>
      <c r="B7" s="500" t="s">
        <v>184</v>
      </c>
      <c r="C7" s="493"/>
      <c r="D7" s="493"/>
      <c r="E7" s="493"/>
      <c r="F7" s="493"/>
      <c r="G7" s="493"/>
      <c r="H7" s="493"/>
      <c r="I7" s="493"/>
      <c r="J7" s="493"/>
      <c r="K7" s="493"/>
    </row>
    <row r="8" spans="1:11" x14ac:dyDescent="0.35">
      <c r="A8" s="495" t="s">
        <v>72</v>
      </c>
      <c r="B8" s="492" t="s">
        <v>72</v>
      </c>
      <c r="C8" s="492" t="s">
        <v>72</v>
      </c>
      <c r="D8" s="492" t="s">
        <v>184</v>
      </c>
      <c r="E8" s="492" t="s">
        <v>72</v>
      </c>
      <c r="F8" s="496" t="s">
        <v>72</v>
      </c>
      <c r="G8" s="497">
        <v>29.38</v>
      </c>
      <c r="H8" s="497">
        <v>0.03</v>
      </c>
      <c r="I8" s="498" t="s">
        <v>72</v>
      </c>
      <c r="J8" s="499" t="s">
        <v>72</v>
      </c>
      <c r="K8" s="499" t="s">
        <v>72</v>
      </c>
    </row>
    <row r="9" spans="1:11" x14ac:dyDescent="0.35">
      <c r="A9" s="494"/>
      <c r="B9" s="500" t="s">
        <v>78</v>
      </c>
      <c r="C9" s="494"/>
      <c r="D9" s="494"/>
      <c r="E9" s="494"/>
      <c r="F9" s="494"/>
      <c r="G9" s="501">
        <v>29.38</v>
      </c>
      <c r="H9" s="501">
        <v>0.03</v>
      </c>
      <c r="I9" s="494"/>
      <c r="J9" s="494"/>
      <c r="K9" s="494"/>
    </row>
    <row r="10" spans="1:11" x14ac:dyDescent="0.35">
      <c r="A10" s="493"/>
      <c r="B10" s="500" t="s">
        <v>174</v>
      </c>
      <c r="C10" s="493"/>
      <c r="D10" s="493"/>
      <c r="E10" s="493"/>
      <c r="F10" s="493"/>
      <c r="G10" s="501">
        <v>29.38</v>
      </c>
      <c r="H10" s="501">
        <v>0.03</v>
      </c>
      <c r="I10" s="493"/>
      <c r="J10" s="493"/>
      <c r="K10" s="493"/>
    </row>
    <row r="11" spans="1:11" x14ac:dyDescent="0.35">
      <c r="A11" s="493"/>
      <c r="B11" s="500" t="s">
        <v>185</v>
      </c>
      <c r="C11" s="493"/>
      <c r="D11" s="493"/>
      <c r="E11" s="493"/>
      <c r="F11" s="493"/>
      <c r="G11" s="493"/>
      <c r="H11" s="493"/>
      <c r="I11" s="493"/>
      <c r="J11" s="493"/>
      <c r="K11" s="493"/>
    </row>
    <row r="12" spans="1:11" x14ac:dyDescent="0.35">
      <c r="A12" s="493"/>
      <c r="B12" s="500" t="s">
        <v>484</v>
      </c>
      <c r="C12" s="493"/>
      <c r="D12" s="493"/>
      <c r="E12" s="493"/>
      <c r="F12" s="493"/>
      <c r="G12" s="493"/>
      <c r="H12" s="493"/>
      <c r="I12" s="493"/>
      <c r="J12" s="493"/>
      <c r="K12" s="493"/>
    </row>
    <row r="13" spans="1:11" x14ac:dyDescent="0.35">
      <c r="A13" s="495" t="s">
        <v>72</v>
      </c>
      <c r="B13" s="492" t="s">
        <v>967</v>
      </c>
      <c r="C13" s="492" t="s">
        <v>72</v>
      </c>
      <c r="D13" s="492" t="s">
        <v>968</v>
      </c>
      <c r="E13" s="492" t="s">
        <v>72</v>
      </c>
      <c r="F13" s="496">
        <v>2178000</v>
      </c>
      <c r="G13" s="497">
        <v>98935.65</v>
      </c>
      <c r="H13" s="497">
        <v>99.78</v>
      </c>
      <c r="I13" s="498" t="s">
        <v>72</v>
      </c>
      <c r="J13" s="499" t="s">
        <v>72</v>
      </c>
      <c r="K13" s="499" t="s">
        <v>72</v>
      </c>
    </row>
    <row r="14" spans="1:11" x14ac:dyDescent="0.35">
      <c r="A14" s="493"/>
      <c r="B14" s="500" t="s">
        <v>186</v>
      </c>
      <c r="C14" s="493"/>
      <c r="D14" s="493"/>
      <c r="E14" s="493"/>
      <c r="F14" s="493"/>
      <c r="G14" s="493"/>
      <c r="H14" s="493"/>
      <c r="I14" s="493"/>
      <c r="J14" s="493"/>
      <c r="K14" s="493"/>
    </row>
    <row r="15" spans="1:11" x14ac:dyDescent="0.35">
      <c r="A15" s="495" t="s">
        <v>72</v>
      </c>
      <c r="B15" s="492" t="s">
        <v>72</v>
      </c>
      <c r="C15" s="492" t="s">
        <v>72</v>
      </c>
      <c r="D15" s="492" t="s">
        <v>186</v>
      </c>
      <c r="E15" s="492" t="s">
        <v>72</v>
      </c>
      <c r="F15" s="496" t="s">
        <v>72</v>
      </c>
      <c r="G15" s="497">
        <v>186.64</v>
      </c>
      <c r="H15" s="497">
        <v>0.19</v>
      </c>
      <c r="I15" s="498" t="s">
        <v>72</v>
      </c>
      <c r="J15" s="499" t="s">
        <v>72</v>
      </c>
      <c r="K15" s="499" t="s">
        <v>72</v>
      </c>
    </row>
    <row r="16" spans="1:11" x14ac:dyDescent="0.35">
      <c r="A16" s="494"/>
      <c r="B16" s="500" t="s">
        <v>78</v>
      </c>
      <c r="C16" s="494"/>
      <c r="D16" s="494"/>
      <c r="E16" s="494"/>
      <c r="F16" s="494"/>
      <c r="G16" s="501">
        <v>99122.29</v>
      </c>
      <c r="H16" s="501">
        <v>99.97</v>
      </c>
      <c r="I16" s="494"/>
      <c r="J16" s="494"/>
      <c r="K16" s="494"/>
    </row>
    <row r="17" spans="1:11" x14ac:dyDescent="0.35">
      <c r="A17" s="493"/>
      <c r="B17" s="500" t="s">
        <v>174</v>
      </c>
      <c r="C17" s="493"/>
      <c r="D17" s="493"/>
      <c r="E17" s="493"/>
      <c r="F17" s="493"/>
      <c r="G17" s="501">
        <v>99122.29</v>
      </c>
      <c r="H17" s="501">
        <v>99.97</v>
      </c>
      <c r="I17" s="493"/>
      <c r="J17" s="493"/>
      <c r="K17" s="493"/>
    </row>
    <row r="18" spans="1:11" x14ac:dyDescent="0.35">
      <c r="A18" s="491"/>
      <c r="B18" s="491"/>
      <c r="C18" s="491"/>
      <c r="D18" s="491"/>
      <c r="E18" s="491"/>
      <c r="F18" s="491"/>
      <c r="G18" s="491"/>
      <c r="H18" s="491"/>
      <c r="I18" s="491"/>
      <c r="J18" s="491"/>
      <c r="K18" s="491"/>
    </row>
    <row r="19" spans="1:11" x14ac:dyDescent="0.35">
      <c r="A19" s="491"/>
      <c r="B19" s="502" t="s">
        <v>187</v>
      </c>
      <c r="C19" s="491"/>
      <c r="D19" s="491"/>
      <c r="E19" s="491"/>
      <c r="F19" s="491"/>
      <c r="G19" s="503">
        <v>99151.67</v>
      </c>
      <c r="H19" s="503">
        <v>100</v>
      </c>
      <c r="I19" s="491"/>
      <c r="J19" s="491"/>
      <c r="K19" s="491"/>
    </row>
    <row r="20" spans="1:11" x14ac:dyDescent="0.35">
      <c r="A20" s="495" t="s">
        <v>188</v>
      </c>
      <c r="B20" s="904" t="s">
        <v>189</v>
      </c>
      <c r="C20" s="904" t="s">
        <v>189</v>
      </c>
      <c r="D20" s="904" t="s">
        <v>189</v>
      </c>
      <c r="E20" s="904" t="s">
        <v>189</v>
      </c>
      <c r="F20" s="904" t="s">
        <v>189</v>
      </c>
      <c r="G20" s="492"/>
      <c r="H20" s="492"/>
      <c r="I20" s="492"/>
      <c r="J20" s="492"/>
      <c r="K20" s="492"/>
    </row>
    <row r="21" spans="1:11" x14ac:dyDescent="0.35">
      <c r="A21" s="492"/>
      <c r="B21" s="903" t="s">
        <v>190</v>
      </c>
      <c r="C21" s="903" t="s">
        <v>190</v>
      </c>
      <c r="D21" s="903" t="s">
        <v>190</v>
      </c>
      <c r="E21" s="903" t="s">
        <v>190</v>
      </c>
      <c r="F21" s="903" t="s">
        <v>190</v>
      </c>
      <c r="G21" s="492"/>
      <c r="H21" s="492"/>
      <c r="I21" s="492"/>
      <c r="J21" s="492"/>
      <c r="K21" s="492"/>
    </row>
    <row r="22" spans="1:11" x14ac:dyDescent="0.35">
      <c r="A22" s="492"/>
      <c r="B22" s="903" t="s">
        <v>191</v>
      </c>
      <c r="C22" s="903" t="s">
        <v>191</v>
      </c>
      <c r="D22" s="903" t="s">
        <v>191</v>
      </c>
      <c r="E22" s="903" t="s">
        <v>191</v>
      </c>
      <c r="F22" s="903" t="s">
        <v>191</v>
      </c>
      <c r="G22" s="492"/>
      <c r="H22" s="492"/>
      <c r="I22" s="492"/>
      <c r="J22" s="492"/>
      <c r="K22" s="492"/>
    </row>
    <row r="23" spans="1:11" x14ac:dyDescent="0.35">
      <c r="A23" s="492"/>
      <c r="B23" s="903" t="s">
        <v>192</v>
      </c>
      <c r="C23" s="903" t="s">
        <v>192</v>
      </c>
      <c r="D23" s="903" t="s">
        <v>192</v>
      </c>
      <c r="E23" s="903" t="s">
        <v>192</v>
      </c>
      <c r="F23" s="903" t="s">
        <v>192</v>
      </c>
      <c r="G23" s="492"/>
      <c r="H23" s="492"/>
      <c r="I23" s="492"/>
      <c r="J23" s="492"/>
      <c r="K23" s="492"/>
    </row>
    <row r="24" spans="1:11" x14ac:dyDescent="0.35">
      <c r="A24" s="492"/>
      <c r="B24" s="903" t="s">
        <v>193</v>
      </c>
      <c r="C24" s="903" t="s">
        <v>193</v>
      </c>
      <c r="D24" s="903" t="s">
        <v>193</v>
      </c>
      <c r="E24" s="903" t="s">
        <v>193</v>
      </c>
      <c r="F24" s="903" t="s">
        <v>193</v>
      </c>
      <c r="G24" s="492"/>
      <c r="H24" s="492"/>
      <c r="I24" s="492"/>
      <c r="J24" s="492"/>
      <c r="K24" s="492"/>
    </row>
    <row r="25" spans="1:11" x14ac:dyDescent="0.35">
      <c r="A25" s="492"/>
      <c r="B25" s="903" t="s">
        <v>194</v>
      </c>
      <c r="C25" s="903" t="s">
        <v>194</v>
      </c>
      <c r="D25" s="903" t="s">
        <v>194</v>
      </c>
      <c r="E25" s="903" t="s">
        <v>194</v>
      </c>
      <c r="F25" s="903" t="s">
        <v>194</v>
      </c>
      <c r="G25" s="492"/>
      <c r="H25" s="492"/>
      <c r="I25" s="492"/>
      <c r="J25" s="492"/>
      <c r="K25" s="492"/>
    </row>
    <row r="26" spans="1:11" x14ac:dyDescent="0.35">
      <c r="A26" s="492"/>
      <c r="B26" s="903" t="s">
        <v>195</v>
      </c>
      <c r="C26" s="903" t="s">
        <v>195</v>
      </c>
      <c r="D26" s="903" t="s">
        <v>195</v>
      </c>
      <c r="E26" s="903" t="s">
        <v>195</v>
      </c>
      <c r="F26" s="903" t="s">
        <v>195</v>
      </c>
      <c r="G26" s="492"/>
      <c r="H26" s="492"/>
      <c r="I26" s="492"/>
      <c r="J26" s="492"/>
      <c r="K26" s="492"/>
    </row>
    <row r="28" spans="1:11" x14ac:dyDescent="0.35">
      <c r="A28" s="557"/>
      <c r="B28" s="557" t="s">
        <v>196</v>
      </c>
      <c r="C28" s="557"/>
      <c r="D28" s="557"/>
      <c r="E28" s="555"/>
      <c r="F28" s="555"/>
      <c r="G28" s="555"/>
      <c r="H28" s="555"/>
    </row>
    <row r="29" spans="1:11" x14ac:dyDescent="0.35">
      <c r="A29" s="557"/>
      <c r="B29" s="556" t="s">
        <v>198</v>
      </c>
      <c r="C29" s="556"/>
      <c r="D29" s="558">
        <v>100</v>
      </c>
      <c r="E29" s="555"/>
      <c r="F29" s="555"/>
      <c r="G29" s="555"/>
      <c r="H29" s="555"/>
    </row>
    <row r="30" spans="1:11" x14ac:dyDescent="0.35">
      <c r="A30" s="557"/>
      <c r="B30" s="557" t="s">
        <v>630</v>
      </c>
      <c r="C30" s="557"/>
      <c r="D30" s="557"/>
      <c r="E30" s="555"/>
      <c r="F30" s="555"/>
      <c r="G30" s="555"/>
      <c r="H30" s="555"/>
    </row>
    <row r="31" spans="1:11" x14ac:dyDescent="0.35">
      <c r="A31" s="557"/>
      <c r="B31" s="556" t="s">
        <v>198</v>
      </c>
      <c r="C31" s="556"/>
      <c r="D31" s="558">
        <v>100</v>
      </c>
      <c r="E31" s="555"/>
      <c r="F31" s="555"/>
      <c r="G31" s="555"/>
      <c r="H31" s="555"/>
    </row>
    <row r="32" spans="1:11" x14ac:dyDescent="0.35">
      <c r="A32" s="744"/>
      <c r="B32" s="744"/>
      <c r="C32" s="744"/>
      <c r="D32" s="744"/>
      <c r="E32" s="744"/>
      <c r="F32" s="744"/>
      <c r="G32" s="744"/>
      <c r="H32" s="744"/>
    </row>
    <row r="33" spans="1:8" x14ac:dyDescent="0.35">
      <c r="A33" s="744"/>
      <c r="B33" s="746" t="s">
        <v>199</v>
      </c>
      <c r="C33" s="744"/>
      <c r="D33" s="744"/>
      <c r="E33" s="744"/>
      <c r="F33" s="744"/>
      <c r="G33" s="744"/>
      <c r="H33" s="744"/>
    </row>
    <row r="34" spans="1:8" x14ac:dyDescent="0.35">
      <c r="A34" s="743"/>
      <c r="B34" s="745" t="s">
        <v>200</v>
      </c>
      <c r="C34" s="743"/>
      <c r="D34" s="743"/>
      <c r="E34" s="743"/>
      <c r="F34" s="743"/>
      <c r="G34" s="743"/>
      <c r="H34" s="744"/>
    </row>
    <row r="35" spans="1:8" x14ac:dyDescent="0.35">
      <c r="A35" s="743"/>
      <c r="B35" s="749" t="s">
        <v>201</v>
      </c>
      <c r="C35" s="748" t="s">
        <v>202</v>
      </c>
      <c r="D35" s="749" t="s">
        <v>203</v>
      </c>
      <c r="E35" s="743"/>
      <c r="F35" s="743"/>
      <c r="G35" s="743"/>
      <c r="H35" s="744"/>
    </row>
    <row r="36" spans="1:8" x14ac:dyDescent="0.35">
      <c r="A36" s="743"/>
      <c r="B36" s="746" t="s">
        <v>206</v>
      </c>
      <c r="C36" s="747">
        <v>16.203399999999998</v>
      </c>
      <c r="D36" s="747">
        <v>16.144100000000002</v>
      </c>
      <c r="E36" s="743"/>
      <c r="F36" s="743"/>
      <c r="G36" s="743"/>
      <c r="H36" s="744"/>
    </row>
    <row r="37" spans="1:8" x14ac:dyDescent="0.35">
      <c r="A37" s="743"/>
      <c r="B37" s="746" t="s">
        <v>274</v>
      </c>
      <c r="C37" s="747">
        <v>16.697099999999999</v>
      </c>
      <c r="D37" s="747">
        <v>16.6294</v>
      </c>
      <c r="E37" s="743"/>
      <c r="F37" s="743"/>
      <c r="G37" s="743"/>
      <c r="H37" s="744"/>
    </row>
    <row r="38" spans="1:8" x14ac:dyDescent="0.35">
      <c r="A38" s="743"/>
      <c r="B38" s="743"/>
      <c r="C38" s="743"/>
      <c r="D38" s="743"/>
      <c r="E38" s="743"/>
      <c r="F38" s="743"/>
      <c r="G38" s="743"/>
      <c r="H38" s="744"/>
    </row>
    <row r="39" spans="1:8" x14ac:dyDescent="0.35">
      <c r="A39" s="743"/>
      <c r="B39" s="745" t="s">
        <v>208</v>
      </c>
      <c r="C39" s="743"/>
      <c r="D39" s="743"/>
      <c r="E39" s="743"/>
      <c r="F39" s="743"/>
      <c r="G39" s="743"/>
      <c r="H39" s="744"/>
    </row>
    <row r="40" spans="1:8" x14ac:dyDescent="0.35">
      <c r="A40" s="744"/>
      <c r="B40" s="744"/>
      <c r="C40" s="744"/>
      <c r="D40" s="744"/>
      <c r="E40" s="744"/>
      <c r="F40" s="744"/>
      <c r="G40" s="744"/>
      <c r="H40" s="744"/>
    </row>
    <row r="41" spans="1:8" x14ac:dyDescent="0.35">
      <c r="A41" s="743"/>
      <c r="B41" s="745" t="s">
        <v>209</v>
      </c>
      <c r="C41" s="743"/>
      <c r="D41" s="743"/>
      <c r="E41" s="743"/>
      <c r="F41" s="743"/>
      <c r="G41" s="743"/>
      <c r="H41" s="744"/>
    </row>
    <row r="42" spans="1:8" x14ac:dyDescent="0.35">
      <c r="A42" s="745"/>
      <c r="B42" s="745" t="s">
        <v>210</v>
      </c>
      <c r="C42" s="745"/>
      <c r="D42" s="745"/>
      <c r="E42" s="745"/>
      <c r="F42" s="745"/>
      <c r="G42" s="745"/>
      <c r="H42" s="744"/>
    </row>
    <row r="43" spans="1:8" x14ac:dyDescent="0.35">
      <c r="A43" s="745"/>
      <c r="B43" s="745" t="s">
        <v>211</v>
      </c>
      <c r="C43" s="745"/>
      <c r="D43" s="745"/>
      <c r="E43" s="745"/>
      <c r="F43" s="745"/>
      <c r="G43" s="745"/>
      <c r="H43" s="744"/>
    </row>
    <row r="44" spans="1:8" x14ac:dyDescent="0.35">
      <c r="A44" s="745"/>
      <c r="B44" s="745" t="s">
        <v>212</v>
      </c>
      <c r="C44" s="745"/>
      <c r="D44" s="745"/>
      <c r="E44" s="745"/>
      <c r="F44" s="745"/>
      <c r="G44" s="745"/>
      <c r="H44" s="744"/>
    </row>
    <row r="45" spans="1:8" x14ac:dyDescent="0.35">
      <c r="A45" s="744"/>
      <c r="B45" s="744"/>
      <c r="C45" s="744"/>
      <c r="D45" s="744"/>
      <c r="E45" s="744"/>
      <c r="F45" s="744"/>
      <c r="G45" s="744"/>
      <c r="H45" s="744"/>
    </row>
    <row r="46" spans="1:8" x14ac:dyDescent="0.35">
      <c r="A46" s="744"/>
      <c r="B46" s="744"/>
      <c r="C46" s="744"/>
      <c r="D46" s="744"/>
      <c r="E46" s="744"/>
      <c r="F46" s="744"/>
      <c r="G46" s="744"/>
      <c r="H46" s="744"/>
    </row>
    <row r="47" spans="1:8" x14ac:dyDescent="0.35">
      <c r="A47" s="744"/>
      <c r="B47" s="744"/>
      <c r="C47" s="744"/>
      <c r="D47" s="744"/>
      <c r="E47" s="744"/>
      <c r="F47" s="744"/>
      <c r="G47" s="744"/>
      <c r="H47" s="744"/>
    </row>
    <row r="48" spans="1:8" x14ac:dyDescent="0.35">
      <c r="A48" s="744"/>
      <c r="B48" s="744"/>
      <c r="C48" s="744"/>
      <c r="D48" s="744"/>
      <c r="E48" s="744"/>
      <c r="F48" s="744"/>
      <c r="G48" s="744"/>
      <c r="H48" s="744"/>
    </row>
  </sheetData>
  <mergeCells count="9">
    <mergeCell ref="B26:F26"/>
    <mergeCell ref="B20:F20"/>
    <mergeCell ref="A1:I1"/>
    <mergeCell ref="A2:I2"/>
    <mergeCell ref="B21:F21"/>
    <mergeCell ref="B22:F22"/>
    <mergeCell ref="B23:F23"/>
    <mergeCell ref="B24:F24"/>
    <mergeCell ref="B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231</v>
      </c>
      <c r="B1" s="905" t="s">
        <v>231</v>
      </c>
      <c r="C1" s="905" t="s">
        <v>231</v>
      </c>
      <c r="D1" s="905" t="s">
        <v>231</v>
      </c>
      <c r="E1" s="905" t="s">
        <v>231</v>
      </c>
      <c r="F1" s="905" t="s">
        <v>231</v>
      </c>
      <c r="G1" s="905" t="s">
        <v>231</v>
      </c>
      <c r="H1" s="905" t="s">
        <v>231</v>
      </c>
      <c r="I1" s="905" t="s">
        <v>231</v>
      </c>
      <c r="J1" s="57" t="s">
        <v>61</v>
      </c>
      <c r="K1" s="57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43"/>
      <c r="K2" s="43"/>
    </row>
    <row r="3" spans="1:1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26" x14ac:dyDescent="0.35">
      <c r="A5" s="43"/>
      <c r="B5" s="58" t="s">
        <v>64</v>
      </c>
      <c r="C5" s="58" t="s">
        <v>65</v>
      </c>
      <c r="D5" s="58" t="s">
        <v>66</v>
      </c>
      <c r="E5" s="58" t="s">
        <v>67</v>
      </c>
      <c r="F5" s="58" t="s">
        <v>68</v>
      </c>
      <c r="G5" s="59" t="s">
        <v>69</v>
      </c>
      <c r="H5" s="59" t="s">
        <v>70</v>
      </c>
      <c r="I5" s="59" t="s">
        <v>71</v>
      </c>
      <c r="J5" s="56" t="s">
        <v>72</v>
      </c>
      <c r="K5" s="56" t="s">
        <v>72</v>
      </c>
    </row>
    <row r="6" spans="1:11" x14ac:dyDescent="0.35">
      <c r="A6" s="45"/>
      <c r="B6" s="47" t="s">
        <v>73</v>
      </c>
      <c r="C6" s="45"/>
      <c r="D6" s="45"/>
      <c r="E6" s="45"/>
      <c r="F6" s="45"/>
      <c r="G6" s="45"/>
      <c r="H6" s="45"/>
      <c r="I6" s="45"/>
      <c r="J6" s="45"/>
      <c r="K6" s="45"/>
    </row>
    <row r="7" spans="1:11" x14ac:dyDescent="0.35">
      <c r="A7" s="45"/>
      <c r="B7" s="47" t="s">
        <v>79</v>
      </c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35">
      <c r="A8" s="45"/>
      <c r="B8" s="47" t="s">
        <v>80</v>
      </c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35">
      <c r="A9" s="48" t="s">
        <v>81</v>
      </c>
      <c r="B9" s="44" t="s">
        <v>232</v>
      </c>
      <c r="C9" s="44" t="s">
        <v>72</v>
      </c>
      <c r="D9" s="44" t="s">
        <v>233</v>
      </c>
      <c r="E9" s="44" t="s">
        <v>118</v>
      </c>
      <c r="F9" s="49">
        <v>1138931</v>
      </c>
      <c r="G9" s="50">
        <v>23397.63</v>
      </c>
      <c r="H9" s="50">
        <v>15.32</v>
      </c>
      <c r="I9" s="51" t="s">
        <v>72</v>
      </c>
      <c r="J9" s="52" t="s">
        <v>72</v>
      </c>
      <c r="K9" s="52" t="s">
        <v>72</v>
      </c>
    </row>
    <row r="10" spans="1:11" x14ac:dyDescent="0.35">
      <c r="A10" s="48" t="s">
        <v>81</v>
      </c>
      <c r="B10" s="44" t="s">
        <v>82</v>
      </c>
      <c r="C10" s="44" t="s">
        <v>72</v>
      </c>
      <c r="D10" s="44" t="s">
        <v>83</v>
      </c>
      <c r="E10" s="44" t="s">
        <v>84</v>
      </c>
      <c r="F10" s="49">
        <v>1435575</v>
      </c>
      <c r="G10" s="50">
        <v>16989.310000000001</v>
      </c>
      <c r="H10" s="50">
        <v>11.12</v>
      </c>
      <c r="I10" s="51" t="s">
        <v>72</v>
      </c>
      <c r="J10" s="52" t="s">
        <v>72</v>
      </c>
      <c r="K10" s="52" t="s">
        <v>72</v>
      </c>
    </row>
    <row r="11" spans="1:11" x14ac:dyDescent="0.35">
      <c r="A11" s="48" t="s">
        <v>81</v>
      </c>
      <c r="B11" s="44" t="s">
        <v>234</v>
      </c>
      <c r="C11" s="44" t="s">
        <v>72</v>
      </c>
      <c r="D11" s="44" t="s">
        <v>235</v>
      </c>
      <c r="E11" s="44" t="s">
        <v>236</v>
      </c>
      <c r="F11" s="49">
        <v>1302512</v>
      </c>
      <c r="G11" s="50">
        <v>13814.44</v>
      </c>
      <c r="H11" s="50">
        <v>9.0399999999999991</v>
      </c>
      <c r="I11" s="51" t="s">
        <v>72</v>
      </c>
      <c r="J11" s="52" t="s">
        <v>72</v>
      </c>
      <c r="K11" s="52" t="s">
        <v>72</v>
      </c>
    </row>
    <row r="12" spans="1:11" x14ac:dyDescent="0.35">
      <c r="A12" s="48" t="s">
        <v>81</v>
      </c>
      <c r="B12" s="44" t="s">
        <v>93</v>
      </c>
      <c r="C12" s="44" t="s">
        <v>72</v>
      </c>
      <c r="D12" s="44" t="s">
        <v>94</v>
      </c>
      <c r="E12" s="44" t="s">
        <v>95</v>
      </c>
      <c r="F12" s="49">
        <v>631807</v>
      </c>
      <c r="G12" s="50">
        <v>12148.07</v>
      </c>
      <c r="H12" s="50">
        <v>7.95</v>
      </c>
      <c r="I12" s="51" t="s">
        <v>72</v>
      </c>
      <c r="J12" s="52" t="s">
        <v>72</v>
      </c>
      <c r="K12" s="52" t="s">
        <v>72</v>
      </c>
    </row>
    <row r="13" spans="1:11" x14ac:dyDescent="0.35">
      <c r="A13" s="48" t="s">
        <v>81</v>
      </c>
      <c r="B13" s="44" t="s">
        <v>237</v>
      </c>
      <c r="C13" s="44" t="s">
        <v>72</v>
      </c>
      <c r="D13" s="44" t="s">
        <v>238</v>
      </c>
      <c r="E13" s="44" t="s">
        <v>236</v>
      </c>
      <c r="F13" s="49">
        <v>370448</v>
      </c>
      <c r="G13" s="50">
        <v>9871.8799999999992</v>
      </c>
      <c r="H13" s="50">
        <v>6.46</v>
      </c>
      <c r="I13" s="51" t="s">
        <v>72</v>
      </c>
      <c r="J13" s="52" t="s">
        <v>72</v>
      </c>
      <c r="K13" s="52" t="s">
        <v>72</v>
      </c>
    </row>
    <row r="14" spans="1:11" x14ac:dyDescent="0.35">
      <c r="A14" s="48" t="s">
        <v>81</v>
      </c>
      <c r="B14" s="44" t="s">
        <v>88</v>
      </c>
      <c r="C14" s="44" t="s">
        <v>72</v>
      </c>
      <c r="D14" s="44" t="s">
        <v>89</v>
      </c>
      <c r="E14" s="44" t="s">
        <v>84</v>
      </c>
      <c r="F14" s="49">
        <v>2431857</v>
      </c>
      <c r="G14" s="50">
        <v>9546.25</v>
      </c>
      <c r="H14" s="50">
        <v>6.25</v>
      </c>
      <c r="I14" s="51" t="s">
        <v>72</v>
      </c>
      <c r="J14" s="52" t="s">
        <v>72</v>
      </c>
      <c r="K14" s="52" t="s">
        <v>72</v>
      </c>
    </row>
    <row r="15" spans="1:11" x14ac:dyDescent="0.35">
      <c r="A15" s="48" t="s">
        <v>81</v>
      </c>
      <c r="B15" s="44" t="s">
        <v>216</v>
      </c>
      <c r="C15" s="44" t="s">
        <v>72</v>
      </c>
      <c r="D15" s="44" t="s">
        <v>217</v>
      </c>
      <c r="E15" s="44" t="s">
        <v>84</v>
      </c>
      <c r="F15" s="49">
        <v>460348</v>
      </c>
      <c r="G15" s="50">
        <v>7124.35</v>
      </c>
      <c r="H15" s="50">
        <v>4.66</v>
      </c>
      <c r="I15" s="51" t="s">
        <v>72</v>
      </c>
      <c r="J15" s="52" t="s">
        <v>72</v>
      </c>
      <c r="K15" s="52" t="s">
        <v>72</v>
      </c>
    </row>
    <row r="16" spans="1:11" x14ac:dyDescent="0.35">
      <c r="A16" s="48" t="s">
        <v>81</v>
      </c>
      <c r="B16" s="44" t="s">
        <v>239</v>
      </c>
      <c r="C16" s="44" t="s">
        <v>72</v>
      </c>
      <c r="D16" s="44" t="s">
        <v>240</v>
      </c>
      <c r="E16" s="44" t="s">
        <v>115</v>
      </c>
      <c r="F16" s="49">
        <v>314843</v>
      </c>
      <c r="G16" s="50">
        <v>6524.49</v>
      </c>
      <c r="H16" s="50">
        <v>4.2699999999999996</v>
      </c>
      <c r="I16" s="51" t="s">
        <v>72</v>
      </c>
      <c r="J16" s="52" t="s">
        <v>72</v>
      </c>
      <c r="K16" s="52" t="s">
        <v>72</v>
      </c>
    </row>
    <row r="17" spans="1:11" x14ac:dyDescent="0.35">
      <c r="A17" s="48" t="s">
        <v>81</v>
      </c>
      <c r="B17" s="44" t="s">
        <v>241</v>
      </c>
      <c r="C17" s="44" t="s">
        <v>72</v>
      </c>
      <c r="D17" s="44" t="s">
        <v>242</v>
      </c>
      <c r="E17" s="44" t="s">
        <v>115</v>
      </c>
      <c r="F17" s="49">
        <v>3079621</v>
      </c>
      <c r="G17" s="50">
        <v>5089.07</v>
      </c>
      <c r="H17" s="50">
        <v>3.33</v>
      </c>
      <c r="I17" s="51" t="s">
        <v>72</v>
      </c>
      <c r="J17" s="52" t="s">
        <v>72</v>
      </c>
      <c r="K17" s="52" t="s">
        <v>72</v>
      </c>
    </row>
    <row r="18" spans="1:11" x14ac:dyDescent="0.35">
      <c r="A18" s="48" t="s">
        <v>81</v>
      </c>
      <c r="B18" s="44" t="s">
        <v>101</v>
      </c>
      <c r="C18" s="44" t="s">
        <v>72</v>
      </c>
      <c r="D18" s="44" t="s">
        <v>102</v>
      </c>
      <c r="E18" s="44" t="s">
        <v>84</v>
      </c>
      <c r="F18" s="49">
        <v>928153</v>
      </c>
      <c r="G18" s="50">
        <v>4570.2299999999996</v>
      </c>
      <c r="H18" s="50">
        <v>2.99</v>
      </c>
      <c r="I18" s="51" t="s">
        <v>72</v>
      </c>
      <c r="J18" s="52" t="s">
        <v>72</v>
      </c>
      <c r="K18" s="52" t="s">
        <v>72</v>
      </c>
    </row>
    <row r="19" spans="1:11" x14ac:dyDescent="0.35">
      <c r="A19" s="48" t="s">
        <v>72</v>
      </c>
      <c r="B19" s="44" t="s">
        <v>96</v>
      </c>
      <c r="C19" s="44" t="s">
        <v>72</v>
      </c>
      <c r="D19" s="44" t="s">
        <v>97</v>
      </c>
      <c r="E19" s="44" t="s">
        <v>98</v>
      </c>
      <c r="F19" s="49">
        <v>424525</v>
      </c>
      <c r="G19" s="50">
        <v>3946.38</v>
      </c>
      <c r="H19" s="50">
        <v>2.58</v>
      </c>
      <c r="I19" s="51" t="s">
        <v>72</v>
      </c>
      <c r="J19" s="52" t="s">
        <v>72</v>
      </c>
      <c r="K19" s="52" t="s">
        <v>72</v>
      </c>
    </row>
    <row r="20" spans="1:11" x14ac:dyDescent="0.35">
      <c r="A20" s="48" t="s">
        <v>72</v>
      </c>
      <c r="B20" s="44" t="s">
        <v>243</v>
      </c>
      <c r="C20" s="44" t="s">
        <v>72</v>
      </c>
      <c r="D20" s="44" t="s">
        <v>244</v>
      </c>
      <c r="E20" s="44" t="s">
        <v>245</v>
      </c>
      <c r="F20" s="49">
        <v>845963</v>
      </c>
      <c r="G20" s="50">
        <v>3668.1</v>
      </c>
      <c r="H20" s="50">
        <v>2.4</v>
      </c>
      <c r="I20" s="51" t="s">
        <v>72</v>
      </c>
      <c r="J20" s="52" t="s">
        <v>72</v>
      </c>
      <c r="K20" s="52" t="s">
        <v>72</v>
      </c>
    </row>
    <row r="21" spans="1:11" x14ac:dyDescent="0.35">
      <c r="A21" s="48" t="s">
        <v>72</v>
      </c>
      <c r="B21" s="44" t="s">
        <v>113</v>
      </c>
      <c r="C21" s="44" t="s">
        <v>72</v>
      </c>
      <c r="D21" s="44" t="s">
        <v>114</v>
      </c>
      <c r="E21" s="44" t="s">
        <v>115</v>
      </c>
      <c r="F21" s="49">
        <v>158943</v>
      </c>
      <c r="G21" s="50">
        <v>3517.49</v>
      </c>
      <c r="H21" s="50">
        <v>2.2999999999999998</v>
      </c>
      <c r="I21" s="51" t="s">
        <v>72</v>
      </c>
      <c r="J21" s="52" t="s">
        <v>72</v>
      </c>
      <c r="K21" s="52" t="s">
        <v>72</v>
      </c>
    </row>
    <row r="22" spans="1:11" x14ac:dyDescent="0.35">
      <c r="A22" s="48" t="s">
        <v>72</v>
      </c>
      <c r="B22" s="44" t="s">
        <v>246</v>
      </c>
      <c r="C22" s="44" t="s">
        <v>72</v>
      </c>
      <c r="D22" s="44" t="s">
        <v>247</v>
      </c>
      <c r="E22" s="44" t="s">
        <v>248</v>
      </c>
      <c r="F22" s="49">
        <v>46865</v>
      </c>
      <c r="G22" s="50">
        <v>3260.02</v>
      </c>
      <c r="H22" s="50">
        <v>2.13</v>
      </c>
      <c r="I22" s="51" t="s">
        <v>72</v>
      </c>
      <c r="J22" s="52" t="s">
        <v>72</v>
      </c>
      <c r="K22" s="52" t="s">
        <v>72</v>
      </c>
    </row>
    <row r="23" spans="1:11" x14ac:dyDescent="0.35">
      <c r="A23" s="48" t="s">
        <v>72</v>
      </c>
      <c r="B23" s="44" t="s">
        <v>249</v>
      </c>
      <c r="C23" s="44" t="s">
        <v>72</v>
      </c>
      <c r="D23" s="44" t="s">
        <v>250</v>
      </c>
      <c r="E23" s="44" t="s">
        <v>236</v>
      </c>
      <c r="F23" s="49">
        <v>382451</v>
      </c>
      <c r="G23" s="50">
        <v>3224.83</v>
      </c>
      <c r="H23" s="50">
        <v>2.11</v>
      </c>
      <c r="I23" s="51" t="s">
        <v>72</v>
      </c>
      <c r="J23" s="52" t="s">
        <v>72</v>
      </c>
      <c r="K23" s="52" t="s">
        <v>72</v>
      </c>
    </row>
    <row r="24" spans="1:11" x14ac:dyDescent="0.35">
      <c r="A24" s="48" t="s">
        <v>72</v>
      </c>
      <c r="B24" s="44" t="s">
        <v>251</v>
      </c>
      <c r="C24" s="44" t="s">
        <v>72</v>
      </c>
      <c r="D24" s="44" t="s">
        <v>252</v>
      </c>
      <c r="E24" s="44" t="s">
        <v>95</v>
      </c>
      <c r="F24" s="49">
        <v>93281</v>
      </c>
      <c r="G24" s="50">
        <v>3085.41</v>
      </c>
      <c r="H24" s="50">
        <v>2.02</v>
      </c>
      <c r="I24" s="51" t="s">
        <v>72</v>
      </c>
      <c r="J24" s="52" t="s">
        <v>72</v>
      </c>
      <c r="K24" s="52" t="s">
        <v>72</v>
      </c>
    </row>
    <row r="25" spans="1:11" x14ac:dyDescent="0.35">
      <c r="A25" s="48" t="s">
        <v>72</v>
      </c>
      <c r="B25" s="44" t="s">
        <v>99</v>
      </c>
      <c r="C25" s="44" t="s">
        <v>72</v>
      </c>
      <c r="D25" s="44" t="s">
        <v>100</v>
      </c>
      <c r="E25" s="44" t="s">
        <v>84</v>
      </c>
      <c r="F25" s="49">
        <v>1352999</v>
      </c>
      <c r="G25" s="50">
        <v>2560.5500000000002</v>
      </c>
      <c r="H25" s="50">
        <v>1.68</v>
      </c>
      <c r="I25" s="51" t="s">
        <v>72</v>
      </c>
      <c r="J25" s="52" t="s">
        <v>72</v>
      </c>
      <c r="K25" s="52" t="s">
        <v>72</v>
      </c>
    </row>
    <row r="26" spans="1:11" x14ac:dyDescent="0.35">
      <c r="A26" s="48" t="s">
        <v>72</v>
      </c>
      <c r="B26" s="44" t="s">
        <v>253</v>
      </c>
      <c r="C26" s="44" t="s">
        <v>72</v>
      </c>
      <c r="D26" s="44" t="s">
        <v>254</v>
      </c>
      <c r="E26" s="44" t="s">
        <v>115</v>
      </c>
      <c r="F26" s="49">
        <v>12570</v>
      </c>
      <c r="G26" s="50">
        <v>2157.36</v>
      </c>
      <c r="H26" s="50">
        <v>1.41</v>
      </c>
      <c r="I26" s="51" t="s">
        <v>72</v>
      </c>
      <c r="J26" s="52" t="s">
        <v>72</v>
      </c>
      <c r="K26" s="52" t="s">
        <v>72</v>
      </c>
    </row>
    <row r="27" spans="1:11" x14ac:dyDescent="0.35">
      <c r="A27" s="48" t="s">
        <v>72</v>
      </c>
      <c r="B27" s="44" t="s">
        <v>255</v>
      </c>
      <c r="C27" s="44" t="s">
        <v>72</v>
      </c>
      <c r="D27" s="44" t="s">
        <v>256</v>
      </c>
      <c r="E27" s="44" t="s">
        <v>248</v>
      </c>
      <c r="F27" s="49">
        <v>337311</v>
      </c>
      <c r="G27" s="50">
        <v>2003.12</v>
      </c>
      <c r="H27" s="50">
        <v>1.31</v>
      </c>
      <c r="I27" s="51" t="s">
        <v>72</v>
      </c>
      <c r="J27" s="52" t="s">
        <v>72</v>
      </c>
      <c r="K27" s="52" t="s">
        <v>72</v>
      </c>
    </row>
    <row r="28" spans="1:11" x14ac:dyDescent="0.35">
      <c r="A28" s="48" t="s">
        <v>72</v>
      </c>
      <c r="B28" s="44" t="s">
        <v>257</v>
      </c>
      <c r="C28" s="44" t="s">
        <v>72</v>
      </c>
      <c r="D28" s="44" t="s">
        <v>258</v>
      </c>
      <c r="E28" s="44" t="s">
        <v>87</v>
      </c>
      <c r="F28" s="49">
        <v>40703</v>
      </c>
      <c r="G28" s="50">
        <v>1861.69</v>
      </c>
      <c r="H28" s="50">
        <v>1.22</v>
      </c>
      <c r="I28" s="51" t="s">
        <v>72</v>
      </c>
      <c r="J28" s="52" t="s">
        <v>72</v>
      </c>
      <c r="K28" s="52" t="s">
        <v>72</v>
      </c>
    </row>
    <row r="29" spans="1:11" x14ac:dyDescent="0.35">
      <c r="A29" s="48" t="s">
        <v>72</v>
      </c>
      <c r="B29" s="44" t="s">
        <v>259</v>
      </c>
      <c r="C29" s="44" t="s">
        <v>72</v>
      </c>
      <c r="D29" s="44" t="s">
        <v>260</v>
      </c>
      <c r="E29" s="44" t="s">
        <v>261</v>
      </c>
      <c r="F29" s="49">
        <v>380533</v>
      </c>
      <c r="G29" s="50">
        <v>1772.33</v>
      </c>
      <c r="H29" s="50">
        <v>1.1599999999999999</v>
      </c>
      <c r="I29" s="51" t="s">
        <v>72</v>
      </c>
      <c r="J29" s="52" t="s">
        <v>72</v>
      </c>
      <c r="K29" s="52" t="s">
        <v>72</v>
      </c>
    </row>
    <row r="30" spans="1:11" x14ac:dyDescent="0.35">
      <c r="A30" s="48" t="s">
        <v>72</v>
      </c>
      <c r="B30" s="44" t="s">
        <v>262</v>
      </c>
      <c r="C30" s="44" t="s">
        <v>72</v>
      </c>
      <c r="D30" s="44" t="s">
        <v>263</v>
      </c>
      <c r="E30" s="44" t="s">
        <v>236</v>
      </c>
      <c r="F30" s="49">
        <v>217434</v>
      </c>
      <c r="G30" s="50">
        <v>1769.26</v>
      </c>
      <c r="H30" s="50">
        <v>1.1599999999999999</v>
      </c>
      <c r="I30" s="51" t="s">
        <v>72</v>
      </c>
      <c r="J30" s="52" t="s">
        <v>72</v>
      </c>
      <c r="K30" s="52" t="s">
        <v>72</v>
      </c>
    </row>
    <row r="31" spans="1:11" x14ac:dyDescent="0.35">
      <c r="A31" s="48" t="s">
        <v>72</v>
      </c>
      <c r="B31" s="44" t="s">
        <v>264</v>
      </c>
      <c r="C31" s="44" t="s">
        <v>72</v>
      </c>
      <c r="D31" s="44" t="s">
        <v>265</v>
      </c>
      <c r="E31" s="44" t="s">
        <v>112</v>
      </c>
      <c r="F31" s="49">
        <v>147241</v>
      </c>
      <c r="G31" s="50">
        <v>1715.21</v>
      </c>
      <c r="H31" s="50">
        <v>1.1200000000000001</v>
      </c>
      <c r="I31" s="51" t="s">
        <v>72</v>
      </c>
      <c r="J31" s="52" t="s">
        <v>72</v>
      </c>
      <c r="K31" s="52" t="s">
        <v>72</v>
      </c>
    </row>
    <row r="32" spans="1:11" x14ac:dyDescent="0.35">
      <c r="A32" s="48" t="s">
        <v>72</v>
      </c>
      <c r="B32" s="44" t="s">
        <v>106</v>
      </c>
      <c r="C32" s="44" t="s">
        <v>72</v>
      </c>
      <c r="D32" s="44" t="s">
        <v>107</v>
      </c>
      <c r="E32" s="44" t="s">
        <v>92</v>
      </c>
      <c r="F32" s="49">
        <v>903128</v>
      </c>
      <c r="G32" s="50">
        <v>1544.35</v>
      </c>
      <c r="H32" s="50">
        <v>1.01</v>
      </c>
      <c r="I32" s="51" t="s">
        <v>72</v>
      </c>
      <c r="J32" s="52" t="s">
        <v>72</v>
      </c>
      <c r="K32" s="52" t="s">
        <v>72</v>
      </c>
    </row>
    <row r="33" spans="1:11" x14ac:dyDescent="0.35">
      <c r="A33" s="48" t="s">
        <v>72</v>
      </c>
      <c r="B33" s="44" t="s">
        <v>90</v>
      </c>
      <c r="C33" s="44" t="s">
        <v>72</v>
      </c>
      <c r="D33" s="44" t="s">
        <v>91</v>
      </c>
      <c r="E33" s="44" t="s">
        <v>92</v>
      </c>
      <c r="F33" s="49">
        <v>1708896</v>
      </c>
      <c r="G33" s="50">
        <v>1496.99</v>
      </c>
      <c r="H33" s="50">
        <v>0.98</v>
      </c>
      <c r="I33" s="51" t="s">
        <v>72</v>
      </c>
      <c r="J33" s="52" t="s">
        <v>72</v>
      </c>
      <c r="K33" s="52" t="s">
        <v>72</v>
      </c>
    </row>
    <row r="34" spans="1:11" x14ac:dyDescent="0.35">
      <c r="A34" s="48" t="s">
        <v>72</v>
      </c>
      <c r="B34" s="44" t="s">
        <v>266</v>
      </c>
      <c r="C34" s="44" t="s">
        <v>72</v>
      </c>
      <c r="D34" s="44" t="s">
        <v>267</v>
      </c>
      <c r="E34" s="44" t="s">
        <v>248</v>
      </c>
      <c r="F34" s="49">
        <v>45936</v>
      </c>
      <c r="G34" s="50">
        <v>1325.92</v>
      </c>
      <c r="H34" s="50">
        <v>0.87</v>
      </c>
      <c r="I34" s="51" t="s">
        <v>72</v>
      </c>
      <c r="J34" s="52" t="s">
        <v>72</v>
      </c>
      <c r="K34" s="52" t="s">
        <v>72</v>
      </c>
    </row>
    <row r="35" spans="1:11" x14ac:dyDescent="0.35">
      <c r="A35" s="48" t="s">
        <v>72</v>
      </c>
      <c r="B35" s="44" t="s">
        <v>218</v>
      </c>
      <c r="C35" s="44" t="s">
        <v>72</v>
      </c>
      <c r="D35" s="44" t="s">
        <v>219</v>
      </c>
      <c r="E35" s="44" t="s">
        <v>84</v>
      </c>
      <c r="F35" s="49">
        <v>212622</v>
      </c>
      <c r="G35" s="50">
        <v>1245.1099999999999</v>
      </c>
      <c r="H35" s="50">
        <v>0.82</v>
      </c>
      <c r="I35" s="51" t="s">
        <v>72</v>
      </c>
      <c r="J35" s="52" t="s">
        <v>72</v>
      </c>
      <c r="K35" s="52" t="s">
        <v>72</v>
      </c>
    </row>
    <row r="36" spans="1:11" x14ac:dyDescent="0.35">
      <c r="A36" s="48" t="s">
        <v>72</v>
      </c>
      <c r="B36" s="44" t="s">
        <v>268</v>
      </c>
      <c r="C36" s="44" t="s">
        <v>72</v>
      </c>
      <c r="D36" s="44" t="s">
        <v>269</v>
      </c>
      <c r="E36" s="44" t="s">
        <v>95</v>
      </c>
      <c r="F36" s="49">
        <v>21298</v>
      </c>
      <c r="G36" s="50">
        <v>1187.02</v>
      </c>
      <c r="H36" s="50">
        <v>0.78</v>
      </c>
      <c r="I36" s="51" t="s">
        <v>72</v>
      </c>
      <c r="J36" s="52" t="s">
        <v>72</v>
      </c>
      <c r="K36" s="52" t="s">
        <v>72</v>
      </c>
    </row>
    <row r="37" spans="1:11" x14ac:dyDescent="0.35">
      <c r="A37" s="48" t="s">
        <v>72</v>
      </c>
      <c r="B37" s="44" t="s">
        <v>103</v>
      </c>
      <c r="C37" s="44" t="s">
        <v>72</v>
      </c>
      <c r="D37" s="44" t="s">
        <v>104</v>
      </c>
      <c r="E37" s="44" t="s">
        <v>105</v>
      </c>
      <c r="F37" s="49">
        <v>257956</v>
      </c>
      <c r="G37" s="50">
        <v>1058.52</v>
      </c>
      <c r="H37" s="50">
        <v>0.69</v>
      </c>
      <c r="I37" s="51" t="s">
        <v>72</v>
      </c>
      <c r="J37" s="52" t="s">
        <v>72</v>
      </c>
      <c r="K37" s="52" t="s">
        <v>72</v>
      </c>
    </row>
    <row r="38" spans="1:11" x14ac:dyDescent="0.35">
      <c r="A38" s="48" t="s">
        <v>72</v>
      </c>
      <c r="B38" s="44" t="s">
        <v>270</v>
      </c>
      <c r="C38" s="44" t="s">
        <v>72</v>
      </c>
      <c r="D38" s="44" t="s">
        <v>271</v>
      </c>
      <c r="E38" s="44" t="s">
        <v>272</v>
      </c>
      <c r="F38" s="49">
        <v>1287143</v>
      </c>
      <c r="G38" s="50">
        <v>836</v>
      </c>
      <c r="H38" s="50">
        <v>0.55000000000000004</v>
      </c>
      <c r="I38" s="51" t="s">
        <v>72</v>
      </c>
      <c r="J38" s="52" t="s">
        <v>72</v>
      </c>
      <c r="K38" s="52" t="s">
        <v>72</v>
      </c>
    </row>
    <row r="39" spans="1:11" x14ac:dyDescent="0.35">
      <c r="A39" s="46"/>
      <c r="B39" s="47" t="s">
        <v>78</v>
      </c>
      <c r="C39" s="46"/>
      <c r="D39" s="46"/>
      <c r="E39" s="46"/>
      <c r="F39" s="46"/>
      <c r="G39" s="53">
        <v>152311.37999999998</v>
      </c>
      <c r="H39" s="53">
        <v>99.689999999999984</v>
      </c>
      <c r="I39" s="46"/>
      <c r="J39" s="46"/>
      <c r="K39" s="46"/>
    </row>
    <row r="40" spans="1:11" x14ac:dyDescent="0.35">
      <c r="A40" s="45"/>
      <c r="B40" s="47" t="s">
        <v>174</v>
      </c>
      <c r="C40" s="45"/>
      <c r="D40" s="45"/>
      <c r="E40" s="45"/>
      <c r="F40" s="45"/>
      <c r="G40" s="53">
        <v>152311.37999999998</v>
      </c>
      <c r="H40" s="53">
        <v>99.689999999999984</v>
      </c>
      <c r="I40" s="45"/>
      <c r="J40" s="45"/>
      <c r="K40" s="45"/>
    </row>
    <row r="41" spans="1:11" x14ac:dyDescent="0.35">
      <c r="A41" s="45"/>
      <c r="B41" s="47" t="s">
        <v>183</v>
      </c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5">
      <c r="A42" s="45"/>
      <c r="B42" s="47" t="s">
        <v>184</v>
      </c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5">
      <c r="A43" s="48" t="s">
        <v>72</v>
      </c>
      <c r="B43" s="44" t="s">
        <v>72</v>
      </c>
      <c r="C43" s="44" t="s">
        <v>72</v>
      </c>
      <c r="D43" s="44" t="s">
        <v>184</v>
      </c>
      <c r="E43" s="44" t="s">
        <v>72</v>
      </c>
      <c r="F43" s="49" t="s">
        <v>72</v>
      </c>
      <c r="G43" s="50">
        <v>428.42</v>
      </c>
      <c r="H43" s="50">
        <v>0.28000000000000003</v>
      </c>
      <c r="I43" s="51" t="s">
        <v>72</v>
      </c>
      <c r="J43" s="52" t="s">
        <v>72</v>
      </c>
      <c r="K43" s="52" t="s">
        <v>72</v>
      </c>
    </row>
    <row r="44" spans="1:11" x14ac:dyDescent="0.35">
      <c r="A44" s="46"/>
      <c r="B44" s="47" t="s">
        <v>78</v>
      </c>
      <c r="C44" s="46"/>
      <c r="D44" s="46"/>
      <c r="E44" s="46"/>
      <c r="F44" s="46"/>
      <c r="G44" s="53">
        <v>428.42</v>
      </c>
      <c r="H44" s="53">
        <v>0.28000000000000003</v>
      </c>
      <c r="I44" s="46"/>
      <c r="J44" s="46"/>
      <c r="K44" s="46"/>
    </row>
    <row r="45" spans="1:11" x14ac:dyDescent="0.35">
      <c r="A45" s="45"/>
      <c r="B45" s="47" t="s">
        <v>174</v>
      </c>
      <c r="C45" s="45"/>
      <c r="D45" s="45"/>
      <c r="E45" s="45"/>
      <c r="F45" s="45"/>
      <c r="G45" s="53">
        <v>428.42</v>
      </c>
      <c r="H45" s="53">
        <v>0.28000000000000003</v>
      </c>
      <c r="I45" s="45"/>
      <c r="J45" s="45"/>
      <c r="K45" s="45"/>
    </row>
    <row r="46" spans="1:11" x14ac:dyDescent="0.35">
      <c r="A46" s="45"/>
      <c r="B46" s="47" t="s">
        <v>185</v>
      </c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5">
      <c r="A47" s="45"/>
      <c r="B47" s="47" t="s">
        <v>186</v>
      </c>
      <c r="C47" s="45"/>
      <c r="D47" s="45"/>
      <c r="E47" s="45"/>
      <c r="F47" s="45"/>
      <c r="G47" s="45"/>
      <c r="H47" s="45"/>
      <c r="I47" s="45"/>
      <c r="J47" s="45"/>
      <c r="K47" s="45"/>
    </row>
    <row r="48" spans="1:11" x14ac:dyDescent="0.35">
      <c r="A48" s="48" t="s">
        <v>72</v>
      </c>
      <c r="B48" s="44" t="s">
        <v>72</v>
      </c>
      <c r="C48" s="44" t="s">
        <v>72</v>
      </c>
      <c r="D48" s="44" t="s">
        <v>186</v>
      </c>
      <c r="E48" s="44" t="s">
        <v>72</v>
      </c>
      <c r="F48" s="49" t="s">
        <v>72</v>
      </c>
      <c r="G48" s="50">
        <v>31.6</v>
      </c>
      <c r="H48" s="50">
        <v>0.03</v>
      </c>
      <c r="I48" s="51" t="s">
        <v>72</v>
      </c>
      <c r="J48" s="52" t="s">
        <v>72</v>
      </c>
      <c r="K48" s="52" t="s">
        <v>72</v>
      </c>
    </row>
    <row r="49" spans="1:11" x14ac:dyDescent="0.35">
      <c r="A49" s="46"/>
      <c r="B49" s="47" t="s">
        <v>78</v>
      </c>
      <c r="C49" s="46"/>
      <c r="D49" s="46"/>
      <c r="E49" s="46"/>
      <c r="F49" s="46"/>
      <c r="G49" s="53">
        <v>31.6</v>
      </c>
      <c r="H49" s="53">
        <v>0.03</v>
      </c>
      <c r="I49" s="46"/>
      <c r="J49" s="46"/>
      <c r="K49" s="46"/>
    </row>
    <row r="50" spans="1:11" x14ac:dyDescent="0.35">
      <c r="A50" s="45"/>
      <c r="B50" s="47" t="s">
        <v>174</v>
      </c>
      <c r="C50" s="45"/>
      <c r="D50" s="45"/>
      <c r="E50" s="45"/>
      <c r="F50" s="45"/>
      <c r="G50" s="53">
        <v>31.6</v>
      </c>
      <c r="H50" s="53">
        <v>0.03</v>
      </c>
      <c r="I50" s="45"/>
      <c r="J50" s="45"/>
      <c r="K50" s="45"/>
    </row>
    <row r="51" spans="1:11" x14ac:dyDescent="0.3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x14ac:dyDescent="0.35">
      <c r="A52" s="43"/>
      <c r="B52" s="54" t="s">
        <v>187</v>
      </c>
      <c r="C52" s="43"/>
      <c r="D52" s="43"/>
      <c r="E52" s="43"/>
      <c r="F52" s="43"/>
      <c r="G52" s="55">
        <v>152771.4</v>
      </c>
      <c r="H52" s="55">
        <v>99.999999999999986</v>
      </c>
      <c r="I52" s="43"/>
      <c r="J52" s="43"/>
      <c r="K52" s="43"/>
    </row>
    <row r="53" spans="1:11" x14ac:dyDescent="0.35">
      <c r="A53" s="48" t="s">
        <v>188</v>
      </c>
      <c r="B53" s="904" t="s">
        <v>189</v>
      </c>
      <c r="C53" s="904" t="s">
        <v>189</v>
      </c>
      <c r="D53" s="904" t="s">
        <v>189</v>
      </c>
      <c r="E53" s="904" t="s">
        <v>189</v>
      </c>
      <c r="F53" s="904" t="s">
        <v>189</v>
      </c>
      <c r="G53" s="44"/>
      <c r="H53" s="44"/>
      <c r="I53" s="44"/>
      <c r="J53" s="44"/>
      <c r="K53" s="44"/>
    </row>
    <row r="54" spans="1:11" x14ac:dyDescent="0.35">
      <c r="A54" s="44"/>
      <c r="B54" s="903" t="s">
        <v>190</v>
      </c>
      <c r="C54" s="903" t="s">
        <v>190</v>
      </c>
      <c r="D54" s="903" t="s">
        <v>190</v>
      </c>
      <c r="E54" s="903" t="s">
        <v>190</v>
      </c>
      <c r="F54" s="903" t="s">
        <v>190</v>
      </c>
      <c r="G54" s="44"/>
      <c r="H54" s="44"/>
      <c r="I54" s="44"/>
      <c r="J54" s="44"/>
      <c r="K54" s="44"/>
    </row>
    <row r="55" spans="1:11" x14ac:dyDescent="0.35">
      <c r="A55" s="44"/>
      <c r="B55" s="903" t="s">
        <v>191</v>
      </c>
      <c r="C55" s="903" t="s">
        <v>191</v>
      </c>
      <c r="D55" s="903" t="s">
        <v>191</v>
      </c>
      <c r="E55" s="903" t="s">
        <v>191</v>
      </c>
      <c r="F55" s="903" t="s">
        <v>191</v>
      </c>
      <c r="G55" s="44"/>
      <c r="H55" s="44"/>
      <c r="I55" s="44"/>
      <c r="J55" s="44"/>
      <c r="K55" s="44"/>
    </row>
    <row r="56" spans="1:11" x14ac:dyDescent="0.35">
      <c r="A56" s="44"/>
      <c r="B56" s="903" t="s">
        <v>192</v>
      </c>
      <c r="C56" s="903" t="s">
        <v>192</v>
      </c>
      <c r="D56" s="903" t="s">
        <v>192</v>
      </c>
      <c r="E56" s="903" t="s">
        <v>192</v>
      </c>
      <c r="F56" s="903" t="s">
        <v>192</v>
      </c>
      <c r="G56" s="44"/>
      <c r="H56" s="44"/>
      <c r="I56" s="44"/>
      <c r="J56" s="44"/>
      <c r="K56" s="44"/>
    </row>
    <row r="57" spans="1:11" x14ac:dyDescent="0.35">
      <c r="A57" s="44"/>
      <c r="B57" s="903" t="s">
        <v>193</v>
      </c>
      <c r="C57" s="903" t="s">
        <v>193</v>
      </c>
      <c r="D57" s="903" t="s">
        <v>193</v>
      </c>
      <c r="E57" s="903" t="s">
        <v>193</v>
      </c>
      <c r="F57" s="903" t="s">
        <v>193</v>
      </c>
      <c r="G57" s="44"/>
      <c r="H57" s="44"/>
      <c r="I57" s="44"/>
      <c r="J57" s="44"/>
      <c r="K57" s="44"/>
    </row>
    <row r="58" spans="1:11" x14ac:dyDescent="0.35">
      <c r="A58" s="44"/>
      <c r="B58" s="903" t="s">
        <v>194</v>
      </c>
      <c r="C58" s="903" t="s">
        <v>194</v>
      </c>
      <c r="D58" s="903" t="s">
        <v>194</v>
      </c>
      <c r="E58" s="903" t="s">
        <v>194</v>
      </c>
      <c r="F58" s="903" t="s">
        <v>194</v>
      </c>
      <c r="G58" s="44"/>
      <c r="H58" s="44"/>
      <c r="I58" s="44"/>
      <c r="J58" s="44"/>
      <c r="K58" s="44"/>
    </row>
    <row r="59" spans="1:11" x14ac:dyDescent="0.35">
      <c r="A59" s="44"/>
      <c r="B59" s="903" t="s">
        <v>195</v>
      </c>
      <c r="C59" s="903" t="s">
        <v>195</v>
      </c>
      <c r="D59" s="903" t="s">
        <v>195</v>
      </c>
      <c r="E59" s="903" t="s">
        <v>195</v>
      </c>
      <c r="F59" s="903" t="s">
        <v>195</v>
      </c>
      <c r="G59" s="44"/>
      <c r="H59" s="44"/>
      <c r="I59" s="44"/>
      <c r="J59" s="44"/>
      <c r="K59" s="44"/>
    </row>
    <row r="61" spans="1:11" x14ac:dyDescent="0.35">
      <c r="A61" s="623"/>
      <c r="B61" s="626" t="s">
        <v>196</v>
      </c>
      <c r="C61" s="623"/>
      <c r="D61" s="623"/>
      <c r="E61" s="621"/>
      <c r="F61" s="621"/>
      <c r="G61" s="621"/>
      <c r="H61" s="621"/>
    </row>
    <row r="62" spans="1:11" x14ac:dyDescent="0.35">
      <c r="A62" s="623"/>
      <c r="B62" s="624" t="s">
        <v>84</v>
      </c>
      <c r="C62" s="622"/>
      <c r="D62" s="625">
        <v>27.519999999999996</v>
      </c>
      <c r="E62" s="621"/>
      <c r="F62" s="621"/>
      <c r="G62" s="621"/>
      <c r="H62" s="621"/>
    </row>
    <row r="63" spans="1:11" x14ac:dyDescent="0.35">
      <c r="A63" s="623"/>
      <c r="B63" s="624" t="s">
        <v>236</v>
      </c>
      <c r="C63" s="622"/>
      <c r="D63" s="625">
        <v>18.77</v>
      </c>
      <c r="E63" s="621"/>
      <c r="F63" s="621"/>
      <c r="G63" s="621"/>
      <c r="H63" s="621"/>
    </row>
    <row r="64" spans="1:11" x14ac:dyDescent="0.35">
      <c r="A64" s="623"/>
      <c r="B64" s="624" t="s">
        <v>118</v>
      </c>
      <c r="C64" s="622"/>
      <c r="D64" s="625">
        <v>15.32</v>
      </c>
      <c r="E64" s="621"/>
      <c r="F64" s="621"/>
      <c r="G64" s="621"/>
      <c r="H64" s="621"/>
    </row>
    <row r="65" spans="1:8" x14ac:dyDescent="0.35">
      <c r="A65" s="623"/>
      <c r="B65" s="624" t="s">
        <v>115</v>
      </c>
      <c r="C65" s="622"/>
      <c r="D65" s="625">
        <v>11.309999999999999</v>
      </c>
      <c r="E65" s="621"/>
      <c r="F65" s="621"/>
      <c r="G65" s="621"/>
      <c r="H65" s="621"/>
    </row>
    <row r="66" spans="1:8" x14ac:dyDescent="0.35">
      <c r="A66" s="623"/>
      <c r="B66" s="624" t="s">
        <v>95</v>
      </c>
      <c r="C66" s="622"/>
      <c r="D66" s="625">
        <v>10.75</v>
      </c>
      <c r="E66" s="621"/>
      <c r="F66" s="621"/>
      <c r="G66" s="621"/>
      <c r="H66" s="621"/>
    </row>
    <row r="67" spans="1:8" x14ac:dyDescent="0.35">
      <c r="A67" s="623"/>
      <c r="B67" s="624" t="s">
        <v>248</v>
      </c>
      <c r="C67" s="622"/>
      <c r="D67" s="625">
        <v>4.3100000000000005</v>
      </c>
      <c r="E67" s="621"/>
      <c r="F67" s="621"/>
      <c r="G67" s="621"/>
      <c r="H67" s="621"/>
    </row>
    <row r="68" spans="1:8" x14ac:dyDescent="0.35">
      <c r="A68" s="623"/>
      <c r="B68" s="624" t="s">
        <v>98</v>
      </c>
      <c r="C68" s="622"/>
      <c r="D68" s="625">
        <v>2.58</v>
      </c>
      <c r="E68" s="621"/>
      <c r="F68" s="621"/>
      <c r="G68" s="621"/>
      <c r="H68" s="621"/>
    </row>
    <row r="69" spans="1:8" x14ac:dyDescent="0.35">
      <c r="A69" s="623"/>
      <c r="B69" s="624" t="s">
        <v>245</v>
      </c>
      <c r="C69" s="622"/>
      <c r="D69" s="625">
        <v>2.4</v>
      </c>
      <c r="E69" s="621"/>
      <c r="F69" s="621"/>
      <c r="G69" s="621"/>
      <c r="H69" s="621"/>
    </row>
    <row r="70" spans="1:8" x14ac:dyDescent="0.35">
      <c r="A70" s="623"/>
      <c r="B70" s="624" t="s">
        <v>92</v>
      </c>
      <c r="C70" s="622"/>
      <c r="D70" s="625">
        <v>1.99</v>
      </c>
      <c r="E70" s="621"/>
      <c r="F70" s="621"/>
      <c r="G70" s="621"/>
      <c r="H70" s="621"/>
    </row>
    <row r="71" spans="1:8" x14ac:dyDescent="0.35">
      <c r="A71" s="623"/>
      <c r="B71" s="624" t="s">
        <v>87</v>
      </c>
      <c r="C71" s="622"/>
      <c r="D71" s="625">
        <v>1.22</v>
      </c>
      <c r="E71" s="621"/>
      <c r="F71" s="621"/>
      <c r="G71" s="621"/>
      <c r="H71" s="621"/>
    </row>
    <row r="72" spans="1:8" x14ac:dyDescent="0.35">
      <c r="A72" s="623"/>
      <c r="B72" s="624" t="s">
        <v>261</v>
      </c>
      <c r="C72" s="622"/>
      <c r="D72" s="625">
        <v>1.1599999999999999</v>
      </c>
      <c r="E72" s="621"/>
      <c r="F72" s="621"/>
      <c r="G72" s="621"/>
      <c r="H72" s="621"/>
    </row>
    <row r="73" spans="1:8" x14ac:dyDescent="0.35">
      <c r="A73" s="623"/>
      <c r="B73" s="624" t="s">
        <v>112</v>
      </c>
      <c r="C73" s="622"/>
      <c r="D73" s="625">
        <v>1.1200000000000001</v>
      </c>
      <c r="E73" s="621"/>
      <c r="F73" s="621"/>
      <c r="G73" s="621"/>
      <c r="H73" s="621"/>
    </row>
    <row r="74" spans="1:8" x14ac:dyDescent="0.35">
      <c r="A74" s="623"/>
      <c r="B74" s="624" t="s">
        <v>105</v>
      </c>
      <c r="C74" s="622"/>
      <c r="D74" s="625">
        <v>0.69</v>
      </c>
      <c r="E74" s="621"/>
      <c r="F74" s="621"/>
      <c r="G74" s="621"/>
      <c r="H74" s="621"/>
    </row>
    <row r="75" spans="1:8" x14ac:dyDescent="0.35">
      <c r="A75" s="623"/>
      <c r="B75" s="624" t="s">
        <v>272</v>
      </c>
      <c r="C75" s="622"/>
      <c r="D75" s="625">
        <v>0.55000000000000004</v>
      </c>
      <c r="E75" s="621"/>
      <c r="F75" s="621"/>
      <c r="G75" s="621"/>
      <c r="H75" s="621"/>
    </row>
    <row r="76" spans="1:8" x14ac:dyDescent="0.35">
      <c r="A76" s="623"/>
      <c r="B76" s="624" t="s">
        <v>198</v>
      </c>
      <c r="C76" s="622"/>
      <c r="D76" s="625">
        <v>0.31000000000000005</v>
      </c>
      <c r="E76" s="621"/>
      <c r="F76" s="621"/>
      <c r="G76" s="621"/>
      <c r="H76" s="621"/>
    </row>
    <row r="77" spans="1:8" x14ac:dyDescent="0.35">
      <c r="A77" s="834"/>
      <c r="B77" s="834"/>
      <c r="C77" s="834"/>
      <c r="D77" s="834"/>
      <c r="E77" s="834"/>
      <c r="F77" s="834"/>
      <c r="G77" s="834"/>
      <c r="H77" s="834"/>
    </row>
    <row r="78" spans="1:8" x14ac:dyDescent="0.35">
      <c r="A78" s="834"/>
      <c r="B78" s="836" t="s">
        <v>199</v>
      </c>
      <c r="C78" s="834"/>
      <c r="D78" s="834"/>
      <c r="E78" s="834"/>
      <c r="F78" s="834"/>
      <c r="G78" s="834"/>
      <c r="H78" s="834"/>
    </row>
    <row r="79" spans="1:8" x14ac:dyDescent="0.35">
      <c r="A79" s="833"/>
      <c r="B79" s="835" t="s">
        <v>200</v>
      </c>
      <c r="C79" s="833"/>
      <c r="D79" s="833"/>
      <c r="E79" s="833"/>
      <c r="F79" s="833"/>
      <c r="G79" s="833"/>
      <c r="H79" s="834"/>
    </row>
    <row r="80" spans="1:8" x14ac:dyDescent="0.35">
      <c r="A80" s="833"/>
      <c r="B80" s="839" t="s">
        <v>201</v>
      </c>
      <c r="C80" s="838" t="s">
        <v>202</v>
      </c>
      <c r="D80" s="839" t="s">
        <v>203</v>
      </c>
      <c r="E80" s="833"/>
      <c r="F80" s="833"/>
      <c r="G80" s="833"/>
      <c r="H80" s="834"/>
    </row>
    <row r="81" spans="1:8" x14ac:dyDescent="0.35">
      <c r="A81" s="833"/>
      <c r="B81" s="836" t="s">
        <v>273</v>
      </c>
      <c r="C81" s="837">
        <v>353.85520000000002</v>
      </c>
      <c r="D81" s="837">
        <v>339.53949999999998</v>
      </c>
      <c r="E81" s="833"/>
      <c r="F81" s="833"/>
      <c r="G81" s="833"/>
      <c r="H81" s="834"/>
    </row>
    <row r="82" spans="1:8" x14ac:dyDescent="0.35">
      <c r="A82" s="833"/>
      <c r="B82" s="836" t="s">
        <v>274</v>
      </c>
      <c r="C82" s="837">
        <v>359.38780000000003</v>
      </c>
      <c r="D82" s="837">
        <v>344.7894</v>
      </c>
      <c r="E82" s="833"/>
      <c r="F82" s="833"/>
      <c r="G82" s="833"/>
      <c r="H82" s="834"/>
    </row>
    <row r="83" spans="1:8" x14ac:dyDescent="0.35">
      <c r="A83" s="833"/>
      <c r="B83" s="833"/>
      <c r="C83" s="833"/>
      <c r="D83" s="833"/>
      <c r="E83" s="833"/>
      <c r="F83" s="833"/>
      <c r="G83" s="833"/>
      <c r="H83" s="834"/>
    </row>
    <row r="84" spans="1:8" x14ac:dyDescent="0.35">
      <c r="A84" s="833"/>
      <c r="B84" s="835" t="s">
        <v>208</v>
      </c>
      <c r="C84" s="833"/>
      <c r="D84" s="833"/>
      <c r="E84" s="833"/>
      <c r="F84" s="833"/>
      <c r="G84" s="833"/>
      <c r="H84" s="834"/>
    </row>
    <row r="85" spans="1:8" x14ac:dyDescent="0.35">
      <c r="A85" s="834"/>
      <c r="B85" s="834"/>
      <c r="C85" s="834"/>
      <c r="D85" s="834"/>
      <c r="E85" s="834"/>
      <c r="F85" s="834"/>
      <c r="G85" s="834"/>
      <c r="H85" s="834"/>
    </row>
    <row r="86" spans="1:8" x14ac:dyDescent="0.35">
      <c r="A86" s="833"/>
      <c r="B86" s="835" t="s">
        <v>209</v>
      </c>
      <c r="C86" s="833"/>
      <c r="D86" s="833"/>
      <c r="E86" s="833"/>
      <c r="F86" s="833"/>
      <c r="G86" s="833"/>
      <c r="H86" s="834"/>
    </row>
    <row r="87" spans="1:8" x14ac:dyDescent="0.35">
      <c r="A87" s="835"/>
      <c r="B87" s="835" t="s">
        <v>210</v>
      </c>
      <c r="C87" s="835"/>
      <c r="D87" s="835"/>
      <c r="E87" s="835"/>
      <c r="F87" s="835"/>
      <c r="G87" s="835"/>
      <c r="H87" s="834"/>
    </row>
    <row r="88" spans="1:8" x14ac:dyDescent="0.35">
      <c r="A88" s="835"/>
      <c r="B88" s="835" t="s">
        <v>211</v>
      </c>
      <c r="C88" s="835"/>
      <c r="D88" s="835"/>
      <c r="E88" s="835"/>
      <c r="F88" s="835"/>
      <c r="G88" s="835"/>
      <c r="H88" s="834"/>
    </row>
    <row r="89" spans="1:8" x14ac:dyDescent="0.35">
      <c r="A89" s="835"/>
      <c r="B89" s="835" t="s">
        <v>212</v>
      </c>
      <c r="C89" s="835"/>
      <c r="D89" s="835"/>
      <c r="E89" s="835"/>
      <c r="F89" s="835"/>
      <c r="G89" s="835"/>
      <c r="H89" s="834"/>
    </row>
    <row r="90" spans="1:8" x14ac:dyDescent="0.35">
      <c r="A90" s="835"/>
      <c r="B90" s="835" t="s">
        <v>275</v>
      </c>
      <c r="C90" s="835"/>
      <c r="D90" s="835"/>
      <c r="E90" s="835"/>
      <c r="F90" s="835"/>
      <c r="G90" s="835"/>
      <c r="H90" s="834"/>
    </row>
    <row r="91" spans="1:8" x14ac:dyDescent="0.35">
      <c r="A91" s="834"/>
      <c r="B91" s="834"/>
      <c r="C91" s="834"/>
      <c r="D91" s="834"/>
      <c r="E91" s="834"/>
      <c r="F91" s="834"/>
      <c r="G91" s="834"/>
      <c r="H91" s="834"/>
    </row>
    <row r="92" spans="1:8" x14ac:dyDescent="0.35">
      <c r="A92" s="834"/>
      <c r="B92" s="834"/>
      <c r="C92" s="834"/>
      <c r="D92" s="834"/>
      <c r="E92" s="834"/>
      <c r="F92" s="834"/>
      <c r="G92" s="834"/>
      <c r="H92" s="834"/>
    </row>
    <row r="93" spans="1:8" x14ac:dyDescent="0.35">
      <c r="A93" s="834"/>
      <c r="B93" s="834"/>
      <c r="C93" s="834"/>
      <c r="D93" s="834"/>
      <c r="E93" s="834"/>
      <c r="F93" s="834"/>
      <c r="G93" s="834"/>
      <c r="H93" s="834"/>
    </row>
    <row r="94" spans="1:8" x14ac:dyDescent="0.35">
      <c r="A94" s="834"/>
      <c r="B94" s="834"/>
      <c r="C94" s="834"/>
      <c r="D94" s="834"/>
      <c r="E94" s="834"/>
      <c r="F94" s="834"/>
      <c r="G94" s="834"/>
      <c r="H94" s="834"/>
    </row>
  </sheetData>
  <mergeCells count="9">
    <mergeCell ref="B59:F59"/>
    <mergeCell ref="B53:F53"/>
    <mergeCell ref="A1:I1"/>
    <mergeCell ref="A2:I2"/>
    <mergeCell ref="B54:F54"/>
    <mergeCell ref="B55:F55"/>
    <mergeCell ref="B56:F56"/>
    <mergeCell ref="B57:F57"/>
    <mergeCell ref="B58:F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B37" workbookViewId="0">
      <selection activeCell="B57" sqref="B57:F57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276</v>
      </c>
      <c r="B1" s="905" t="s">
        <v>276</v>
      </c>
      <c r="C1" s="905" t="s">
        <v>276</v>
      </c>
      <c r="D1" s="905" t="s">
        <v>276</v>
      </c>
      <c r="E1" s="905" t="s">
        <v>276</v>
      </c>
      <c r="F1" s="905" t="s">
        <v>276</v>
      </c>
      <c r="G1" s="905" t="s">
        <v>276</v>
      </c>
      <c r="H1" s="905" t="s">
        <v>276</v>
      </c>
      <c r="I1" s="905" t="s">
        <v>276</v>
      </c>
      <c r="J1" s="74" t="s">
        <v>61</v>
      </c>
      <c r="K1" s="74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60"/>
      <c r="K2" s="60"/>
    </row>
    <row r="3" spans="1:11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 ht="26" x14ac:dyDescent="0.35">
      <c r="A5" s="60"/>
      <c r="B5" s="75" t="s">
        <v>64</v>
      </c>
      <c r="C5" s="75" t="s">
        <v>65</v>
      </c>
      <c r="D5" s="75" t="s">
        <v>66</v>
      </c>
      <c r="E5" s="75" t="s">
        <v>67</v>
      </c>
      <c r="F5" s="75" t="s">
        <v>68</v>
      </c>
      <c r="G5" s="76" t="s">
        <v>69</v>
      </c>
      <c r="H5" s="76" t="s">
        <v>70</v>
      </c>
      <c r="I5" s="76" t="s">
        <v>71</v>
      </c>
      <c r="J5" s="73" t="s">
        <v>72</v>
      </c>
      <c r="K5" s="73" t="s">
        <v>72</v>
      </c>
    </row>
    <row r="6" spans="1:11" x14ac:dyDescent="0.35">
      <c r="A6" s="62"/>
      <c r="B6" s="64" t="s">
        <v>73</v>
      </c>
      <c r="C6" s="62"/>
      <c r="D6" s="62"/>
      <c r="E6" s="62"/>
      <c r="F6" s="62"/>
      <c r="G6" s="62"/>
      <c r="H6" s="62"/>
      <c r="I6" s="62"/>
      <c r="J6" s="62"/>
      <c r="K6" s="62"/>
    </row>
    <row r="7" spans="1:11" x14ac:dyDescent="0.35">
      <c r="A7" s="62"/>
      <c r="B7" s="64" t="s">
        <v>79</v>
      </c>
      <c r="C7" s="62"/>
      <c r="D7" s="62"/>
      <c r="E7" s="62"/>
      <c r="F7" s="62"/>
      <c r="G7" s="62"/>
      <c r="H7" s="62"/>
      <c r="I7" s="62"/>
      <c r="J7" s="62"/>
      <c r="K7" s="62"/>
    </row>
    <row r="8" spans="1:11" x14ac:dyDescent="0.35">
      <c r="A8" s="62"/>
      <c r="B8" s="64" t="s">
        <v>80</v>
      </c>
      <c r="C8" s="62"/>
      <c r="D8" s="62"/>
      <c r="E8" s="62"/>
      <c r="F8" s="62"/>
      <c r="G8" s="62"/>
      <c r="H8" s="62"/>
      <c r="I8" s="62"/>
      <c r="J8" s="62"/>
      <c r="K8" s="62"/>
    </row>
    <row r="9" spans="1:11" x14ac:dyDescent="0.35">
      <c r="A9" s="65" t="s">
        <v>81</v>
      </c>
      <c r="B9" s="61" t="s">
        <v>232</v>
      </c>
      <c r="C9" s="61" t="s">
        <v>72</v>
      </c>
      <c r="D9" s="61" t="s">
        <v>233</v>
      </c>
      <c r="E9" s="61" t="s">
        <v>118</v>
      </c>
      <c r="F9" s="66">
        <v>53942</v>
      </c>
      <c r="G9" s="67">
        <v>1108.1600000000001</v>
      </c>
      <c r="H9" s="67">
        <v>15.3</v>
      </c>
      <c r="I9" s="68" t="s">
        <v>72</v>
      </c>
      <c r="J9" s="69" t="s">
        <v>72</v>
      </c>
      <c r="K9" s="69" t="s">
        <v>72</v>
      </c>
    </row>
    <row r="10" spans="1:11" x14ac:dyDescent="0.35">
      <c r="A10" s="65" t="s">
        <v>81</v>
      </c>
      <c r="B10" s="61" t="s">
        <v>82</v>
      </c>
      <c r="C10" s="61" t="s">
        <v>72</v>
      </c>
      <c r="D10" s="61" t="s">
        <v>83</v>
      </c>
      <c r="E10" s="61" t="s">
        <v>84</v>
      </c>
      <c r="F10" s="66">
        <v>67965</v>
      </c>
      <c r="G10" s="67">
        <v>804.33</v>
      </c>
      <c r="H10" s="67">
        <v>11.11</v>
      </c>
      <c r="I10" s="68" t="s">
        <v>72</v>
      </c>
      <c r="J10" s="69" t="s">
        <v>72</v>
      </c>
      <c r="K10" s="69" t="s">
        <v>72</v>
      </c>
    </row>
    <row r="11" spans="1:11" x14ac:dyDescent="0.35">
      <c r="A11" s="65" t="s">
        <v>81</v>
      </c>
      <c r="B11" s="61" t="s">
        <v>234</v>
      </c>
      <c r="C11" s="61" t="s">
        <v>72</v>
      </c>
      <c r="D11" s="61" t="s">
        <v>235</v>
      </c>
      <c r="E11" s="61" t="s">
        <v>236</v>
      </c>
      <c r="F11" s="66">
        <v>61686</v>
      </c>
      <c r="G11" s="67">
        <v>654.24</v>
      </c>
      <c r="H11" s="67">
        <v>9.0399999999999991</v>
      </c>
      <c r="I11" s="68" t="s">
        <v>72</v>
      </c>
      <c r="J11" s="69" t="s">
        <v>72</v>
      </c>
      <c r="K11" s="69" t="s">
        <v>72</v>
      </c>
    </row>
    <row r="12" spans="1:11" x14ac:dyDescent="0.35">
      <c r="A12" s="65" t="s">
        <v>81</v>
      </c>
      <c r="B12" s="61" t="s">
        <v>93</v>
      </c>
      <c r="C12" s="61" t="s">
        <v>72</v>
      </c>
      <c r="D12" s="61" t="s">
        <v>94</v>
      </c>
      <c r="E12" s="61" t="s">
        <v>95</v>
      </c>
      <c r="F12" s="66">
        <v>29919</v>
      </c>
      <c r="G12" s="67">
        <v>575.27</v>
      </c>
      <c r="H12" s="67">
        <v>7.94</v>
      </c>
      <c r="I12" s="68" t="s">
        <v>72</v>
      </c>
      <c r="J12" s="69" t="s">
        <v>72</v>
      </c>
      <c r="K12" s="69" t="s">
        <v>72</v>
      </c>
    </row>
    <row r="13" spans="1:11" x14ac:dyDescent="0.35">
      <c r="A13" s="65" t="s">
        <v>81</v>
      </c>
      <c r="B13" s="61" t="s">
        <v>237</v>
      </c>
      <c r="C13" s="61" t="s">
        <v>72</v>
      </c>
      <c r="D13" s="61" t="s">
        <v>238</v>
      </c>
      <c r="E13" s="61" t="s">
        <v>236</v>
      </c>
      <c r="F13" s="66">
        <v>17547</v>
      </c>
      <c r="G13" s="67">
        <v>467.6</v>
      </c>
      <c r="H13" s="67">
        <v>6.46</v>
      </c>
      <c r="I13" s="68" t="s">
        <v>72</v>
      </c>
      <c r="J13" s="69" t="s">
        <v>72</v>
      </c>
      <c r="K13" s="69" t="s">
        <v>72</v>
      </c>
    </row>
    <row r="14" spans="1:11" x14ac:dyDescent="0.35">
      <c r="A14" s="65" t="s">
        <v>81</v>
      </c>
      <c r="B14" s="61" t="s">
        <v>88</v>
      </c>
      <c r="C14" s="61" t="s">
        <v>72</v>
      </c>
      <c r="D14" s="61" t="s">
        <v>89</v>
      </c>
      <c r="E14" s="61" t="s">
        <v>84</v>
      </c>
      <c r="F14" s="66">
        <v>115168</v>
      </c>
      <c r="G14" s="67">
        <v>452.09</v>
      </c>
      <c r="H14" s="67">
        <v>6.24</v>
      </c>
      <c r="I14" s="68" t="s">
        <v>72</v>
      </c>
      <c r="J14" s="69" t="s">
        <v>72</v>
      </c>
      <c r="K14" s="69" t="s">
        <v>72</v>
      </c>
    </row>
    <row r="15" spans="1:11" x14ac:dyDescent="0.35">
      <c r="A15" s="65" t="s">
        <v>81</v>
      </c>
      <c r="B15" s="61" t="s">
        <v>216</v>
      </c>
      <c r="C15" s="61" t="s">
        <v>72</v>
      </c>
      <c r="D15" s="61" t="s">
        <v>217</v>
      </c>
      <c r="E15" s="61" t="s">
        <v>84</v>
      </c>
      <c r="F15" s="66">
        <v>21817</v>
      </c>
      <c r="G15" s="67">
        <v>337.64</v>
      </c>
      <c r="H15" s="67">
        <v>4.66</v>
      </c>
      <c r="I15" s="68" t="s">
        <v>72</v>
      </c>
      <c r="J15" s="69" t="s">
        <v>72</v>
      </c>
      <c r="K15" s="69" t="s">
        <v>72</v>
      </c>
    </row>
    <row r="16" spans="1:11" x14ac:dyDescent="0.35">
      <c r="A16" s="65" t="s">
        <v>81</v>
      </c>
      <c r="B16" s="61" t="s">
        <v>239</v>
      </c>
      <c r="C16" s="61" t="s">
        <v>72</v>
      </c>
      <c r="D16" s="61" t="s">
        <v>240</v>
      </c>
      <c r="E16" s="61" t="s">
        <v>115</v>
      </c>
      <c r="F16" s="66">
        <v>14903</v>
      </c>
      <c r="G16" s="67">
        <v>308.83</v>
      </c>
      <c r="H16" s="67">
        <v>4.2699999999999996</v>
      </c>
      <c r="I16" s="68" t="s">
        <v>72</v>
      </c>
      <c r="J16" s="69" t="s">
        <v>72</v>
      </c>
      <c r="K16" s="69" t="s">
        <v>72</v>
      </c>
    </row>
    <row r="17" spans="1:11" x14ac:dyDescent="0.35">
      <c r="A17" s="65" t="s">
        <v>81</v>
      </c>
      <c r="B17" s="61" t="s">
        <v>241</v>
      </c>
      <c r="C17" s="61" t="s">
        <v>72</v>
      </c>
      <c r="D17" s="61" t="s">
        <v>242</v>
      </c>
      <c r="E17" s="61" t="s">
        <v>115</v>
      </c>
      <c r="F17" s="66">
        <v>145931</v>
      </c>
      <c r="G17" s="67">
        <v>241.15</v>
      </c>
      <c r="H17" s="67">
        <v>3.33</v>
      </c>
      <c r="I17" s="68" t="s">
        <v>72</v>
      </c>
      <c r="J17" s="69" t="s">
        <v>72</v>
      </c>
      <c r="K17" s="69" t="s">
        <v>72</v>
      </c>
    </row>
    <row r="18" spans="1:11" x14ac:dyDescent="0.35">
      <c r="A18" s="65" t="s">
        <v>81</v>
      </c>
      <c r="B18" s="61" t="s">
        <v>101</v>
      </c>
      <c r="C18" s="61" t="s">
        <v>72</v>
      </c>
      <c r="D18" s="61" t="s">
        <v>102</v>
      </c>
      <c r="E18" s="61" t="s">
        <v>84</v>
      </c>
      <c r="F18" s="66">
        <v>43947</v>
      </c>
      <c r="G18" s="67">
        <v>216.4</v>
      </c>
      <c r="H18" s="67">
        <v>2.99</v>
      </c>
      <c r="I18" s="68" t="s">
        <v>72</v>
      </c>
      <c r="J18" s="69" t="s">
        <v>72</v>
      </c>
      <c r="K18" s="69" t="s">
        <v>72</v>
      </c>
    </row>
    <row r="19" spans="1:11" x14ac:dyDescent="0.35">
      <c r="A19" s="65" t="s">
        <v>72</v>
      </c>
      <c r="B19" s="61" t="s">
        <v>96</v>
      </c>
      <c r="C19" s="61" t="s">
        <v>72</v>
      </c>
      <c r="D19" s="61" t="s">
        <v>97</v>
      </c>
      <c r="E19" s="61" t="s">
        <v>98</v>
      </c>
      <c r="F19" s="66">
        <v>20116</v>
      </c>
      <c r="G19" s="67">
        <v>187</v>
      </c>
      <c r="H19" s="67">
        <v>2.58</v>
      </c>
      <c r="I19" s="68" t="s">
        <v>72</v>
      </c>
      <c r="J19" s="69" t="s">
        <v>72</v>
      </c>
      <c r="K19" s="69" t="s">
        <v>72</v>
      </c>
    </row>
    <row r="20" spans="1:11" x14ac:dyDescent="0.35">
      <c r="A20" s="65" t="s">
        <v>72</v>
      </c>
      <c r="B20" s="61" t="s">
        <v>243</v>
      </c>
      <c r="C20" s="61" t="s">
        <v>72</v>
      </c>
      <c r="D20" s="61" t="s">
        <v>244</v>
      </c>
      <c r="E20" s="61" t="s">
        <v>245</v>
      </c>
      <c r="F20" s="66">
        <v>40085</v>
      </c>
      <c r="G20" s="67">
        <v>173.81</v>
      </c>
      <c r="H20" s="67">
        <v>2.4</v>
      </c>
      <c r="I20" s="68" t="s">
        <v>72</v>
      </c>
      <c r="J20" s="69" t="s">
        <v>72</v>
      </c>
      <c r="K20" s="69" t="s">
        <v>72</v>
      </c>
    </row>
    <row r="21" spans="1:11" x14ac:dyDescent="0.35">
      <c r="A21" s="65" t="s">
        <v>72</v>
      </c>
      <c r="B21" s="61" t="s">
        <v>113</v>
      </c>
      <c r="C21" s="61" t="s">
        <v>72</v>
      </c>
      <c r="D21" s="61" t="s">
        <v>114</v>
      </c>
      <c r="E21" s="61" t="s">
        <v>115</v>
      </c>
      <c r="F21" s="66">
        <v>7529</v>
      </c>
      <c r="G21" s="67">
        <v>166.62</v>
      </c>
      <c r="H21" s="67">
        <v>2.2999999999999998</v>
      </c>
      <c r="I21" s="68" t="s">
        <v>72</v>
      </c>
      <c r="J21" s="69" t="s">
        <v>72</v>
      </c>
      <c r="K21" s="69" t="s">
        <v>72</v>
      </c>
    </row>
    <row r="22" spans="1:11" x14ac:dyDescent="0.35">
      <c r="A22" s="65" t="s">
        <v>72</v>
      </c>
      <c r="B22" s="61" t="s">
        <v>246</v>
      </c>
      <c r="C22" s="61" t="s">
        <v>72</v>
      </c>
      <c r="D22" s="61" t="s">
        <v>247</v>
      </c>
      <c r="E22" s="61" t="s">
        <v>248</v>
      </c>
      <c r="F22" s="66">
        <v>2219</v>
      </c>
      <c r="G22" s="67">
        <v>154.36000000000001</v>
      </c>
      <c r="H22" s="67">
        <v>2.13</v>
      </c>
      <c r="I22" s="68" t="s">
        <v>72</v>
      </c>
      <c r="J22" s="69" t="s">
        <v>72</v>
      </c>
      <c r="K22" s="69" t="s">
        <v>72</v>
      </c>
    </row>
    <row r="23" spans="1:11" x14ac:dyDescent="0.35">
      <c r="A23" s="65" t="s">
        <v>72</v>
      </c>
      <c r="B23" s="61" t="s">
        <v>249</v>
      </c>
      <c r="C23" s="61" t="s">
        <v>72</v>
      </c>
      <c r="D23" s="61" t="s">
        <v>250</v>
      </c>
      <c r="E23" s="61" t="s">
        <v>236</v>
      </c>
      <c r="F23" s="66">
        <v>18116</v>
      </c>
      <c r="G23" s="67">
        <v>152.75</v>
      </c>
      <c r="H23" s="67">
        <v>2.11</v>
      </c>
      <c r="I23" s="68" t="s">
        <v>72</v>
      </c>
      <c r="J23" s="69" t="s">
        <v>72</v>
      </c>
      <c r="K23" s="69" t="s">
        <v>72</v>
      </c>
    </row>
    <row r="24" spans="1:11" x14ac:dyDescent="0.35">
      <c r="A24" s="65" t="s">
        <v>72</v>
      </c>
      <c r="B24" s="61" t="s">
        <v>251</v>
      </c>
      <c r="C24" s="61" t="s">
        <v>72</v>
      </c>
      <c r="D24" s="61" t="s">
        <v>252</v>
      </c>
      <c r="E24" s="61" t="s">
        <v>95</v>
      </c>
      <c r="F24" s="66">
        <v>4427</v>
      </c>
      <c r="G24" s="67">
        <v>146.43</v>
      </c>
      <c r="H24" s="67">
        <v>2.02</v>
      </c>
      <c r="I24" s="68" t="s">
        <v>72</v>
      </c>
      <c r="J24" s="69" t="s">
        <v>72</v>
      </c>
      <c r="K24" s="69" t="s">
        <v>72</v>
      </c>
    </row>
    <row r="25" spans="1:11" x14ac:dyDescent="0.35">
      <c r="A25" s="65" t="s">
        <v>72</v>
      </c>
      <c r="B25" s="61" t="s">
        <v>99</v>
      </c>
      <c r="C25" s="61" t="s">
        <v>72</v>
      </c>
      <c r="D25" s="61" t="s">
        <v>100</v>
      </c>
      <c r="E25" s="61" t="s">
        <v>84</v>
      </c>
      <c r="F25" s="66">
        <v>64098</v>
      </c>
      <c r="G25" s="67">
        <v>121.31</v>
      </c>
      <c r="H25" s="67">
        <v>1.68</v>
      </c>
      <c r="I25" s="68" t="s">
        <v>72</v>
      </c>
      <c r="J25" s="69" t="s">
        <v>72</v>
      </c>
      <c r="K25" s="69" t="s">
        <v>72</v>
      </c>
    </row>
    <row r="26" spans="1:11" x14ac:dyDescent="0.35">
      <c r="A26" s="65" t="s">
        <v>72</v>
      </c>
      <c r="B26" s="61" t="s">
        <v>253</v>
      </c>
      <c r="C26" s="61" t="s">
        <v>72</v>
      </c>
      <c r="D26" s="61" t="s">
        <v>254</v>
      </c>
      <c r="E26" s="61" t="s">
        <v>115</v>
      </c>
      <c r="F26" s="66">
        <v>595</v>
      </c>
      <c r="G26" s="67">
        <v>102.12</v>
      </c>
      <c r="H26" s="67">
        <v>1.41</v>
      </c>
      <c r="I26" s="68" t="s">
        <v>72</v>
      </c>
      <c r="J26" s="69" t="s">
        <v>72</v>
      </c>
      <c r="K26" s="69" t="s">
        <v>72</v>
      </c>
    </row>
    <row r="27" spans="1:11" x14ac:dyDescent="0.35">
      <c r="A27" s="65" t="s">
        <v>72</v>
      </c>
      <c r="B27" s="61" t="s">
        <v>255</v>
      </c>
      <c r="C27" s="61" t="s">
        <v>72</v>
      </c>
      <c r="D27" s="61" t="s">
        <v>256</v>
      </c>
      <c r="E27" s="61" t="s">
        <v>248</v>
      </c>
      <c r="F27" s="66">
        <v>15974</v>
      </c>
      <c r="G27" s="67">
        <v>94.86</v>
      </c>
      <c r="H27" s="67">
        <v>1.31</v>
      </c>
      <c r="I27" s="68" t="s">
        <v>72</v>
      </c>
      <c r="J27" s="69" t="s">
        <v>72</v>
      </c>
      <c r="K27" s="69" t="s">
        <v>72</v>
      </c>
    </row>
    <row r="28" spans="1:11" x14ac:dyDescent="0.35">
      <c r="A28" s="65" t="s">
        <v>72</v>
      </c>
      <c r="B28" s="61" t="s">
        <v>257</v>
      </c>
      <c r="C28" s="61" t="s">
        <v>72</v>
      </c>
      <c r="D28" s="61" t="s">
        <v>258</v>
      </c>
      <c r="E28" s="61" t="s">
        <v>87</v>
      </c>
      <c r="F28" s="66">
        <v>1927</v>
      </c>
      <c r="G28" s="67">
        <v>88.14</v>
      </c>
      <c r="H28" s="67">
        <v>1.22</v>
      </c>
      <c r="I28" s="68" t="s">
        <v>72</v>
      </c>
      <c r="J28" s="69" t="s">
        <v>72</v>
      </c>
      <c r="K28" s="69" t="s">
        <v>72</v>
      </c>
    </row>
    <row r="29" spans="1:11" x14ac:dyDescent="0.35">
      <c r="A29" s="65" t="s">
        <v>72</v>
      </c>
      <c r="B29" s="61" t="s">
        <v>259</v>
      </c>
      <c r="C29" s="61" t="s">
        <v>72</v>
      </c>
      <c r="D29" s="61" t="s">
        <v>260</v>
      </c>
      <c r="E29" s="61" t="s">
        <v>261</v>
      </c>
      <c r="F29" s="66">
        <v>18031</v>
      </c>
      <c r="G29" s="67">
        <v>83.98</v>
      </c>
      <c r="H29" s="67">
        <v>1.1599999999999999</v>
      </c>
      <c r="I29" s="68" t="s">
        <v>72</v>
      </c>
      <c r="J29" s="69" t="s">
        <v>72</v>
      </c>
      <c r="K29" s="69" t="s">
        <v>72</v>
      </c>
    </row>
    <row r="30" spans="1:11" x14ac:dyDescent="0.35">
      <c r="A30" s="65" t="s">
        <v>72</v>
      </c>
      <c r="B30" s="61" t="s">
        <v>262</v>
      </c>
      <c r="C30" s="61" t="s">
        <v>72</v>
      </c>
      <c r="D30" s="61" t="s">
        <v>263</v>
      </c>
      <c r="E30" s="61" t="s">
        <v>236</v>
      </c>
      <c r="F30" s="66">
        <v>10300</v>
      </c>
      <c r="G30" s="67">
        <v>83.81</v>
      </c>
      <c r="H30" s="67">
        <v>1.1599999999999999</v>
      </c>
      <c r="I30" s="68" t="s">
        <v>72</v>
      </c>
      <c r="J30" s="69" t="s">
        <v>72</v>
      </c>
      <c r="K30" s="69" t="s">
        <v>72</v>
      </c>
    </row>
    <row r="31" spans="1:11" x14ac:dyDescent="0.35">
      <c r="A31" s="65" t="s">
        <v>72</v>
      </c>
      <c r="B31" s="61" t="s">
        <v>264</v>
      </c>
      <c r="C31" s="61" t="s">
        <v>72</v>
      </c>
      <c r="D31" s="61" t="s">
        <v>265</v>
      </c>
      <c r="E31" s="61" t="s">
        <v>112</v>
      </c>
      <c r="F31" s="66">
        <v>6974</v>
      </c>
      <c r="G31" s="67">
        <v>81.239999999999995</v>
      </c>
      <c r="H31" s="67">
        <v>1.1200000000000001</v>
      </c>
      <c r="I31" s="68" t="s">
        <v>72</v>
      </c>
      <c r="J31" s="69" t="s">
        <v>72</v>
      </c>
      <c r="K31" s="69" t="s">
        <v>72</v>
      </c>
    </row>
    <row r="32" spans="1:11" x14ac:dyDescent="0.35">
      <c r="A32" s="65" t="s">
        <v>72</v>
      </c>
      <c r="B32" s="61" t="s">
        <v>106</v>
      </c>
      <c r="C32" s="61" t="s">
        <v>72</v>
      </c>
      <c r="D32" s="61" t="s">
        <v>107</v>
      </c>
      <c r="E32" s="61" t="s">
        <v>92</v>
      </c>
      <c r="F32" s="66">
        <v>42814</v>
      </c>
      <c r="G32" s="67">
        <v>73.209999999999994</v>
      </c>
      <c r="H32" s="67">
        <v>1.01</v>
      </c>
      <c r="I32" s="68" t="s">
        <v>72</v>
      </c>
      <c r="J32" s="69" t="s">
        <v>72</v>
      </c>
      <c r="K32" s="69" t="s">
        <v>72</v>
      </c>
    </row>
    <row r="33" spans="1:11" x14ac:dyDescent="0.35">
      <c r="A33" s="65" t="s">
        <v>72</v>
      </c>
      <c r="B33" s="61" t="s">
        <v>90</v>
      </c>
      <c r="C33" s="61" t="s">
        <v>72</v>
      </c>
      <c r="D33" s="61" t="s">
        <v>91</v>
      </c>
      <c r="E33" s="61" t="s">
        <v>92</v>
      </c>
      <c r="F33" s="66">
        <v>80974</v>
      </c>
      <c r="G33" s="67">
        <v>70.930000000000007</v>
      </c>
      <c r="H33" s="67">
        <v>0.98</v>
      </c>
      <c r="I33" s="68" t="s">
        <v>72</v>
      </c>
      <c r="J33" s="69" t="s">
        <v>72</v>
      </c>
      <c r="K33" s="69" t="s">
        <v>72</v>
      </c>
    </row>
    <row r="34" spans="1:11" x14ac:dyDescent="0.35">
      <c r="A34" s="65" t="s">
        <v>72</v>
      </c>
      <c r="B34" s="61" t="s">
        <v>266</v>
      </c>
      <c r="C34" s="61" t="s">
        <v>72</v>
      </c>
      <c r="D34" s="61" t="s">
        <v>267</v>
      </c>
      <c r="E34" s="61" t="s">
        <v>248</v>
      </c>
      <c r="F34" s="66">
        <v>2180</v>
      </c>
      <c r="G34" s="67">
        <v>62.92</v>
      </c>
      <c r="H34" s="67">
        <v>0.87</v>
      </c>
      <c r="I34" s="68" t="s">
        <v>72</v>
      </c>
      <c r="J34" s="69" t="s">
        <v>72</v>
      </c>
      <c r="K34" s="69" t="s">
        <v>72</v>
      </c>
    </row>
    <row r="35" spans="1:11" x14ac:dyDescent="0.35">
      <c r="A35" s="65" t="s">
        <v>72</v>
      </c>
      <c r="B35" s="61" t="s">
        <v>218</v>
      </c>
      <c r="C35" s="61" t="s">
        <v>72</v>
      </c>
      <c r="D35" s="61" t="s">
        <v>219</v>
      </c>
      <c r="E35" s="61" t="s">
        <v>84</v>
      </c>
      <c r="F35" s="66">
        <v>10073</v>
      </c>
      <c r="G35" s="67">
        <v>58.99</v>
      </c>
      <c r="H35" s="67">
        <v>0.81</v>
      </c>
      <c r="I35" s="68" t="s">
        <v>72</v>
      </c>
      <c r="J35" s="69" t="s">
        <v>72</v>
      </c>
      <c r="K35" s="69" t="s">
        <v>72</v>
      </c>
    </row>
    <row r="36" spans="1:11" x14ac:dyDescent="0.35">
      <c r="A36" s="65" t="s">
        <v>72</v>
      </c>
      <c r="B36" s="61" t="s">
        <v>268</v>
      </c>
      <c r="C36" s="61" t="s">
        <v>72</v>
      </c>
      <c r="D36" s="61" t="s">
        <v>269</v>
      </c>
      <c r="E36" s="61" t="s">
        <v>95</v>
      </c>
      <c r="F36" s="66">
        <v>1006</v>
      </c>
      <c r="G36" s="67">
        <v>56.07</v>
      </c>
      <c r="H36" s="67">
        <v>0.77</v>
      </c>
      <c r="I36" s="68" t="s">
        <v>72</v>
      </c>
      <c r="J36" s="69" t="s">
        <v>72</v>
      </c>
      <c r="K36" s="69" t="s">
        <v>72</v>
      </c>
    </row>
    <row r="37" spans="1:11" x14ac:dyDescent="0.35">
      <c r="A37" s="65" t="s">
        <v>72</v>
      </c>
      <c r="B37" s="61" t="s">
        <v>103</v>
      </c>
      <c r="C37" s="61" t="s">
        <v>72</v>
      </c>
      <c r="D37" s="61" t="s">
        <v>104</v>
      </c>
      <c r="E37" s="61" t="s">
        <v>105</v>
      </c>
      <c r="F37" s="66">
        <v>12235</v>
      </c>
      <c r="G37" s="67">
        <v>50.21</v>
      </c>
      <c r="H37" s="67">
        <v>0.69</v>
      </c>
      <c r="I37" s="68" t="s">
        <v>72</v>
      </c>
      <c r="J37" s="69" t="s">
        <v>72</v>
      </c>
      <c r="K37" s="69" t="s">
        <v>72</v>
      </c>
    </row>
    <row r="38" spans="1:11" x14ac:dyDescent="0.35">
      <c r="A38" s="65" t="s">
        <v>72</v>
      </c>
      <c r="B38" s="61" t="s">
        <v>270</v>
      </c>
      <c r="C38" s="61" t="s">
        <v>72</v>
      </c>
      <c r="D38" s="61" t="s">
        <v>271</v>
      </c>
      <c r="E38" s="61" t="s">
        <v>272</v>
      </c>
      <c r="F38" s="66">
        <v>60931</v>
      </c>
      <c r="G38" s="67">
        <v>39.57</v>
      </c>
      <c r="H38" s="67">
        <v>0.55000000000000004</v>
      </c>
      <c r="I38" s="68" t="s">
        <v>72</v>
      </c>
      <c r="J38" s="69" t="s">
        <v>72</v>
      </c>
      <c r="K38" s="69" t="s">
        <v>72</v>
      </c>
    </row>
    <row r="39" spans="1:11" x14ac:dyDescent="0.35">
      <c r="A39" s="63"/>
      <c r="B39" s="64" t="s">
        <v>78</v>
      </c>
      <c r="C39" s="63"/>
      <c r="D39" s="63"/>
      <c r="E39" s="63"/>
      <c r="F39" s="63"/>
      <c r="G39" s="70">
        <v>7214.04</v>
      </c>
      <c r="H39" s="70">
        <v>99.61999999999999</v>
      </c>
      <c r="I39" s="63"/>
      <c r="J39" s="63"/>
      <c r="K39" s="63"/>
    </row>
    <row r="40" spans="1:11" x14ac:dyDescent="0.35">
      <c r="A40" s="62"/>
      <c r="B40" s="64" t="s">
        <v>174</v>
      </c>
      <c r="C40" s="62"/>
      <c r="D40" s="62"/>
      <c r="E40" s="62"/>
      <c r="F40" s="62"/>
      <c r="G40" s="70">
        <v>7214.04</v>
      </c>
      <c r="H40" s="70">
        <v>99.61999999999999</v>
      </c>
      <c r="I40" s="62"/>
      <c r="J40" s="62"/>
      <c r="K40" s="62"/>
    </row>
    <row r="41" spans="1:11" x14ac:dyDescent="0.35">
      <c r="A41" s="62"/>
      <c r="B41" s="64" t="s">
        <v>183</v>
      </c>
      <c r="C41" s="62"/>
      <c r="D41" s="62"/>
      <c r="E41" s="62"/>
      <c r="F41" s="62"/>
      <c r="G41" s="62"/>
      <c r="H41" s="62"/>
      <c r="I41" s="62"/>
      <c r="J41" s="62"/>
      <c r="K41" s="62"/>
    </row>
    <row r="42" spans="1:11" x14ac:dyDescent="0.35">
      <c r="A42" s="62"/>
      <c r="B42" s="64" t="s">
        <v>184</v>
      </c>
      <c r="C42" s="62"/>
      <c r="D42" s="62"/>
      <c r="E42" s="62"/>
      <c r="F42" s="62"/>
      <c r="G42" s="62"/>
      <c r="H42" s="62"/>
      <c r="I42" s="62"/>
      <c r="J42" s="62"/>
      <c r="K42" s="62"/>
    </row>
    <row r="43" spans="1:11" x14ac:dyDescent="0.35">
      <c r="A43" s="65" t="s">
        <v>72</v>
      </c>
      <c r="B43" s="61" t="s">
        <v>72</v>
      </c>
      <c r="C43" s="61" t="s">
        <v>72</v>
      </c>
      <c r="D43" s="61" t="s">
        <v>184</v>
      </c>
      <c r="E43" s="61" t="s">
        <v>72</v>
      </c>
      <c r="F43" s="66" t="s">
        <v>72</v>
      </c>
      <c r="G43" s="67">
        <v>11.22</v>
      </c>
      <c r="H43" s="67">
        <v>0.15</v>
      </c>
      <c r="I43" s="68" t="s">
        <v>72</v>
      </c>
      <c r="J43" s="69" t="s">
        <v>72</v>
      </c>
      <c r="K43" s="69" t="s">
        <v>72</v>
      </c>
    </row>
    <row r="44" spans="1:11" x14ac:dyDescent="0.35">
      <c r="A44" s="63"/>
      <c r="B44" s="64" t="s">
        <v>78</v>
      </c>
      <c r="C44" s="63"/>
      <c r="D44" s="63"/>
      <c r="E44" s="63"/>
      <c r="F44" s="63"/>
      <c r="G44" s="70">
        <v>11.22</v>
      </c>
      <c r="H44" s="70">
        <v>0.15</v>
      </c>
      <c r="I44" s="63"/>
      <c r="J44" s="63"/>
      <c r="K44" s="63"/>
    </row>
    <row r="45" spans="1:11" x14ac:dyDescent="0.35">
      <c r="A45" s="62"/>
      <c r="B45" s="64" t="s">
        <v>174</v>
      </c>
      <c r="C45" s="62"/>
      <c r="D45" s="62"/>
      <c r="E45" s="62"/>
      <c r="F45" s="62"/>
      <c r="G45" s="70">
        <v>11.22</v>
      </c>
      <c r="H45" s="70">
        <v>0.15</v>
      </c>
      <c r="I45" s="62"/>
      <c r="J45" s="62"/>
      <c r="K45" s="62"/>
    </row>
    <row r="46" spans="1:11" x14ac:dyDescent="0.35">
      <c r="A46" s="62"/>
      <c r="B46" s="64" t="s">
        <v>185</v>
      </c>
      <c r="C46" s="62"/>
      <c r="D46" s="62"/>
      <c r="E46" s="62"/>
      <c r="F46" s="62"/>
      <c r="G46" s="62"/>
      <c r="H46" s="62"/>
      <c r="I46" s="62"/>
      <c r="J46" s="62"/>
      <c r="K46" s="62"/>
    </row>
    <row r="47" spans="1:11" x14ac:dyDescent="0.35">
      <c r="A47" s="62"/>
      <c r="B47" s="64" t="s">
        <v>186</v>
      </c>
      <c r="C47" s="62"/>
      <c r="D47" s="62"/>
      <c r="E47" s="62"/>
      <c r="F47" s="62"/>
      <c r="G47" s="62"/>
      <c r="H47" s="62"/>
      <c r="I47" s="62"/>
      <c r="J47" s="62"/>
      <c r="K47" s="62"/>
    </row>
    <row r="48" spans="1:11" x14ac:dyDescent="0.35">
      <c r="A48" s="65" t="s">
        <v>72</v>
      </c>
      <c r="B48" s="61" t="s">
        <v>72</v>
      </c>
      <c r="C48" s="61" t="s">
        <v>72</v>
      </c>
      <c r="D48" s="61" t="s">
        <v>186</v>
      </c>
      <c r="E48" s="61" t="s">
        <v>72</v>
      </c>
      <c r="F48" s="66" t="s">
        <v>72</v>
      </c>
      <c r="G48" s="67">
        <v>15.57</v>
      </c>
      <c r="H48" s="67">
        <v>0.23</v>
      </c>
      <c r="I48" s="68" t="s">
        <v>72</v>
      </c>
      <c r="J48" s="69" t="s">
        <v>72</v>
      </c>
      <c r="K48" s="69" t="s">
        <v>72</v>
      </c>
    </row>
    <row r="49" spans="1:11" x14ac:dyDescent="0.35">
      <c r="A49" s="63"/>
      <c r="B49" s="64" t="s">
        <v>78</v>
      </c>
      <c r="C49" s="63"/>
      <c r="D49" s="63"/>
      <c r="E49" s="63"/>
      <c r="F49" s="63"/>
      <c r="G49" s="70">
        <v>15.57</v>
      </c>
      <c r="H49" s="70">
        <v>0.23</v>
      </c>
      <c r="I49" s="63"/>
      <c r="J49" s="63"/>
      <c r="K49" s="63"/>
    </row>
    <row r="50" spans="1:11" x14ac:dyDescent="0.35">
      <c r="A50" s="62"/>
      <c r="B50" s="64" t="s">
        <v>174</v>
      </c>
      <c r="C50" s="62"/>
      <c r="D50" s="62"/>
      <c r="E50" s="62"/>
      <c r="F50" s="62"/>
      <c r="G50" s="70">
        <v>15.57</v>
      </c>
      <c r="H50" s="70">
        <v>0.23</v>
      </c>
      <c r="I50" s="62"/>
      <c r="J50" s="62"/>
      <c r="K50" s="62"/>
    </row>
    <row r="51" spans="1:11" x14ac:dyDescent="0.3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</row>
    <row r="52" spans="1:11" x14ac:dyDescent="0.35">
      <c r="A52" s="60"/>
      <c r="B52" s="71" t="s">
        <v>187</v>
      </c>
      <c r="C52" s="60"/>
      <c r="D52" s="60"/>
      <c r="E52" s="60"/>
      <c r="F52" s="60"/>
      <c r="G52" s="72">
        <v>7240.83</v>
      </c>
      <c r="H52" s="72">
        <v>100</v>
      </c>
      <c r="I52" s="60"/>
      <c r="J52" s="60"/>
      <c r="K52" s="60"/>
    </row>
    <row r="53" spans="1:11" x14ac:dyDescent="0.35">
      <c r="A53" s="65" t="s">
        <v>188</v>
      </c>
      <c r="B53" s="904" t="s">
        <v>189</v>
      </c>
      <c r="C53" s="904" t="s">
        <v>189</v>
      </c>
      <c r="D53" s="904" t="s">
        <v>189</v>
      </c>
      <c r="E53" s="904" t="s">
        <v>189</v>
      </c>
      <c r="F53" s="904" t="s">
        <v>189</v>
      </c>
      <c r="G53" s="61"/>
      <c r="H53" s="61"/>
      <c r="I53" s="61"/>
      <c r="J53" s="61"/>
      <c r="K53" s="61"/>
    </row>
    <row r="54" spans="1:11" x14ac:dyDescent="0.35">
      <c r="A54" s="61"/>
      <c r="B54" s="903" t="s">
        <v>190</v>
      </c>
      <c r="C54" s="903" t="s">
        <v>190</v>
      </c>
      <c r="D54" s="903" t="s">
        <v>190</v>
      </c>
      <c r="E54" s="903" t="s">
        <v>190</v>
      </c>
      <c r="F54" s="903" t="s">
        <v>190</v>
      </c>
      <c r="G54" s="61"/>
      <c r="H54" s="61"/>
      <c r="I54" s="61"/>
      <c r="J54" s="61"/>
      <c r="K54" s="61"/>
    </row>
    <row r="55" spans="1:11" x14ac:dyDescent="0.35">
      <c r="A55" s="61"/>
      <c r="B55" s="903" t="s">
        <v>191</v>
      </c>
      <c r="C55" s="903" t="s">
        <v>191</v>
      </c>
      <c r="D55" s="903" t="s">
        <v>191</v>
      </c>
      <c r="E55" s="903" t="s">
        <v>191</v>
      </c>
      <c r="F55" s="903" t="s">
        <v>191</v>
      </c>
      <c r="G55" s="61"/>
      <c r="H55" s="61"/>
      <c r="I55" s="61"/>
      <c r="J55" s="61"/>
      <c r="K55" s="61"/>
    </row>
    <row r="56" spans="1:11" x14ac:dyDescent="0.35">
      <c r="A56" s="61"/>
      <c r="B56" s="903" t="s">
        <v>192</v>
      </c>
      <c r="C56" s="903" t="s">
        <v>192</v>
      </c>
      <c r="D56" s="903" t="s">
        <v>192</v>
      </c>
      <c r="E56" s="903" t="s">
        <v>192</v>
      </c>
      <c r="F56" s="903" t="s">
        <v>192</v>
      </c>
      <c r="G56" s="61"/>
      <c r="H56" s="61"/>
      <c r="I56" s="61"/>
      <c r="J56" s="61"/>
      <c r="K56" s="61"/>
    </row>
    <row r="57" spans="1:11" x14ac:dyDescent="0.35">
      <c r="A57" s="61"/>
      <c r="B57" s="903" t="s">
        <v>193</v>
      </c>
      <c r="C57" s="903" t="s">
        <v>193</v>
      </c>
      <c r="D57" s="903" t="s">
        <v>193</v>
      </c>
      <c r="E57" s="903" t="s">
        <v>193</v>
      </c>
      <c r="F57" s="903" t="s">
        <v>193</v>
      </c>
      <c r="G57" s="61"/>
      <c r="H57" s="61"/>
      <c r="I57" s="61"/>
      <c r="J57" s="61"/>
      <c r="K57" s="61"/>
    </row>
    <row r="58" spans="1:11" x14ac:dyDescent="0.35">
      <c r="A58" s="61"/>
      <c r="B58" s="903" t="s">
        <v>194</v>
      </c>
      <c r="C58" s="903" t="s">
        <v>194</v>
      </c>
      <c r="D58" s="903" t="s">
        <v>194</v>
      </c>
      <c r="E58" s="903" t="s">
        <v>194</v>
      </c>
      <c r="F58" s="903" t="s">
        <v>194</v>
      </c>
      <c r="G58" s="61"/>
      <c r="H58" s="61"/>
      <c r="I58" s="61"/>
      <c r="J58" s="61"/>
      <c r="K58" s="61"/>
    </row>
    <row r="59" spans="1:11" x14ac:dyDescent="0.35">
      <c r="A59" s="61"/>
      <c r="B59" s="903" t="s">
        <v>195</v>
      </c>
      <c r="C59" s="903" t="s">
        <v>195</v>
      </c>
      <c r="D59" s="903" t="s">
        <v>195</v>
      </c>
      <c r="E59" s="903" t="s">
        <v>195</v>
      </c>
      <c r="F59" s="903" t="s">
        <v>195</v>
      </c>
      <c r="G59" s="61"/>
      <c r="H59" s="61"/>
      <c r="I59" s="61"/>
      <c r="J59" s="61"/>
      <c r="K59" s="61"/>
    </row>
    <row r="61" spans="1:11" x14ac:dyDescent="0.35">
      <c r="A61" s="629"/>
      <c r="B61" s="632" t="s">
        <v>196</v>
      </c>
      <c r="C61" s="629"/>
      <c r="D61" s="629"/>
      <c r="E61" s="627"/>
      <c r="F61" s="627"/>
      <c r="G61" s="627"/>
      <c r="H61" s="627"/>
    </row>
    <row r="62" spans="1:11" x14ac:dyDescent="0.35">
      <c r="A62" s="629"/>
      <c r="B62" s="630" t="s">
        <v>84</v>
      </c>
      <c r="C62" s="628"/>
      <c r="D62" s="631">
        <v>27.490000000000002</v>
      </c>
      <c r="E62" s="627"/>
      <c r="F62" s="627"/>
      <c r="G62" s="627"/>
      <c r="H62" s="627"/>
    </row>
    <row r="63" spans="1:11" x14ac:dyDescent="0.35">
      <c r="A63" s="629"/>
      <c r="B63" s="630" t="s">
        <v>236</v>
      </c>
      <c r="C63" s="628"/>
      <c r="D63" s="631">
        <v>18.77</v>
      </c>
      <c r="E63" s="627"/>
      <c r="F63" s="627"/>
      <c r="G63" s="627"/>
      <c r="H63" s="627"/>
    </row>
    <row r="64" spans="1:11" x14ac:dyDescent="0.35">
      <c r="A64" s="629"/>
      <c r="B64" s="630" t="s">
        <v>118</v>
      </c>
      <c r="C64" s="628"/>
      <c r="D64" s="631">
        <v>15.3</v>
      </c>
      <c r="E64" s="627"/>
      <c r="F64" s="627"/>
      <c r="G64" s="627"/>
      <c r="H64" s="627"/>
    </row>
    <row r="65" spans="1:8" x14ac:dyDescent="0.35">
      <c r="A65" s="629"/>
      <c r="B65" s="630" t="s">
        <v>115</v>
      </c>
      <c r="C65" s="628"/>
      <c r="D65" s="631">
        <v>11.309999999999999</v>
      </c>
      <c r="E65" s="627"/>
      <c r="F65" s="627"/>
      <c r="G65" s="627"/>
      <c r="H65" s="627"/>
    </row>
    <row r="66" spans="1:8" x14ac:dyDescent="0.35">
      <c r="A66" s="629"/>
      <c r="B66" s="630" t="s">
        <v>95</v>
      </c>
      <c r="C66" s="628"/>
      <c r="D66" s="631">
        <v>10.73</v>
      </c>
      <c r="E66" s="627"/>
      <c r="F66" s="627"/>
      <c r="G66" s="627"/>
      <c r="H66" s="627"/>
    </row>
    <row r="67" spans="1:8" x14ac:dyDescent="0.35">
      <c r="A67" s="629"/>
      <c r="B67" s="630" t="s">
        <v>248</v>
      </c>
      <c r="C67" s="628"/>
      <c r="D67" s="631">
        <v>4.3100000000000005</v>
      </c>
      <c r="E67" s="627"/>
      <c r="F67" s="627"/>
      <c r="G67" s="627"/>
      <c r="H67" s="627"/>
    </row>
    <row r="68" spans="1:8" x14ac:dyDescent="0.35">
      <c r="A68" s="629"/>
      <c r="B68" s="630" t="s">
        <v>98</v>
      </c>
      <c r="C68" s="628"/>
      <c r="D68" s="631">
        <v>2.58</v>
      </c>
      <c r="E68" s="627"/>
      <c r="F68" s="627"/>
      <c r="G68" s="627"/>
      <c r="H68" s="627"/>
    </row>
    <row r="69" spans="1:8" x14ac:dyDescent="0.35">
      <c r="A69" s="629"/>
      <c r="B69" s="630" t="s">
        <v>245</v>
      </c>
      <c r="C69" s="628"/>
      <c r="D69" s="631">
        <v>2.4</v>
      </c>
      <c r="E69" s="627"/>
      <c r="F69" s="627"/>
      <c r="G69" s="627"/>
      <c r="H69" s="627"/>
    </row>
    <row r="70" spans="1:8" x14ac:dyDescent="0.35">
      <c r="A70" s="629"/>
      <c r="B70" s="630" t="s">
        <v>92</v>
      </c>
      <c r="C70" s="628"/>
      <c r="D70" s="631">
        <v>1.99</v>
      </c>
      <c r="E70" s="627"/>
      <c r="F70" s="627"/>
      <c r="G70" s="627"/>
      <c r="H70" s="627"/>
    </row>
    <row r="71" spans="1:8" x14ac:dyDescent="0.35">
      <c r="A71" s="629"/>
      <c r="B71" s="630" t="s">
        <v>87</v>
      </c>
      <c r="C71" s="628"/>
      <c r="D71" s="631">
        <v>1.22</v>
      </c>
      <c r="E71" s="627"/>
      <c r="F71" s="627"/>
      <c r="G71" s="627"/>
      <c r="H71" s="627"/>
    </row>
    <row r="72" spans="1:8" x14ac:dyDescent="0.35">
      <c r="A72" s="629"/>
      <c r="B72" s="630" t="s">
        <v>261</v>
      </c>
      <c r="C72" s="628"/>
      <c r="D72" s="631">
        <v>1.1599999999999999</v>
      </c>
      <c r="E72" s="627"/>
      <c r="F72" s="627"/>
      <c r="G72" s="627"/>
      <c r="H72" s="627"/>
    </row>
    <row r="73" spans="1:8" x14ac:dyDescent="0.35">
      <c r="A73" s="629"/>
      <c r="B73" s="630" t="s">
        <v>112</v>
      </c>
      <c r="C73" s="628"/>
      <c r="D73" s="631">
        <v>1.1200000000000001</v>
      </c>
      <c r="E73" s="627"/>
      <c r="F73" s="627"/>
      <c r="G73" s="627"/>
      <c r="H73" s="627"/>
    </row>
    <row r="74" spans="1:8" x14ac:dyDescent="0.35">
      <c r="A74" s="629"/>
      <c r="B74" s="630" t="s">
        <v>105</v>
      </c>
      <c r="C74" s="628"/>
      <c r="D74" s="631">
        <v>0.69</v>
      </c>
      <c r="E74" s="627"/>
      <c r="F74" s="627"/>
      <c r="G74" s="627"/>
      <c r="H74" s="627"/>
    </row>
    <row r="75" spans="1:8" x14ac:dyDescent="0.35">
      <c r="A75" s="629"/>
      <c r="B75" s="630" t="s">
        <v>272</v>
      </c>
      <c r="C75" s="628"/>
      <c r="D75" s="631">
        <v>0.55000000000000004</v>
      </c>
      <c r="E75" s="627"/>
      <c r="F75" s="627"/>
      <c r="G75" s="627"/>
      <c r="H75" s="627"/>
    </row>
    <row r="76" spans="1:8" x14ac:dyDescent="0.35">
      <c r="A76" s="629"/>
      <c r="B76" s="630" t="s">
        <v>198</v>
      </c>
      <c r="C76" s="628"/>
      <c r="D76" s="631">
        <v>0.38</v>
      </c>
      <c r="E76" s="627"/>
      <c r="F76" s="627"/>
      <c r="G76" s="627"/>
      <c r="H76" s="627"/>
    </row>
    <row r="77" spans="1:8" x14ac:dyDescent="0.35">
      <c r="A77" s="841"/>
      <c r="B77" s="841"/>
      <c r="C77" s="841"/>
      <c r="D77" s="841"/>
      <c r="E77" s="841"/>
      <c r="F77" s="841"/>
      <c r="G77" s="841"/>
      <c r="H77" s="841"/>
    </row>
    <row r="78" spans="1:8" x14ac:dyDescent="0.35">
      <c r="A78" s="841"/>
      <c r="B78" s="843" t="s">
        <v>199</v>
      </c>
      <c r="C78" s="841"/>
      <c r="D78" s="841"/>
      <c r="E78" s="841"/>
      <c r="F78" s="841"/>
      <c r="G78" s="841"/>
      <c r="H78" s="841"/>
    </row>
    <row r="79" spans="1:8" x14ac:dyDescent="0.35">
      <c r="A79" s="840"/>
      <c r="B79" s="842" t="s">
        <v>200</v>
      </c>
      <c r="C79" s="840"/>
      <c r="D79" s="840"/>
      <c r="E79" s="840"/>
      <c r="F79" s="840"/>
      <c r="G79" s="840"/>
      <c r="H79" s="841"/>
    </row>
    <row r="80" spans="1:8" x14ac:dyDescent="0.35">
      <c r="A80" s="840"/>
      <c r="B80" s="846" t="s">
        <v>201</v>
      </c>
      <c r="C80" s="845" t="s">
        <v>202</v>
      </c>
      <c r="D80" s="846" t="s">
        <v>203</v>
      </c>
      <c r="E80" s="840"/>
      <c r="F80" s="840"/>
      <c r="G80" s="840"/>
      <c r="H80" s="841"/>
    </row>
    <row r="81" spans="1:8" x14ac:dyDescent="0.35">
      <c r="A81" s="840"/>
      <c r="B81" s="843" t="s">
        <v>273</v>
      </c>
      <c r="C81" s="844">
        <v>4213.46</v>
      </c>
      <c r="D81" s="844">
        <v>4041.9</v>
      </c>
      <c r="E81" s="840"/>
      <c r="F81" s="840"/>
      <c r="G81" s="840"/>
      <c r="H81" s="841"/>
    </row>
    <row r="82" spans="1:8" x14ac:dyDescent="0.35">
      <c r="A82" s="840"/>
      <c r="B82" s="840"/>
      <c r="C82" s="840"/>
      <c r="D82" s="840"/>
      <c r="E82" s="840"/>
      <c r="F82" s="840"/>
      <c r="G82" s="840"/>
      <c r="H82" s="841"/>
    </row>
    <row r="83" spans="1:8" x14ac:dyDescent="0.35">
      <c r="A83" s="840"/>
      <c r="B83" s="842" t="s">
        <v>208</v>
      </c>
      <c r="C83" s="840"/>
      <c r="D83" s="840"/>
      <c r="E83" s="840"/>
      <c r="F83" s="840"/>
      <c r="G83" s="840"/>
      <c r="H83" s="841"/>
    </row>
    <row r="84" spans="1:8" x14ac:dyDescent="0.35">
      <c r="A84" s="841"/>
      <c r="B84" s="841"/>
      <c r="C84" s="841"/>
      <c r="D84" s="841"/>
      <c r="E84" s="841"/>
      <c r="F84" s="841"/>
      <c r="G84" s="841"/>
      <c r="H84" s="841"/>
    </row>
    <row r="85" spans="1:8" x14ac:dyDescent="0.35">
      <c r="A85" s="840"/>
      <c r="B85" s="842" t="s">
        <v>209</v>
      </c>
      <c r="C85" s="840"/>
      <c r="D85" s="840"/>
      <c r="E85" s="840"/>
      <c r="F85" s="840"/>
      <c r="G85" s="840"/>
      <c r="H85" s="841"/>
    </row>
    <row r="86" spans="1:8" x14ac:dyDescent="0.35">
      <c r="A86" s="842"/>
      <c r="B86" s="842" t="s">
        <v>210</v>
      </c>
      <c r="C86" s="842"/>
      <c r="D86" s="842"/>
      <c r="E86" s="842"/>
      <c r="F86" s="842"/>
      <c r="G86" s="842"/>
      <c r="H86" s="841"/>
    </row>
    <row r="87" spans="1:8" x14ac:dyDescent="0.35">
      <c r="A87" s="842"/>
      <c r="B87" s="842" t="s">
        <v>211</v>
      </c>
      <c r="C87" s="842"/>
      <c r="D87" s="842"/>
      <c r="E87" s="842"/>
      <c r="F87" s="842"/>
      <c r="G87" s="842"/>
      <c r="H87" s="841"/>
    </row>
    <row r="88" spans="1:8" x14ac:dyDescent="0.35">
      <c r="A88" s="842"/>
      <c r="B88" s="842" t="s">
        <v>212</v>
      </c>
      <c r="C88" s="842"/>
      <c r="D88" s="842"/>
      <c r="E88" s="842"/>
      <c r="F88" s="842"/>
      <c r="G88" s="842"/>
      <c r="H88" s="841"/>
    </row>
    <row r="89" spans="1:8" x14ac:dyDescent="0.35">
      <c r="A89" s="842"/>
      <c r="B89" s="842" t="s">
        <v>277</v>
      </c>
      <c r="C89" s="842"/>
      <c r="D89" s="842"/>
      <c r="E89" s="842"/>
      <c r="F89" s="842"/>
      <c r="G89" s="842"/>
      <c r="H89" s="841"/>
    </row>
    <row r="90" spans="1:8" x14ac:dyDescent="0.35">
      <c r="A90" s="841"/>
      <c r="B90" s="841"/>
      <c r="C90" s="841"/>
      <c r="D90" s="841"/>
      <c r="E90" s="841"/>
      <c r="F90" s="841"/>
      <c r="G90" s="841"/>
      <c r="H90" s="841"/>
    </row>
    <row r="91" spans="1:8" x14ac:dyDescent="0.35">
      <c r="A91" s="841"/>
      <c r="B91" s="841"/>
      <c r="C91" s="841"/>
      <c r="D91" s="841"/>
      <c r="E91" s="841"/>
      <c r="F91" s="841"/>
      <c r="G91" s="841"/>
      <c r="H91" s="841"/>
    </row>
    <row r="92" spans="1:8" x14ac:dyDescent="0.35">
      <c r="A92" s="841"/>
      <c r="B92" s="841"/>
      <c r="C92" s="841"/>
      <c r="D92" s="841"/>
      <c r="E92" s="841"/>
      <c r="F92" s="841"/>
      <c r="G92" s="841"/>
      <c r="H92" s="841"/>
    </row>
    <row r="93" spans="1:8" x14ac:dyDescent="0.35">
      <c r="A93" s="841"/>
      <c r="B93" s="841"/>
      <c r="C93" s="841"/>
      <c r="D93" s="841"/>
      <c r="E93" s="841"/>
      <c r="F93" s="841"/>
      <c r="G93" s="841"/>
      <c r="H93" s="841"/>
    </row>
  </sheetData>
  <mergeCells count="9">
    <mergeCell ref="B59:F59"/>
    <mergeCell ref="B53:F53"/>
    <mergeCell ref="A1:I1"/>
    <mergeCell ref="A2:I2"/>
    <mergeCell ref="B54:F54"/>
    <mergeCell ref="B55:F55"/>
    <mergeCell ref="B56:F56"/>
    <mergeCell ref="B57:F57"/>
    <mergeCell ref="B58:F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278</v>
      </c>
      <c r="B1" s="905" t="s">
        <v>278</v>
      </c>
      <c r="C1" s="905" t="s">
        <v>278</v>
      </c>
      <c r="D1" s="905" t="s">
        <v>278</v>
      </c>
      <c r="E1" s="905" t="s">
        <v>278</v>
      </c>
      <c r="F1" s="905" t="s">
        <v>278</v>
      </c>
      <c r="G1" s="905" t="s">
        <v>278</v>
      </c>
      <c r="H1" s="905" t="s">
        <v>278</v>
      </c>
      <c r="I1" s="905" t="s">
        <v>278</v>
      </c>
      <c r="J1" s="95" t="s">
        <v>61</v>
      </c>
      <c r="K1" s="95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77"/>
      <c r="K2" s="77"/>
    </row>
    <row r="3" spans="1:11" x14ac:dyDescent="0.3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1:11" ht="26" x14ac:dyDescent="0.35">
      <c r="A5" s="77"/>
      <c r="B5" s="90" t="s">
        <v>64</v>
      </c>
      <c r="C5" s="90" t="s">
        <v>65</v>
      </c>
      <c r="D5" s="90" t="s">
        <v>66</v>
      </c>
      <c r="E5" s="90" t="s">
        <v>67</v>
      </c>
      <c r="F5" s="90" t="s">
        <v>68</v>
      </c>
      <c r="G5" s="91" t="s">
        <v>69</v>
      </c>
      <c r="H5" s="91" t="s">
        <v>70</v>
      </c>
      <c r="I5" s="91" t="s">
        <v>71</v>
      </c>
      <c r="J5" s="94" t="s">
        <v>72</v>
      </c>
      <c r="K5" s="94" t="s">
        <v>72</v>
      </c>
    </row>
    <row r="6" spans="1:11" x14ac:dyDescent="0.35">
      <c r="A6" s="80"/>
      <c r="B6" s="82" t="s">
        <v>73</v>
      </c>
      <c r="C6" s="80"/>
      <c r="D6" s="80"/>
      <c r="E6" s="80"/>
      <c r="F6" s="80"/>
      <c r="G6" s="80"/>
      <c r="H6" s="80"/>
      <c r="I6" s="80"/>
      <c r="J6" s="80"/>
      <c r="K6" s="80"/>
    </row>
    <row r="7" spans="1:11" x14ac:dyDescent="0.35">
      <c r="A7" s="80"/>
      <c r="B7" s="82" t="s">
        <v>79</v>
      </c>
      <c r="C7" s="80"/>
      <c r="D7" s="80"/>
      <c r="E7" s="80"/>
      <c r="F7" s="80"/>
      <c r="G7" s="80"/>
      <c r="H7" s="80"/>
      <c r="I7" s="80"/>
      <c r="J7" s="80"/>
      <c r="K7" s="80"/>
    </row>
    <row r="8" spans="1:11" x14ac:dyDescent="0.35">
      <c r="A8" s="80"/>
      <c r="B8" s="82" t="s">
        <v>80</v>
      </c>
      <c r="C8" s="80"/>
      <c r="D8" s="80"/>
      <c r="E8" s="80"/>
      <c r="F8" s="80"/>
      <c r="G8" s="80"/>
      <c r="H8" s="80"/>
      <c r="I8" s="80"/>
      <c r="J8" s="80"/>
      <c r="K8" s="80"/>
    </row>
    <row r="9" spans="1:11" x14ac:dyDescent="0.35">
      <c r="A9" s="83" t="s">
        <v>81</v>
      </c>
      <c r="B9" s="78" t="s">
        <v>232</v>
      </c>
      <c r="C9" s="78" t="s">
        <v>72</v>
      </c>
      <c r="D9" s="78" t="s">
        <v>233</v>
      </c>
      <c r="E9" s="78" t="s">
        <v>118</v>
      </c>
      <c r="F9" s="84">
        <v>301546</v>
      </c>
      <c r="G9" s="85">
        <v>6195.26</v>
      </c>
      <c r="H9" s="85">
        <v>13.21</v>
      </c>
      <c r="I9" s="86" t="s">
        <v>72</v>
      </c>
      <c r="J9" s="87" t="s">
        <v>72</v>
      </c>
      <c r="K9" s="87" t="s">
        <v>72</v>
      </c>
    </row>
    <row r="10" spans="1:11" x14ac:dyDescent="0.35">
      <c r="A10" s="83" t="s">
        <v>81</v>
      </c>
      <c r="B10" s="78" t="s">
        <v>82</v>
      </c>
      <c r="C10" s="78" t="s">
        <v>72</v>
      </c>
      <c r="D10" s="78" t="s">
        <v>83</v>
      </c>
      <c r="E10" s="78" t="s">
        <v>84</v>
      </c>
      <c r="F10" s="84">
        <v>405486</v>
      </c>
      <c r="G10" s="85">
        <v>4799.13</v>
      </c>
      <c r="H10" s="85">
        <v>10.23</v>
      </c>
      <c r="I10" s="86" t="s">
        <v>72</v>
      </c>
      <c r="J10" s="87" t="s">
        <v>72</v>
      </c>
      <c r="K10" s="87" t="s">
        <v>72</v>
      </c>
    </row>
    <row r="11" spans="1:11" x14ac:dyDescent="0.35">
      <c r="A11" s="83" t="s">
        <v>81</v>
      </c>
      <c r="B11" s="78" t="s">
        <v>234</v>
      </c>
      <c r="C11" s="78" t="s">
        <v>72</v>
      </c>
      <c r="D11" s="78" t="s">
        <v>235</v>
      </c>
      <c r="E11" s="78" t="s">
        <v>236</v>
      </c>
      <c r="F11" s="84">
        <v>341655</v>
      </c>
      <c r="G11" s="85">
        <v>3623.59</v>
      </c>
      <c r="H11" s="85">
        <v>7.73</v>
      </c>
      <c r="I11" s="86" t="s">
        <v>72</v>
      </c>
      <c r="J11" s="87" t="s">
        <v>72</v>
      </c>
      <c r="K11" s="87" t="s">
        <v>72</v>
      </c>
    </row>
    <row r="12" spans="1:11" x14ac:dyDescent="0.35">
      <c r="A12" s="83" t="s">
        <v>81</v>
      </c>
      <c r="B12" s="78" t="s">
        <v>93</v>
      </c>
      <c r="C12" s="78" t="s">
        <v>72</v>
      </c>
      <c r="D12" s="78" t="s">
        <v>94</v>
      </c>
      <c r="E12" s="78" t="s">
        <v>95</v>
      </c>
      <c r="F12" s="84">
        <v>167074</v>
      </c>
      <c r="G12" s="85">
        <v>3213.75</v>
      </c>
      <c r="H12" s="85">
        <v>6.85</v>
      </c>
      <c r="I12" s="86" t="s">
        <v>72</v>
      </c>
      <c r="J12" s="87" t="s">
        <v>72</v>
      </c>
      <c r="K12" s="87" t="s">
        <v>72</v>
      </c>
    </row>
    <row r="13" spans="1:11" x14ac:dyDescent="0.35">
      <c r="A13" s="83" t="s">
        <v>81</v>
      </c>
      <c r="B13" s="78" t="s">
        <v>237</v>
      </c>
      <c r="C13" s="78" t="s">
        <v>72</v>
      </c>
      <c r="D13" s="78" t="s">
        <v>238</v>
      </c>
      <c r="E13" s="78" t="s">
        <v>236</v>
      </c>
      <c r="F13" s="84">
        <v>97994</v>
      </c>
      <c r="G13" s="85">
        <v>2611.39</v>
      </c>
      <c r="H13" s="85">
        <v>5.57</v>
      </c>
      <c r="I13" s="86" t="s">
        <v>72</v>
      </c>
      <c r="J13" s="87" t="s">
        <v>72</v>
      </c>
      <c r="K13" s="87" t="s">
        <v>72</v>
      </c>
    </row>
    <row r="14" spans="1:11" x14ac:dyDescent="0.35">
      <c r="A14" s="83" t="s">
        <v>81</v>
      </c>
      <c r="B14" s="78" t="s">
        <v>88</v>
      </c>
      <c r="C14" s="78" t="s">
        <v>72</v>
      </c>
      <c r="D14" s="78" t="s">
        <v>89</v>
      </c>
      <c r="E14" s="78" t="s">
        <v>84</v>
      </c>
      <c r="F14" s="84">
        <v>643191</v>
      </c>
      <c r="G14" s="85">
        <v>2525.17</v>
      </c>
      <c r="H14" s="85">
        <v>5.39</v>
      </c>
      <c r="I14" s="86" t="s">
        <v>72</v>
      </c>
      <c r="J14" s="87" t="s">
        <v>72</v>
      </c>
      <c r="K14" s="87" t="s">
        <v>72</v>
      </c>
    </row>
    <row r="15" spans="1:11" x14ac:dyDescent="0.35">
      <c r="A15" s="83" t="s">
        <v>81</v>
      </c>
      <c r="B15" s="78" t="s">
        <v>216</v>
      </c>
      <c r="C15" s="78" t="s">
        <v>72</v>
      </c>
      <c r="D15" s="78" t="s">
        <v>217</v>
      </c>
      <c r="E15" s="78" t="s">
        <v>84</v>
      </c>
      <c r="F15" s="84">
        <v>136604</v>
      </c>
      <c r="G15" s="85">
        <v>2113.81</v>
      </c>
      <c r="H15" s="85">
        <v>4.51</v>
      </c>
      <c r="I15" s="86" t="s">
        <v>72</v>
      </c>
      <c r="J15" s="87" t="s">
        <v>72</v>
      </c>
      <c r="K15" s="87" t="s">
        <v>72</v>
      </c>
    </row>
    <row r="16" spans="1:11" x14ac:dyDescent="0.35">
      <c r="A16" s="83" t="s">
        <v>81</v>
      </c>
      <c r="B16" s="78" t="s">
        <v>239</v>
      </c>
      <c r="C16" s="78" t="s">
        <v>72</v>
      </c>
      <c r="D16" s="78" t="s">
        <v>240</v>
      </c>
      <c r="E16" s="78" t="s">
        <v>115</v>
      </c>
      <c r="F16" s="84">
        <v>83275</v>
      </c>
      <c r="G16" s="85">
        <v>1724.88</v>
      </c>
      <c r="H16" s="85">
        <v>3.68</v>
      </c>
      <c r="I16" s="86" t="s">
        <v>72</v>
      </c>
      <c r="J16" s="87" t="s">
        <v>72</v>
      </c>
      <c r="K16" s="87" t="s">
        <v>72</v>
      </c>
    </row>
    <row r="17" spans="1:11" x14ac:dyDescent="0.35">
      <c r="A17" s="83" t="s">
        <v>81</v>
      </c>
      <c r="B17" s="78" t="s">
        <v>241</v>
      </c>
      <c r="C17" s="78" t="s">
        <v>72</v>
      </c>
      <c r="D17" s="78" t="s">
        <v>242</v>
      </c>
      <c r="E17" s="78" t="s">
        <v>115</v>
      </c>
      <c r="F17" s="84">
        <v>814824</v>
      </c>
      <c r="G17" s="85">
        <v>1346.5</v>
      </c>
      <c r="H17" s="85">
        <v>2.87</v>
      </c>
      <c r="I17" s="86" t="s">
        <v>72</v>
      </c>
      <c r="J17" s="87" t="s">
        <v>72</v>
      </c>
      <c r="K17" s="87" t="s">
        <v>72</v>
      </c>
    </row>
    <row r="18" spans="1:11" x14ac:dyDescent="0.35">
      <c r="A18" s="83" t="s">
        <v>81</v>
      </c>
      <c r="B18" s="78" t="s">
        <v>101</v>
      </c>
      <c r="C18" s="78" t="s">
        <v>72</v>
      </c>
      <c r="D18" s="78" t="s">
        <v>102</v>
      </c>
      <c r="E18" s="78" t="s">
        <v>84</v>
      </c>
      <c r="F18" s="84">
        <v>231181</v>
      </c>
      <c r="G18" s="85">
        <v>1138.57</v>
      </c>
      <c r="H18" s="85">
        <v>2.4300000000000002</v>
      </c>
      <c r="I18" s="86" t="s">
        <v>72</v>
      </c>
      <c r="J18" s="87" t="s">
        <v>72</v>
      </c>
      <c r="K18" s="87" t="s">
        <v>72</v>
      </c>
    </row>
    <row r="19" spans="1:11" x14ac:dyDescent="0.35">
      <c r="A19" s="83" t="s">
        <v>72</v>
      </c>
      <c r="B19" s="78" t="s">
        <v>96</v>
      </c>
      <c r="C19" s="78" t="s">
        <v>72</v>
      </c>
      <c r="D19" s="78" t="s">
        <v>97</v>
      </c>
      <c r="E19" s="78" t="s">
        <v>98</v>
      </c>
      <c r="F19" s="84">
        <v>113929</v>
      </c>
      <c r="G19" s="85">
        <v>1058.97</v>
      </c>
      <c r="H19" s="85">
        <v>2.2599999999999998</v>
      </c>
      <c r="I19" s="86" t="s">
        <v>72</v>
      </c>
      <c r="J19" s="87" t="s">
        <v>72</v>
      </c>
      <c r="K19" s="87" t="s">
        <v>72</v>
      </c>
    </row>
    <row r="20" spans="1:11" x14ac:dyDescent="0.35">
      <c r="A20" s="83" t="s">
        <v>72</v>
      </c>
      <c r="B20" s="78" t="s">
        <v>243</v>
      </c>
      <c r="C20" s="78" t="s">
        <v>72</v>
      </c>
      <c r="D20" s="78" t="s">
        <v>244</v>
      </c>
      <c r="E20" s="78" t="s">
        <v>245</v>
      </c>
      <c r="F20" s="84">
        <v>223883</v>
      </c>
      <c r="G20" s="85">
        <v>971.09</v>
      </c>
      <c r="H20" s="85">
        <v>2.0699999999999998</v>
      </c>
      <c r="I20" s="86" t="s">
        <v>72</v>
      </c>
      <c r="J20" s="87" t="s">
        <v>72</v>
      </c>
      <c r="K20" s="87" t="s">
        <v>72</v>
      </c>
    </row>
    <row r="21" spans="1:11" x14ac:dyDescent="0.35">
      <c r="A21" s="83" t="s">
        <v>72</v>
      </c>
      <c r="B21" s="78" t="s">
        <v>113</v>
      </c>
      <c r="C21" s="78" t="s">
        <v>72</v>
      </c>
      <c r="D21" s="78" t="s">
        <v>114</v>
      </c>
      <c r="E21" s="78" t="s">
        <v>115</v>
      </c>
      <c r="F21" s="84">
        <v>42049</v>
      </c>
      <c r="G21" s="85">
        <v>929.91</v>
      </c>
      <c r="H21" s="85">
        <v>1.98</v>
      </c>
      <c r="I21" s="86" t="s">
        <v>72</v>
      </c>
      <c r="J21" s="87" t="s">
        <v>72</v>
      </c>
      <c r="K21" s="87" t="s">
        <v>72</v>
      </c>
    </row>
    <row r="22" spans="1:11" x14ac:dyDescent="0.35">
      <c r="A22" s="83" t="s">
        <v>72</v>
      </c>
      <c r="B22" s="78" t="s">
        <v>246</v>
      </c>
      <c r="C22" s="78" t="s">
        <v>72</v>
      </c>
      <c r="D22" s="78" t="s">
        <v>247</v>
      </c>
      <c r="E22" s="78" t="s">
        <v>248</v>
      </c>
      <c r="F22" s="84">
        <v>12396</v>
      </c>
      <c r="G22" s="85">
        <v>863.4</v>
      </c>
      <c r="H22" s="85">
        <v>1.84</v>
      </c>
      <c r="I22" s="86" t="s">
        <v>72</v>
      </c>
      <c r="J22" s="87" t="s">
        <v>72</v>
      </c>
      <c r="K22" s="87" t="s">
        <v>72</v>
      </c>
    </row>
    <row r="23" spans="1:11" x14ac:dyDescent="0.35">
      <c r="A23" s="83" t="s">
        <v>72</v>
      </c>
      <c r="B23" s="78" t="s">
        <v>249</v>
      </c>
      <c r="C23" s="78" t="s">
        <v>72</v>
      </c>
      <c r="D23" s="78" t="s">
        <v>250</v>
      </c>
      <c r="E23" s="78" t="s">
        <v>236</v>
      </c>
      <c r="F23" s="84">
        <v>101237</v>
      </c>
      <c r="G23" s="85">
        <v>852.36</v>
      </c>
      <c r="H23" s="85">
        <v>1.82</v>
      </c>
      <c r="I23" s="86" t="s">
        <v>72</v>
      </c>
      <c r="J23" s="87" t="s">
        <v>72</v>
      </c>
      <c r="K23" s="87" t="s">
        <v>72</v>
      </c>
    </row>
    <row r="24" spans="1:11" x14ac:dyDescent="0.35">
      <c r="A24" s="83" t="s">
        <v>72</v>
      </c>
      <c r="B24" s="78" t="s">
        <v>251</v>
      </c>
      <c r="C24" s="78" t="s">
        <v>72</v>
      </c>
      <c r="D24" s="78" t="s">
        <v>252</v>
      </c>
      <c r="E24" s="78" t="s">
        <v>95</v>
      </c>
      <c r="F24" s="84">
        <v>24729</v>
      </c>
      <c r="G24" s="85">
        <v>818.28</v>
      </c>
      <c r="H24" s="85">
        <v>1.75</v>
      </c>
      <c r="I24" s="86" t="s">
        <v>72</v>
      </c>
      <c r="J24" s="87" t="s">
        <v>72</v>
      </c>
      <c r="K24" s="87" t="s">
        <v>72</v>
      </c>
    </row>
    <row r="25" spans="1:11" x14ac:dyDescent="0.35">
      <c r="A25" s="83" t="s">
        <v>72</v>
      </c>
      <c r="B25" s="78" t="s">
        <v>99</v>
      </c>
      <c r="C25" s="78" t="s">
        <v>72</v>
      </c>
      <c r="D25" s="78" t="s">
        <v>100</v>
      </c>
      <c r="E25" s="78" t="s">
        <v>84</v>
      </c>
      <c r="F25" s="84">
        <v>357924</v>
      </c>
      <c r="G25" s="85">
        <v>677.37</v>
      </c>
      <c r="H25" s="85">
        <v>1.44</v>
      </c>
      <c r="I25" s="86" t="s">
        <v>72</v>
      </c>
      <c r="J25" s="87" t="s">
        <v>72</v>
      </c>
      <c r="K25" s="87" t="s">
        <v>72</v>
      </c>
    </row>
    <row r="26" spans="1:11" x14ac:dyDescent="0.35">
      <c r="A26" s="83" t="s">
        <v>72</v>
      </c>
      <c r="B26" s="78" t="s">
        <v>253</v>
      </c>
      <c r="C26" s="78" t="s">
        <v>72</v>
      </c>
      <c r="D26" s="78" t="s">
        <v>254</v>
      </c>
      <c r="E26" s="78" t="s">
        <v>115</v>
      </c>
      <c r="F26" s="84">
        <v>3338</v>
      </c>
      <c r="G26" s="85">
        <v>572.85</v>
      </c>
      <c r="H26" s="85">
        <v>1.22</v>
      </c>
      <c r="I26" s="86" t="s">
        <v>72</v>
      </c>
      <c r="J26" s="87" t="s">
        <v>72</v>
      </c>
      <c r="K26" s="87" t="s">
        <v>72</v>
      </c>
    </row>
    <row r="27" spans="1:11" x14ac:dyDescent="0.35">
      <c r="A27" s="83" t="s">
        <v>72</v>
      </c>
      <c r="B27" s="78" t="s">
        <v>279</v>
      </c>
      <c r="C27" s="78" t="s">
        <v>72</v>
      </c>
      <c r="D27" s="78" t="s">
        <v>280</v>
      </c>
      <c r="E27" s="78" t="s">
        <v>261</v>
      </c>
      <c r="F27" s="84">
        <v>11320</v>
      </c>
      <c r="G27" s="85">
        <v>553.4</v>
      </c>
      <c r="H27" s="85">
        <v>1.18</v>
      </c>
      <c r="I27" s="86" t="s">
        <v>72</v>
      </c>
      <c r="J27" s="87" t="s">
        <v>72</v>
      </c>
      <c r="K27" s="87" t="s">
        <v>72</v>
      </c>
    </row>
    <row r="28" spans="1:11" x14ac:dyDescent="0.35">
      <c r="A28" s="83" t="s">
        <v>72</v>
      </c>
      <c r="B28" s="78" t="s">
        <v>255</v>
      </c>
      <c r="C28" s="78" t="s">
        <v>72</v>
      </c>
      <c r="D28" s="78" t="s">
        <v>256</v>
      </c>
      <c r="E28" s="78" t="s">
        <v>248</v>
      </c>
      <c r="F28" s="84">
        <v>89282</v>
      </c>
      <c r="G28" s="85">
        <v>530.34</v>
      </c>
      <c r="H28" s="85">
        <v>1.1299999999999999</v>
      </c>
      <c r="I28" s="86" t="s">
        <v>72</v>
      </c>
      <c r="J28" s="87" t="s">
        <v>72</v>
      </c>
      <c r="K28" s="87" t="s">
        <v>72</v>
      </c>
    </row>
    <row r="29" spans="1:11" x14ac:dyDescent="0.35">
      <c r="A29" s="83" t="s">
        <v>72</v>
      </c>
      <c r="B29" s="78" t="s">
        <v>257</v>
      </c>
      <c r="C29" s="78" t="s">
        <v>72</v>
      </c>
      <c r="D29" s="78" t="s">
        <v>258</v>
      </c>
      <c r="E29" s="78" t="s">
        <v>87</v>
      </c>
      <c r="F29" s="84">
        <v>10770</v>
      </c>
      <c r="G29" s="85">
        <v>492.63</v>
      </c>
      <c r="H29" s="85">
        <v>1.05</v>
      </c>
      <c r="I29" s="86" t="s">
        <v>72</v>
      </c>
      <c r="J29" s="87" t="s">
        <v>72</v>
      </c>
      <c r="K29" s="87" t="s">
        <v>72</v>
      </c>
    </row>
    <row r="30" spans="1:11" x14ac:dyDescent="0.35">
      <c r="A30" s="83" t="s">
        <v>72</v>
      </c>
      <c r="B30" s="78" t="s">
        <v>281</v>
      </c>
      <c r="C30" s="78" t="s">
        <v>72</v>
      </c>
      <c r="D30" s="78" t="s">
        <v>282</v>
      </c>
      <c r="E30" s="78" t="s">
        <v>236</v>
      </c>
      <c r="F30" s="84">
        <v>138576</v>
      </c>
      <c r="G30" s="85">
        <v>472.13</v>
      </c>
      <c r="H30" s="85">
        <v>1.01</v>
      </c>
      <c r="I30" s="86" t="s">
        <v>72</v>
      </c>
      <c r="J30" s="87" t="s">
        <v>72</v>
      </c>
      <c r="K30" s="87" t="s">
        <v>72</v>
      </c>
    </row>
    <row r="31" spans="1:11" x14ac:dyDescent="0.35">
      <c r="A31" s="83" t="s">
        <v>72</v>
      </c>
      <c r="B31" s="78" t="s">
        <v>259</v>
      </c>
      <c r="C31" s="78" t="s">
        <v>72</v>
      </c>
      <c r="D31" s="78" t="s">
        <v>260</v>
      </c>
      <c r="E31" s="78" t="s">
        <v>261</v>
      </c>
      <c r="F31" s="84">
        <v>100702</v>
      </c>
      <c r="G31" s="85">
        <v>469.02</v>
      </c>
      <c r="H31" s="85">
        <v>1</v>
      </c>
      <c r="I31" s="86" t="s">
        <v>72</v>
      </c>
      <c r="J31" s="87" t="s">
        <v>72</v>
      </c>
      <c r="K31" s="87" t="s">
        <v>72</v>
      </c>
    </row>
    <row r="32" spans="1:11" x14ac:dyDescent="0.35">
      <c r="A32" s="83" t="s">
        <v>72</v>
      </c>
      <c r="B32" s="78" t="s">
        <v>262</v>
      </c>
      <c r="C32" s="78" t="s">
        <v>72</v>
      </c>
      <c r="D32" s="78" t="s">
        <v>263</v>
      </c>
      <c r="E32" s="78" t="s">
        <v>236</v>
      </c>
      <c r="F32" s="84">
        <v>57688</v>
      </c>
      <c r="G32" s="85">
        <v>469.18</v>
      </c>
      <c r="H32" s="85">
        <v>1</v>
      </c>
      <c r="I32" s="86" t="s">
        <v>72</v>
      </c>
      <c r="J32" s="87" t="s">
        <v>72</v>
      </c>
      <c r="K32" s="87" t="s">
        <v>72</v>
      </c>
    </row>
    <row r="33" spans="1:11" x14ac:dyDescent="0.35">
      <c r="A33" s="83" t="s">
        <v>72</v>
      </c>
      <c r="B33" s="78" t="s">
        <v>264</v>
      </c>
      <c r="C33" s="78" t="s">
        <v>72</v>
      </c>
      <c r="D33" s="78" t="s">
        <v>265</v>
      </c>
      <c r="E33" s="78" t="s">
        <v>112</v>
      </c>
      <c r="F33" s="84">
        <v>38916</v>
      </c>
      <c r="G33" s="85">
        <v>453.66</v>
      </c>
      <c r="H33" s="85">
        <v>0.97</v>
      </c>
      <c r="I33" s="86" t="s">
        <v>72</v>
      </c>
      <c r="J33" s="87" t="s">
        <v>72</v>
      </c>
      <c r="K33" s="87" t="s">
        <v>72</v>
      </c>
    </row>
    <row r="34" spans="1:11" x14ac:dyDescent="0.35">
      <c r="A34" s="83" t="s">
        <v>72</v>
      </c>
      <c r="B34" s="78" t="s">
        <v>283</v>
      </c>
      <c r="C34" s="78" t="s">
        <v>72</v>
      </c>
      <c r="D34" s="78" t="s">
        <v>284</v>
      </c>
      <c r="E34" s="78" t="s">
        <v>95</v>
      </c>
      <c r="F34" s="84">
        <v>73452</v>
      </c>
      <c r="G34" s="85">
        <v>433.18</v>
      </c>
      <c r="H34" s="85">
        <v>0.92</v>
      </c>
      <c r="I34" s="86" t="s">
        <v>72</v>
      </c>
      <c r="J34" s="87" t="s">
        <v>72</v>
      </c>
      <c r="K34" s="87" t="s">
        <v>72</v>
      </c>
    </row>
    <row r="35" spans="1:11" x14ac:dyDescent="0.35">
      <c r="A35" s="83" t="s">
        <v>72</v>
      </c>
      <c r="B35" s="78" t="s">
        <v>106</v>
      </c>
      <c r="C35" s="78" t="s">
        <v>72</v>
      </c>
      <c r="D35" s="78" t="s">
        <v>107</v>
      </c>
      <c r="E35" s="78" t="s">
        <v>92</v>
      </c>
      <c r="F35" s="84">
        <v>239090</v>
      </c>
      <c r="G35" s="85">
        <v>408.84</v>
      </c>
      <c r="H35" s="85">
        <v>0.87</v>
      </c>
      <c r="I35" s="86" t="s">
        <v>72</v>
      </c>
      <c r="J35" s="87" t="s">
        <v>72</v>
      </c>
      <c r="K35" s="87" t="s">
        <v>72</v>
      </c>
    </row>
    <row r="36" spans="1:11" x14ac:dyDescent="0.35">
      <c r="A36" s="83" t="s">
        <v>72</v>
      </c>
      <c r="B36" s="78" t="s">
        <v>90</v>
      </c>
      <c r="C36" s="78" t="s">
        <v>72</v>
      </c>
      <c r="D36" s="78" t="s">
        <v>91</v>
      </c>
      <c r="E36" s="78" t="s">
        <v>92</v>
      </c>
      <c r="F36" s="84">
        <v>452195</v>
      </c>
      <c r="G36" s="85">
        <v>396.12</v>
      </c>
      <c r="H36" s="85">
        <v>0.84</v>
      </c>
      <c r="I36" s="86" t="s">
        <v>72</v>
      </c>
      <c r="J36" s="87" t="s">
        <v>72</v>
      </c>
      <c r="K36" s="87" t="s">
        <v>72</v>
      </c>
    </row>
    <row r="37" spans="1:11" x14ac:dyDescent="0.35">
      <c r="A37" s="83" t="s">
        <v>72</v>
      </c>
      <c r="B37" s="78" t="s">
        <v>285</v>
      </c>
      <c r="C37" s="78" t="s">
        <v>72</v>
      </c>
      <c r="D37" s="78" t="s">
        <v>286</v>
      </c>
      <c r="E37" s="78" t="s">
        <v>115</v>
      </c>
      <c r="F37" s="84">
        <v>11003</v>
      </c>
      <c r="G37" s="85">
        <v>382.16</v>
      </c>
      <c r="H37" s="85">
        <v>0.82</v>
      </c>
      <c r="I37" s="86" t="s">
        <v>72</v>
      </c>
      <c r="J37" s="87" t="s">
        <v>72</v>
      </c>
      <c r="K37" s="87" t="s">
        <v>72</v>
      </c>
    </row>
    <row r="38" spans="1:11" x14ac:dyDescent="0.35">
      <c r="A38" s="83" t="s">
        <v>72</v>
      </c>
      <c r="B38" s="78" t="s">
        <v>287</v>
      </c>
      <c r="C38" s="78" t="s">
        <v>72</v>
      </c>
      <c r="D38" s="78" t="s">
        <v>288</v>
      </c>
      <c r="E38" s="78" t="s">
        <v>261</v>
      </c>
      <c r="F38" s="84">
        <v>11900</v>
      </c>
      <c r="G38" s="85">
        <v>373.9</v>
      </c>
      <c r="H38" s="85">
        <v>0.8</v>
      </c>
      <c r="I38" s="86" t="s">
        <v>72</v>
      </c>
      <c r="J38" s="87" t="s">
        <v>72</v>
      </c>
      <c r="K38" s="87" t="s">
        <v>72</v>
      </c>
    </row>
    <row r="39" spans="1:11" x14ac:dyDescent="0.35">
      <c r="A39" s="83" t="s">
        <v>72</v>
      </c>
      <c r="B39" s="78" t="s">
        <v>289</v>
      </c>
      <c r="C39" s="78" t="s">
        <v>72</v>
      </c>
      <c r="D39" s="78" t="s">
        <v>290</v>
      </c>
      <c r="E39" s="78" t="s">
        <v>261</v>
      </c>
      <c r="F39" s="84">
        <v>47380</v>
      </c>
      <c r="G39" s="85">
        <v>357.48</v>
      </c>
      <c r="H39" s="85">
        <v>0.76</v>
      </c>
      <c r="I39" s="86" t="s">
        <v>72</v>
      </c>
      <c r="J39" s="87" t="s">
        <v>72</v>
      </c>
      <c r="K39" s="87" t="s">
        <v>72</v>
      </c>
    </row>
    <row r="40" spans="1:11" x14ac:dyDescent="0.35">
      <c r="A40" s="83" t="s">
        <v>72</v>
      </c>
      <c r="B40" s="78" t="s">
        <v>266</v>
      </c>
      <c r="C40" s="78" t="s">
        <v>72</v>
      </c>
      <c r="D40" s="78" t="s">
        <v>267</v>
      </c>
      <c r="E40" s="78" t="s">
        <v>248</v>
      </c>
      <c r="F40" s="84">
        <v>12148</v>
      </c>
      <c r="G40" s="85">
        <v>350.7</v>
      </c>
      <c r="H40" s="85">
        <v>0.75</v>
      </c>
      <c r="I40" s="86" t="s">
        <v>72</v>
      </c>
      <c r="J40" s="87" t="s">
        <v>72</v>
      </c>
      <c r="K40" s="87" t="s">
        <v>72</v>
      </c>
    </row>
    <row r="41" spans="1:11" x14ac:dyDescent="0.35">
      <c r="A41" s="83" t="s">
        <v>72</v>
      </c>
      <c r="B41" s="78" t="s">
        <v>291</v>
      </c>
      <c r="C41" s="78" t="s">
        <v>72</v>
      </c>
      <c r="D41" s="78" t="s">
        <v>292</v>
      </c>
      <c r="E41" s="78" t="s">
        <v>248</v>
      </c>
      <c r="F41" s="84">
        <v>12111</v>
      </c>
      <c r="G41" s="85">
        <v>339.08</v>
      </c>
      <c r="H41" s="85">
        <v>0.72</v>
      </c>
      <c r="I41" s="86" t="s">
        <v>72</v>
      </c>
      <c r="J41" s="87" t="s">
        <v>72</v>
      </c>
      <c r="K41" s="87" t="s">
        <v>72</v>
      </c>
    </row>
    <row r="42" spans="1:11" x14ac:dyDescent="0.35">
      <c r="A42" s="83" t="s">
        <v>72</v>
      </c>
      <c r="B42" s="78" t="s">
        <v>268</v>
      </c>
      <c r="C42" s="78" t="s">
        <v>72</v>
      </c>
      <c r="D42" s="78" t="s">
        <v>269</v>
      </c>
      <c r="E42" s="78" t="s">
        <v>95</v>
      </c>
      <c r="F42" s="84">
        <v>5642</v>
      </c>
      <c r="G42" s="85">
        <v>314.45999999999998</v>
      </c>
      <c r="H42" s="85">
        <v>0.67</v>
      </c>
      <c r="I42" s="86" t="s">
        <v>72</v>
      </c>
      <c r="J42" s="87" t="s">
        <v>72</v>
      </c>
      <c r="K42" s="87" t="s">
        <v>72</v>
      </c>
    </row>
    <row r="43" spans="1:11" x14ac:dyDescent="0.35">
      <c r="A43" s="83" t="s">
        <v>72</v>
      </c>
      <c r="B43" s="78" t="s">
        <v>218</v>
      </c>
      <c r="C43" s="78" t="s">
        <v>72</v>
      </c>
      <c r="D43" s="78" t="s">
        <v>219</v>
      </c>
      <c r="E43" s="78" t="s">
        <v>84</v>
      </c>
      <c r="F43" s="84">
        <v>52907</v>
      </c>
      <c r="G43" s="85">
        <v>309.88</v>
      </c>
      <c r="H43" s="85">
        <v>0.66</v>
      </c>
      <c r="I43" s="86" t="s">
        <v>72</v>
      </c>
      <c r="J43" s="87" t="s">
        <v>72</v>
      </c>
      <c r="K43" s="87" t="s">
        <v>72</v>
      </c>
    </row>
    <row r="44" spans="1:11" x14ac:dyDescent="0.35">
      <c r="A44" s="83" t="s">
        <v>72</v>
      </c>
      <c r="B44" s="78" t="s">
        <v>103</v>
      </c>
      <c r="C44" s="78" t="s">
        <v>72</v>
      </c>
      <c r="D44" s="78" t="s">
        <v>104</v>
      </c>
      <c r="E44" s="78" t="s">
        <v>105</v>
      </c>
      <c r="F44" s="84">
        <v>70394</v>
      </c>
      <c r="G44" s="85">
        <v>289</v>
      </c>
      <c r="H44" s="85">
        <v>0.62</v>
      </c>
      <c r="I44" s="86" t="s">
        <v>72</v>
      </c>
      <c r="J44" s="87" t="s">
        <v>72</v>
      </c>
      <c r="K44" s="87" t="s">
        <v>72</v>
      </c>
    </row>
    <row r="45" spans="1:11" x14ac:dyDescent="0.35">
      <c r="A45" s="83" t="s">
        <v>72</v>
      </c>
      <c r="B45" s="78" t="s">
        <v>293</v>
      </c>
      <c r="C45" s="78" t="s">
        <v>72</v>
      </c>
      <c r="D45" s="78" t="s">
        <v>294</v>
      </c>
      <c r="E45" s="78" t="s">
        <v>87</v>
      </c>
      <c r="F45" s="84">
        <v>36825</v>
      </c>
      <c r="G45" s="85">
        <v>286.63</v>
      </c>
      <c r="H45" s="85">
        <v>0.61</v>
      </c>
      <c r="I45" s="86" t="s">
        <v>72</v>
      </c>
      <c r="J45" s="87" t="s">
        <v>72</v>
      </c>
      <c r="K45" s="87" t="s">
        <v>72</v>
      </c>
    </row>
    <row r="46" spans="1:11" x14ac:dyDescent="0.35">
      <c r="A46" s="83" t="s">
        <v>72</v>
      </c>
      <c r="B46" s="78" t="s">
        <v>295</v>
      </c>
      <c r="C46" s="78" t="s">
        <v>72</v>
      </c>
      <c r="D46" s="78" t="s">
        <v>296</v>
      </c>
      <c r="E46" s="78" t="s">
        <v>105</v>
      </c>
      <c r="F46" s="84">
        <v>92433</v>
      </c>
      <c r="G46" s="85">
        <v>285.62</v>
      </c>
      <c r="H46" s="85">
        <v>0.61</v>
      </c>
      <c r="I46" s="86" t="s">
        <v>72</v>
      </c>
      <c r="J46" s="87" t="s">
        <v>72</v>
      </c>
      <c r="K46" s="87" t="s">
        <v>72</v>
      </c>
    </row>
    <row r="47" spans="1:11" x14ac:dyDescent="0.35">
      <c r="A47" s="83" t="s">
        <v>72</v>
      </c>
      <c r="B47" s="78" t="s">
        <v>297</v>
      </c>
      <c r="C47" s="78" t="s">
        <v>72</v>
      </c>
      <c r="D47" s="78" t="s">
        <v>298</v>
      </c>
      <c r="E47" s="78" t="s">
        <v>95</v>
      </c>
      <c r="F47" s="84">
        <v>36375</v>
      </c>
      <c r="G47" s="85">
        <v>279.77999999999997</v>
      </c>
      <c r="H47" s="85">
        <v>0.6</v>
      </c>
      <c r="I47" s="86" t="s">
        <v>72</v>
      </c>
      <c r="J47" s="87" t="s">
        <v>72</v>
      </c>
      <c r="K47" s="87" t="s">
        <v>72</v>
      </c>
    </row>
    <row r="48" spans="1:11" x14ac:dyDescent="0.35">
      <c r="A48" s="83" t="s">
        <v>72</v>
      </c>
      <c r="B48" s="78" t="s">
        <v>299</v>
      </c>
      <c r="C48" s="78" t="s">
        <v>72</v>
      </c>
      <c r="D48" s="78" t="s">
        <v>300</v>
      </c>
      <c r="E48" s="78" t="s">
        <v>248</v>
      </c>
      <c r="F48" s="84">
        <v>12997</v>
      </c>
      <c r="G48" s="85">
        <v>271.07</v>
      </c>
      <c r="H48" s="85">
        <v>0.57999999999999996</v>
      </c>
      <c r="I48" s="86" t="s">
        <v>72</v>
      </c>
      <c r="J48" s="87" t="s">
        <v>72</v>
      </c>
      <c r="K48" s="87" t="s">
        <v>72</v>
      </c>
    </row>
    <row r="49" spans="1:11" x14ac:dyDescent="0.35">
      <c r="A49" s="83" t="s">
        <v>72</v>
      </c>
      <c r="B49" s="78" t="s">
        <v>301</v>
      </c>
      <c r="C49" s="78" t="s">
        <v>72</v>
      </c>
      <c r="D49" s="78" t="s">
        <v>302</v>
      </c>
      <c r="E49" s="78" t="s">
        <v>87</v>
      </c>
      <c r="F49" s="84">
        <v>1252</v>
      </c>
      <c r="G49" s="85">
        <v>271.62</v>
      </c>
      <c r="H49" s="85">
        <v>0.57999999999999996</v>
      </c>
      <c r="I49" s="86" t="s">
        <v>72</v>
      </c>
      <c r="J49" s="87" t="s">
        <v>72</v>
      </c>
      <c r="K49" s="87" t="s">
        <v>72</v>
      </c>
    </row>
    <row r="50" spans="1:11" x14ac:dyDescent="0.35">
      <c r="A50" s="83" t="s">
        <v>72</v>
      </c>
      <c r="B50" s="78" t="s">
        <v>116</v>
      </c>
      <c r="C50" s="78" t="s">
        <v>72</v>
      </c>
      <c r="D50" s="78" t="s">
        <v>117</v>
      </c>
      <c r="E50" s="78" t="s">
        <v>118</v>
      </c>
      <c r="F50" s="84">
        <v>74874</v>
      </c>
      <c r="G50" s="85">
        <v>265.39</v>
      </c>
      <c r="H50" s="85">
        <v>0.56999999999999995</v>
      </c>
      <c r="I50" s="86" t="s">
        <v>72</v>
      </c>
      <c r="J50" s="87" t="s">
        <v>72</v>
      </c>
      <c r="K50" s="87" t="s">
        <v>72</v>
      </c>
    </row>
    <row r="51" spans="1:11" x14ac:dyDescent="0.35">
      <c r="A51" s="83" t="s">
        <v>72</v>
      </c>
      <c r="B51" s="78" t="s">
        <v>303</v>
      </c>
      <c r="C51" s="78" t="s">
        <v>72</v>
      </c>
      <c r="D51" s="78" t="s">
        <v>304</v>
      </c>
      <c r="E51" s="78" t="s">
        <v>305</v>
      </c>
      <c r="F51" s="84">
        <v>68220</v>
      </c>
      <c r="G51" s="85">
        <v>245.49</v>
      </c>
      <c r="H51" s="85">
        <v>0.52</v>
      </c>
      <c r="I51" s="86" t="s">
        <v>72</v>
      </c>
      <c r="J51" s="87" t="s">
        <v>72</v>
      </c>
      <c r="K51" s="87" t="s">
        <v>72</v>
      </c>
    </row>
    <row r="52" spans="1:11" x14ac:dyDescent="0.35">
      <c r="A52" s="83" t="s">
        <v>72</v>
      </c>
      <c r="B52" s="78" t="s">
        <v>163</v>
      </c>
      <c r="C52" s="78" t="s">
        <v>72</v>
      </c>
      <c r="D52" s="78" t="s">
        <v>164</v>
      </c>
      <c r="E52" s="78" t="s">
        <v>134</v>
      </c>
      <c r="F52" s="84">
        <v>136179</v>
      </c>
      <c r="G52" s="85">
        <v>232.39</v>
      </c>
      <c r="H52" s="85">
        <v>0.5</v>
      </c>
      <c r="I52" s="86" t="s">
        <v>72</v>
      </c>
      <c r="J52" s="87" t="s">
        <v>72</v>
      </c>
      <c r="K52" s="87" t="s">
        <v>72</v>
      </c>
    </row>
    <row r="53" spans="1:11" x14ac:dyDescent="0.35">
      <c r="A53" s="83" t="s">
        <v>72</v>
      </c>
      <c r="B53" s="78" t="s">
        <v>306</v>
      </c>
      <c r="C53" s="78" t="s">
        <v>72</v>
      </c>
      <c r="D53" s="78" t="s">
        <v>307</v>
      </c>
      <c r="E53" s="78" t="s">
        <v>308</v>
      </c>
      <c r="F53" s="84">
        <v>51315</v>
      </c>
      <c r="G53" s="85">
        <v>232.59</v>
      </c>
      <c r="H53" s="85">
        <v>0.5</v>
      </c>
      <c r="I53" s="86" t="s">
        <v>72</v>
      </c>
      <c r="J53" s="87" t="s">
        <v>72</v>
      </c>
      <c r="K53" s="87" t="s">
        <v>72</v>
      </c>
    </row>
    <row r="54" spans="1:11" x14ac:dyDescent="0.35">
      <c r="A54" s="83" t="s">
        <v>72</v>
      </c>
      <c r="B54" s="78" t="s">
        <v>309</v>
      </c>
      <c r="C54" s="78" t="s">
        <v>72</v>
      </c>
      <c r="D54" s="78" t="s">
        <v>310</v>
      </c>
      <c r="E54" s="78" t="s">
        <v>311</v>
      </c>
      <c r="F54" s="84">
        <v>195432</v>
      </c>
      <c r="G54" s="85">
        <v>223.18</v>
      </c>
      <c r="H54" s="85">
        <v>0.48</v>
      </c>
      <c r="I54" s="86" t="s">
        <v>72</v>
      </c>
      <c r="J54" s="87" t="s">
        <v>72</v>
      </c>
      <c r="K54" s="87" t="s">
        <v>72</v>
      </c>
    </row>
    <row r="55" spans="1:11" x14ac:dyDescent="0.35">
      <c r="A55" s="83" t="s">
        <v>72</v>
      </c>
      <c r="B55" s="78" t="s">
        <v>270</v>
      </c>
      <c r="C55" s="78" t="s">
        <v>72</v>
      </c>
      <c r="D55" s="78" t="s">
        <v>271</v>
      </c>
      <c r="E55" s="78" t="s">
        <v>272</v>
      </c>
      <c r="F55" s="84">
        <v>340271</v>
      </c>
      <c r="G55" s="85">
        <v>220.84</v>
      </c>
      <c r="H55" s="85">
        <v>0.47</v>
      </c>
      <c r="I55" s="86" t="s">
        <v>72</v>
      </c>
      <c r="J55" s="87" t="s">
        <v>72</v>
      </c>
      <c r="K55" s="87" t="s">
        <v>72</v>
      </c>
    </row>
    <row r="56" spans="1:11" x14ac:dyDescent="0.35">
      <c r="A56" s="83" t="s">
        <v>72</v>
      </c>
      <c r="B56" s="78" t="s">
        <v>312</v>
      </c>
      <c r="C56" s="78" t="s">
        <v>72</v>
      </c>
      <c r="D56" s="78" t="s">
        <v>313</v>
      </c>
      <c r="E56" s="78" t="s">
        <v>248</v>
      </c>
      <c r="F56" s="84">
        <v>167102</v>
      </c>
      <c r="G56" s="85">
        <v>221.66</v>
      </c>
      <c r="H56" s="85">
        <v>0.47</v>
      </c>
      <c r="I56" s="86" t="s">
        <v>72</v>
      </c>
      <c r="J56" s="87" t="s">
        <v>72</v>
      </c>
      <c r="K56" s="87" t="s">
        <v>72</v>
      </c>
    </row>
    <row r="57" spans="1:11" x14ac:dyDescent="0.35">
      <c r="A57" s="83" t="s">
        <v>72</v>
      </c>
      <c r="B57" s="78" t="s">
        <v>314</v>
      </c>
      <c r="C57" s="78" t="s">
        <v>72</v>
      </c>
      <c r="D57" s="78" t="s">
        <v>315</v>
      </c>
      <c r="E57" s="78" t="s">
        <v>118</v>
      </c>
      <c r="F57" s="84">
        <v>237071</v>
      </c>
      <c r="G57" s="85">
        <v>188.59</v>
      </c>
      <c r="H57" s="85">
        <v>0.4</v>
      </c>
      <c r="I57" s="86" t="s">
        <v>72</v>
      </c>
      <c r="J57" s="87" t="s">
        <v>72</v>
      </c>
      <c r="K57" s="87" t="s">
        <v>72</v>
      </c>
    </row>
    <row r="58" spans="1:11" x14ac:dyDescent="0.35">
      <c r="A58" s="83" t="s">
        <v>72</v>
      </c>
      <c r="B58" s="78" t="s">
        <v>124</v>
      </c>
      <c r="C58" s="78" t="s">
        <v>72</v>
      </c>
      <c r="D58" s="78" t="s">
        <v>125</v>
      </c>
      <c r="E58" s="78" t="s">
        <v>123</v>
      </c>
      <c r="F58" s="84">
        <v>172466</v>
      </c>
      <c r="G58" s="85">
        <v>146.16</v>
      </c>
      <c r="H58" s="85">
        <v>0.31</v>
      </c>
      <c r="I58" s="86" t="s">
        <v>72</v>
      </c>
      <c r="J58" s="87" t="s">
        <v>72</v>
      </c>
      <c r="K58" s="87" t="s">
        <v>72</v>
      </c>
    </row>
    <row r="59" spans="1:11" x14ac:dyDescent="0.35">
      <c r="A59" s="81"/>
      <c r="B59" s="82" t="s">
        <v>78</v>
      </c>
      <c r="C59" s="81"/>
      <c r="D59" s="81"/>
      <c r="E59" s="81"/>
      <c r="F59" s="81"/>
      <c r="G59" s="88">
        <v>46802.45</v>
      </c>
      <c r="H59" s="88">
        <v>99.82</v>
      </c>
      <c r="I59" s="81"/>
      <c r="J59" s="81"/>
      <c r="K59" s="81"/>
    </row>
    <row r="60" spans="1:11" x14ac:dyDescent="0.35">
      <c r="A60" s="80"/>
      <c r="B60" s="82" t="s">
        <v>174</v>
      </c>
      <c r="C60" s="80"/>
      <c r="D60" s="80"/>
      <c r="E60" s="80"/>
      <c r="F60" s="80"/>
      <c r="G60" s="88">
        <v>46802.45</v>
      </c>
      <c r="H60" s="88">
        <v>99.82</v>
      </c>
      <c r="I60" s="80"/>
      <c r="J60" s="80"/>
      <c r="K60" s="80"/>
    </row>
    <row r="61" spans="1:11" x14ac:dyDescent="0.35">
      <c r="A61" s="80"/>
      <c r="B61" s="82" t="s">
        <v>183</v>
      </c>
      <c r="C61" s="80"/>
      <c r="D61" s="80"/>
      <c r="E61" s="80"/>
      <c r="F61" s="80"/>
      <c r="G61" s="80"/>
      <c r="H61" s="80"/>
      <c r="I61" s="80"/>
      <c r="J61" s="80"/>
      <c r="K61" s="80"/>
    </row>
    <row r="62" spans="1:11" x14ac:dyDescent="0.35">
      <c r="A62" s="80"/>
      <c r="B62" s="82" t="s">
        <v>184</v>
      </c>
      <c r="C62" s="80"/>
      <c r="D62" s="80"/>
      <c r="E62" s="80"/>
      <c r="F62" s="80"/>
      <c r="G62" s="80"/>
      <c r="H62" s="80"/>
      <c r="I62" s="80"/>
      <c r="J62" s="80"/>
      <c r="K62" s="80"/>
    </row>
    <row r="63" spans="1:11" x14ac:dyDescent="0.35">
      <c r="A63" s="83" t="s">
        <v>72</v>
      </c>
      <c r="B63" s="78" t="s">
        <v>72</v>
      </c>
      <c r="C63" s="78" t="s">
        <v>72</v>
      </c>
      <c r="D63" s="78" t="s">
        <v>184</v>
      </c>
      <c r="E63" s="78" t="s">
        <v>72</v>
      </c>
      <c r="F63" s="84" t="s">
        <v>72</v>
      </c>
      <c r="G63" s="85">
        <v>154.94</v>
      </c>
      <c r="H63" s="85">
        <v>0.33</v>
      </c>
      <c r="I63" s="86" t="s">
        <v>72</v>
      </c>
      <c r="J63" s="87" t="s">
        <v>72</v>
      </c>
      <c r="K63" s="87" t="s">
        <v>72</v>
      </c>
    </row>
    <row r="64" spans="1:11" x14ac:dyDescent="0.35">
      <c r="A64" s="81"/>
      <c r="B64" s="82" t="s">
        <v>78</v>
      </c>
      <c r="C64" s="81"/>
      <c r="D64" s="81"/>
      <c r="E64" s="81"/>
      <c r="F64" s="81"/>
      <c r="G64" s="88">
        <v>154.94</v>
      </c>
      <c r="H64" s="88">
        <v>0.33</v>
      </c>
      <c r="I64" s="81"/>
      <c r="J64" s="81"/>
      <c r="K64" s="81"/>
    </row>
    <row r="65" spans="1:11" x14ac:dyDescent="0.35">
      <c r="A65" s="80"/>
      <c r="B65" s="82" t="s">
        <v>174</v>
      </c>
      <c r="C65" s="80"/>
      <c r="D65" s="80"/>
      <c r="E65" s="80"/>
      <c r="F65" s="80"/>
      <c r="G65" s="88">
        <v>154.94</v>
      </c>
      <c r="H65" s="88">
        <v>0.33</v>
      </c>
      <c r="I65" s="80"/>
      <c r="J65" s="80"/>
      <c r="K65" s="80"/>
    </row>
    <row r="66" spans="1:11" x14ac:dyDescent="0.35">
      <c r="A66" s="80"/>
      <c r="B66" s="82" t="s">
        <v>185</v>
      </c>
      <c r="C66" s="80"/>
      <c r="D66" s="80"/>
      <c r="E66" s="80"/>
      <c r="F66" s="80"/>
      <c r="G66" s="80"/>
      <c r="H66" s="80"/>
      <c r="I66" s="80"/>
      <c r="J66" s="80"/>
      <c r="K66" s="80"/>
    </row>
    <row r="67" spans="1:11" x14ac:dyDescent="0.35">
      <c r="A67" s="80"/>
      <c r="B67" s="82" t="s">
        <v>186</v>
      </c>
      <c r="C67" s="80"/>
      <c r="D67" s="80"/>
      <c r="E67" s="80"/>
      <c r="F67" s="80"/>
      <c r="G67" s="80"/>
      <c r="H67" s="80"/>
      <c r="I67" s="80"/>
      <c r="J67" s="80"/>
      <c r="K67" s="80"/>
    </row>
    <row r="68" spans="1:11" x14ac:dyDescent="0.35">
      <c r="A68" s="83" t="s">
        <v>72</v>
      </c>
      <c r="B68" s="78" t="s">
        <v>72</v>
      </c>
      <c r="C68" s="78" t="s">
        <v>72</v>
      </c>
      <c r="D68" s="78" t="s">
        <v>186</v>
      </c>
      <c r="E68" s="78" t="s">
        <v>72</v>
      </c>
      <c r="F68" s="84" t="s">
        <v>72</v>
      </c>
      <c r="G68" s="85">
        <v>-67.569999999999993</v>
      </c>
      <c r="H68" s="85">
        <v>-0.15</v>
      </c>
      <c r="I68" s="86" t="s">
        <v>72</v>
      </c>
      <c r="J68" s="87" t="s">
        <v>72</v>
      </c>
      <c r="K68" s="87" t="s">
        <v>72</v>
      </c>
    </row>
    <row r="69" spans="1:11" x14ac:dyDescent="0.35">
      <c r="A69" s="81"/>
      <c r="B69" s="82" t="s">
        <v>78</v>
      </c>
      <c r="C69" s="81"/>
      <c r="D69" s="81"/>
      <c r="E69" s="81"/>
      <c r="F69" s="81"/>
      <c r="G69" s="88">
        <v>-67.569999999999993</v>
      </c>
      <c r="H69" s="88">
        <v>-0.15</v>
      </c>
      <c r="I69" s="81"/>
      <c r="J69" s="81"/>
      <c r="K69" s="81"/>
    </row>
    <row r="70" spans="1:11" x14ac:dyDescent="0.35">
      <c r="A70" s="80"/>
      <c r="B70" s="82" t="s">
        <v>174</v>
      </c>
      <c r="C70" s="80"/>
      <c r="D70" s="80"/>
      <c r="E70" s="80"/>
      <c r="F70" s="80"/>
      <c r="G70" s="88">
        <v>-67.569999999999993</v>
      </c>
      <c r="H70" s="88">
        <v>-0.15</v>
      </c>
      <c r="I70" s="80"/>
      <c r="J70" s="80"/>
      <c r="K70" s="80"/>
    </row>
    <row r="71" spans="1:11" x14ac:dyDescent="0.3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x14ac:dyDescent="0.35">
      <c r="A72" s="77"/>
      <c r="B72" s="79" t="s">
        <v>187</v>
      </c>
      <c r="C72" s="77"/>
      <c r="D72" s="77"/>
      <c r="E72" s="77"/>
      <c r="F72" s="77"/>
      <c r="G72" s="93">
        <v>46889.82</v>
      </c>
      <c r="H72" s="93">
        <v>99.999999999999986</v>
      </c>
      <c r="I72" s="77"/>
      <c r="J72" s="77"/>
      <c r="K72" s="77"/>
    </row>
    <row r="73" spans="1:11" x14ac:dyDescent="0.3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1:11" x14ac:dyDescent="0.3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1:11" x14ac:dyDescent="0.35">
      <c r="A75" s="79"/>
      <c r="B75" s="89" t="s">
        <v>316</v>
      </c>
      <c r="C75" s="79"/>
      <c r="D75" s="79"/>
      <c r="E75" s="79"/>
      <c r="F75" s="79"/>
      <c r="G75" s="79"/>
      <c r="H75" s="79"/>
      <c r="I75" s="79"/>
      <c r="J75" s="79"/>
      <c r="K75" s="79"/>
    </row>
    <row r="76" spans="1:11" ht="26" x14ac:dyDescent="0.35">
      <c r="A76" s="79"/>
      <c r="B76" s="90" t="s">
        <v>64</v>
      </c>
      <c r="C76" s="90" t="s">
        <v>65</v>
      </c>
      <c r="D76" s="90" t="s">
        <v>66</v>
      </c>
      <c r="E76" s="90" t="s">
        <v>67</v>
      </c>
      <c r="F76" s="90" t="s">
        <v>68</v>
      </c>
      <c r="G76" s="91" t="s">
        <v>69</v>
      </c>
      <c r="H76" s="91" t="s">
        <v>70</v>
      </c>
      <c r="I76" s="92" t="s">
        <v>71</v>
      </c>
      <c r="J76" s="79"/>
      <c r="K76" s="79"/>
    </row>
    <row r="77" spans="1:11" x14ac:dyDescent="0.35">
      <c r="A77" s="79"/>
      <c r="B77" s="78" t="s">
        <v>317</v>
      </c>
      <c r="C77" s="78" t="s">
        <v>72</v>
      </c>
      <c r="D77" s="78" t="s">
        <v>318</v>
      </c>
      <c r="E77" s="78" t="s">
        <v>84</v>
      </c>
      <c r="F77" s="84">
        <v>148629</v>
      </c>
      <c r="G77" s="85">
        <v>0</v>
      </c>
      <c r="H77" s="85" t="s">
        <v>173</v>
      </c>
      <c r="I77" s="79"/>
      <c r="J77" s="79"/>
      <c r="K77" s="79"/>
    </row>
    <row r="78" spans="1:11" x14ac:dyDescent="0.3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1:11" x14ac:dyDescent="0.3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1:11" x14ac:dyDescent="0.35">
      <c r="A80" s="83" t="s">
        <v>188</v>
      </c>
      <c r="B80" s="904" t="s">
        <v>189</v>
      </c>
      <c r="C80" s="904" t="s">
        <v>189</v>
      </c>
      <c r="D80" s="904" t="s">
        <v>189</v>
      </c>
      <c r="E80" s="904" t="s">
        <v>189</v>
      </c>
      <c r="F80" s="904" t="s">
        <v>189</v>
      </c>
      <c r="G80" s="78"/>
      <c r="H80" s="78"/>
      <c r="I80" s="78"/>
      <c r="J80" s="78"/>
      <c r="K80" s="78"/>
    </row>
    <row r="81" spans="1:11" x14ac:dyDescent="0.35">
      <c r="A81" s="78"/>
      <c r="B81" s="903" t="s">
        <v>190</v>
      </c>
      <c r="C81" s="903" t="s">
        <v>190</v>
      </c>
      <c r="D81" s="903" t="s">
        <v>190</v>
      </c>
      <c r="E81" s="903" t="s">
        <v>190</v>
      </c>
      <c r="F81" s="903" t="s">
        <v>190</v>
      </c>
      <c r="G81" s="78"/>
      <c r="H81" s="78"/>
      <c r="I81" s="78"/>
      <c r="J81" s="78"/>
      <c r="K81" s="78"/>
    </row>
    <row r="82" spans="1:11" x14ac:dyDescent="0.35">
      <c r="A82" s="78"/>
      <c r="B82" s="903" t="s">
        <v>191</v>
      </c>
      <c r="C82" s="903" t="s">
        <v>191</v>
      </c>
      <c r="D82" s="903" t="s">
        <v>191</v>
      </c>
      <c r="E82" s="903" t="s">
        <v>191</v>
      </c>
      <c r="F82" s="903" t="s">
        <v>191</v>
      </c>
      <c r="G82" s="78"/>
      <c r="H82" s="78"/>
      <c r="I82" s="78"/>
      <c r="J82" s="78"/>
      <c r="K82" s="78"/>
    </row>
    <row r="83" spans="1:11" x14ac:dyDescent="0.35">
      <c r="A83" s="78"/>
      <c r="B83" s="903" t="s">
        <v>192</v>
      </c>
      <c r="C83" s="903" t="s">
        <v>192</v>
      </c>
      <c r="D83" s="903" t="s">
        <v>192</v>
      </c>
      <c r="E83" s="903" t="s">
        <v>192</v>
      </c>
      <c r="F83" s="903" t="s">
        <v>192</v>
      </c>
      <c r="G83" s="78"/>
      <c r="H83" s="78"/>
      <c r="I83" s="78"/>
      <c r="J83" s="78"/>
      <c r="K83" s="78"/>
    </row>
    <row r="84" spans="1:11" x14ac:dyDescent="0.35">
      <c r="A84" s="78"/>
      <c r="B84" s="903" t="s">
        <v>193</v>
      </c>
      <c r="C84" s="903" t="s">
        <v>193</v>
      </c>
      <c r="D84" s="903" t="s">
        <v>193</v>
      </c>
      <c r="E84" s="903" t="s">
        <v>193</v>
      </c>
      <c r="F84" s="903" t="s">
        <v>193</v>
      </c>
      <c r="G84" s="78"/>
      <c r="H84" s="78"/>
      <c r="I84" s="78"/>
      <c r="J84" s="78"/>
      <c r="K84" s="78"/>
    </row>
    <row r="85" spans="1:11" x14ac:dyDescent="0.35">
      <c r="A85" s="78"/>
      <c r="B85" s="903" t="s">
        <v>194</v>
      </c>
      <c r="C85" s="903" t="s">
        <v>194</v>
      </c>
      <c r="D85" s="903" t="s">
        <v>194</v>
      </c>
      <c r="E85" s="903" t="s">
        <v>194</v>
      </c>
      <c r="F85" s="903" t="s">
        <v>194</v>
      </c>
      <c r="G85" s="78"/>
      <c r="H85" s="78"/>
      <c r="I85" s="78"/>
      <c r="J85" s="78"/>
      <c r="K85" s="78"/>
    </row>
    <row r="86" spans="1:11" x14ac:dyDescent="0.35">
      <c r="A86" s="78"/>
      <c r="B86" s="903" t="s">
        <v>195</v>
      </c>
      <c r="C86" s="903" t="s">
        <v>195</v>
      </c>
      <c r="D86" s="903" t="s">
        <v>195</v>
      </c>
      <c r="E86" s="903" t="s">
        <v>195</v>
      </c>
      <c r="F86" s="903" t="s">
        <v>195</v>
      </c>
      <c r="G86" s="78"/>
      <c r="H86" s="78"/>
      <c r="I86" s="78"/>
      <c r="J86" s="78"/>
      <c r="K86" s="78"/>
    </row>
    <row r="87" spans="1:11" x14ac:dyDescent="0.35">
      <c r="A87" s="78"/>
      <c r="B87" s="903" t="s">
        <v>319</v>
      </c>
      <c r="C87" s="903" t="s">
        <v>319</v>
      </c>
      <c r="D87" s="903" t="s">
        <v>319</v>
      </c>
      <c r="E87" s="903" t="s">
        <v>319</v>
      </c>
      <c r="F87" s="903" t="s">
        <v>319</v>
      </c>
      <c r="G87" s="78"/>
      <c r="H87" s="78"/>
      <c r="I87" s="78"/>
      <c r="J87" s="78"/>
      <c r="K87" s="78"/>
    </row>
    <row r="89" spans="1:11" x14ac:dyDescent="0.35">
      <c r="A89" s="592"/>
      <c r="B89" s="595" t="s">
        <v>196</v>
      </c>
      <c r="C89" s="592"/>
      <c r="D89" s="592"/>
      <c r="E89" s="590"/>
      <c r="F89" s="590"/>
      <c r="G89" s="590"/>
      <c r="H89" s="590"/>
    </row>
    <row r="90" spans="1:11" x14ac:dyDescent="0.35">
      <c r="A90" s="592"/>
      <c r="B90" s="593" t="s">
        <v>84</v>
      </c>
      <c r="C90" s="591"/>
      <c r="D90" s="594">
        <v>24.66</v>
      </c>
      <c r="E90" s="590"/>
      <c r="F90" s="590"/>
      <c r="G90" s="590"/>
      <c r="H90" s="590"/>
    </row>
    <row r="91" spans="1:11" x14ac:dyDescent="0.35">
      <c r="A91" s="592"/>
      <c r="B91" s="593" t="s">
        <v>236</v>
      </c>
      <c r="C91" s="591"/>
      <c r="D91" s="594">
        <v>17.130000000000003</v>
      </c>
      <c r="E91" s="590"/>
      <c r="F91" s="590"/>
      <c r="G91" s="590"/>
      <c r="H91" s="590"/>
    </row>
    <row r="92" spans="1:11" x14ac:dyDescent="0.35">
      <c r="A92" s="592"/>
      <c r="B92" s="593" t="s">
        <v>118</v>
      </c>
      <c r="C92" s="591"/>
      <c r="D92" s="594">
        <v>14.180000000000001</v>
      </c>
      <c r="E92" s="590"/>
      <c r="F92" s="590"/>
      <c r="G92" s="590"/>
      <c r="H92" s="590"/>
    </row>
    <row r="93" spans="1:11" x14ac:dyDescent="0.35">
      <c r="A93" s="592"/>
      <c r="B93" s="593" t="s">
        <v>95</v>
      </c>
      <c r="C93" s="591"/>
      <c r="D93" s="594">
        <v>10.79</v>
      </c>
      <c r="E93" s="590"/>
      <c r="F93" s="590"/>
      <c r="G93" s="590"/>
      <c r="H93" s="590"/>
    </row>
    <row r="94" spans="1:11" x14ac:dyDescent="0.35">
      <c r="A94" s="592"/>
      <c r="B94" s="593" t="s">
        <v>115</v>
      </c>
      <c r="C94" s="591"/>
      <c r="D94" s="594">
        <v>10.570000000000002</v>
      </c>
      <c r="E94" s="590"/>
      <c r="F94" s="590"/>
      <c r="G94" s="590"/>
      <c r="H94" s="590"/>
    </row>
    <row r="95" spans="1:11" x14ac:dyDescent="0.35">
      <c r="A95" s="592"/>
      <c r="B95" s="593" t="s">
        <v>248</v>
      </c>
      <c r="C95" s="591"/>
      <c r="D95" s="594">
        <v>5.4899999999999993</v>
      </c>
      <c r="E95" s="590"/>
      <c r="F95" s="590"/>
      <c r="G95" s="590"/>
      <c r="H95" s="590"/>
    </row>
    <row r="96" spans="1:11" x14ac:dyDescent="0.35">
      <c r="A96" s="592"/>
      <c r="B96" s="593" t="s">
        <v>261</v>
      </c>
      <c r="C96" s="591"/>
      <c r="D96" s="594">
        <v>3.74</v>
      </c>
      <c r="E96" s="590"/>
      <c r="F96" s="590"/>
      <c r="G96" s="590"/>
      <c r="H96" s="590"/>
    </row>
    <row r="97" spans="1:8" x14ac:dyDescent="0.35">
      <c r="A97" s="592"/>
      <c r="B97" s="593" t="s">
        <v>98</v>
      </c>
      <c r="C97" s="591"/>
      <c r="D97" s="594">
        <v>2.2599999999999998</v>
      </c>
      <c r="E97" s="590"/>
      <c r="F97" s="590"/>
      <c r="G97" s="590"/>
      <c r="H97" s="590"/>
    </row>
    <row r="98" spans="1:8" x14ac:dyDescent="0.35">
      <c r="A98" s="592"/>
      <c r="B98" s="593" t="s">
        <v>87</v>
      </c>
      <c r="C98" s="591"/>
      <c r="D98" s="594">
        <v>2.2400000000000002</v>
      </c>
      <c r="E98" s="590"/>
      <c r="F98" s="590"/>
      <c r="G98" s="590"/>
      <c r="H98" s="590"/>
    </row>
    <row r="99" spans="1:8" x14ac:dyDescent="0.35">
      <c r="A99" s="592"/>
      <c r="B99" s="593" t="s">
        <v>245</v>
      </c>
      <c r="C99" s="591"/>
      <c r="D99" s="594">
        <v>2.0699999999999998</v>
      </c>
      <c r="E99" s="590"/>
      <c r="F99" s="590"/>
      <c r="G99" s="590"/>
      <c r="H99" s="590"/>
    </row>
    <row r="100" spans="1:8" x14ac:dyDescent="0.35">
      <c r="A100" s="592"/>
      <c r="B100" s="593" t="s">
        <v>92</v>
      </c>
      <c r="C100" s="591"/>
      <c r="D100" s="594">
        <v>1.71</v>
      </c>
      <c r="E100" s="590"/>
      <c r="F100" s="590"/>
      <c r="G100" s="590"/>
      <c r="H100" s="590"/>
    </row>
    <row r="101" spans="1:8" x14ac:dyDescent="0.35">
      <c r="A101" s="592"/>
      <c r="B101" s="593" t="s">
        <v>105</v>
      </c>
      <c r="C101" s="591"/>
      <c r="D101" s="594">
        <v>1.23</v>
      </c>
      <c r="E101" s="590"/>
      <c r="F101" s="590"/>
      <c r="G101" s="590"/>
      <c r="H101" s="590"/>
    </row>
    <row r="102" spans="1:8" x14ac:dyDescent="0.35">
      <c r="A102" s="592"/>
      <c r="B102" s="593" t="s">
        <v>112</v>
      </c>
      <c r="C102" s="591"/>
      <c r="D102" s="594">
        <v>0.97</v>
      </c>
      <c r="E102" s="590"/>
      <c r="F102" s="590"/>
      <c r="G102" s="590"/>
      <c r="H102" s="590"/>
    </row>
    <row r="103" spans="1:8" x14ac:dyDescent="0.35">
      <c r="A103" s="592"/>
      <c r="B103" s="593" t="s">
        <v>305</v>
      </c>
      <c r="C103" s="591"/>
      <c r="D103" s="594">
        <v>0.52</v>
      </c>
      <c r="E103" s="590"/>
      <c r="F103" s="590"/>
      <c r="G103" s="590"/>
      <c r="H103" s="590"/>
    </row>
    <row r="104" spans="1:8" x14ac:dyDescent="0.35">
      <c r="A104" s="592"/>
      <c r="B104" s="593" t="s">
        <v>134</v>
      </c>
      <c r="C104" s="591"/>
      <c r="D104" s="594">
        <v>0.5</v>
      </c>
      <c r="E104" s="590"/>
      <c r="F104" s="590"/>
      <c r="G104" s="590"/>
      <c r="H104" s="590"/>
    </row>
    <row r="105" spans="1:8" x14ac:dyDescent="0.35">
      <c r="A105" s="592"/>
      <c r="B105" s="593" t="s">
        <v>308</v>
      </c>
      <c r="C105" s="591"/>
      <c r="D105" s="594">
        <v>0.5</v>
      </c>
      <c r="E105" s="590"/>
      <c r="F105" s="590"/>
      <c r="G105" s="590"/>
      <c r="H105" s="590"/>
    </row>
    <row r="106" spans="1:8" x14ac:dyDescent="0.35">
      <c r="A106" s="592"/>
      <c r="B106" s="593" t="s">
        <v>311</v>
      </c>
      <c r="C106" s="591"/>
      <c r="D106" s="594">
        <v>0.48</v>
      </c>
      <c r="E106" s="590"/>
      <c r="F106" s="590"/>
      <c r="G106" s="590"/>
      <c r="H106" s="590"/>
    </row>
    <row r="107" spans="1:8" x14ac:dyDescent="0.35">
      <c r="A107" s="592"/>
      <c r="B107" s="593" t="s">
        <v>272</v>
      </c>
      <c r="C107" s="591"/>
      <c r="D107" s="594">
        <v>0.47</v>
      </c>
      <c r="E107" s="590"/>
      <c r="F107" s="590"/>
      <c r="G107" s="590"/>
      <c r="H107" s="590"/>
    </row>
    <row r="108" spans="1:8" x14ac:dyDescent="0.35">
      <c r="A108" s="592"/>
      <c r="B108" s="593" t="s">
        <v>123</v>
      </c>
      <c r="C108" s="591"/>
      <c r="D108" s="594">
        <v>0.31</v>
      </c>
      <c r="E108" s="590"/>
      <c r="F108" s="590"/>
      <c r="G108" s="590"/>
      <c r="H108" s="590"/>
    </row>
    <row r="109" spans="1:8" x14ac:dyDescent="0.35">
      <c r="A109" s="592"/>
      <c r="B109" s="593" t="s">
        <v>198</v>
      </c>
      <c r="C109" s="591"/>
      <c r="D109" s="594">
        <v>0.18000000000000002</v>
      </c>
      <c r="E109" s="590"/>
      <c r="F109" s="590"/>
      <c r="G109" s="590"/>
      <c r="H109" s="590"/>
    </row>
    <row r="110" spans="1:8" x14ac:dyDescent="0.35">
      <c r="A110" s="793"/>
      <c r="B110" s="793"/>
      <c r="C110" s="793"/>
      <c r="D110" s="793"/>
      <c r="E110" s="793"/>
      <c r="F110" s="793"/>
      <c r="G110" s="793"/>
      <c r="H110" s="793"/>
    </row>
    <row r="111" spans="1:8" x14ac:dyDescent="0.35">
      <c r="A111" s="793"/>
      <c r="B111" s="795" t="s">
        <v>199</v>
      </c>
      <c r="C111" s="793"/>
      <c r="D111" s="793"/>
      <c r="E111" s="793"/>
      <c r="F111" s="793"/>
      <c r="G111" s="793"/>
      <c r="H111" s="793"/>
    </row>
    <row r="112" spans="1:8" x14ac:dyDescent="0.35">
      <c r="A112" s="792"/>
      <c r="B112" s="794" t="s">
        <v>200</v>
      </c>
      <c r="C112" s="792"/>
      <c r="D112" s="792"/>
      <c r="E112" s="792"/>
      <c r="F112" s="792"/>
      <c r="G112" s="792"/>
      <c r="H112" s="793"/>
    </row>
    <row r="113" spans="1:8" x14ac:dyDescent="0.35">
      <c r="A113" s="792"/>
      <c r="B113" s="798" t="s">
        <v>201</v>
      </c>
      <c r="C113" s="797" t="s">
        <v>202</v>
      </c>
      <c r="D113" s="798" t="s">
        <v>203</v>
      </c>
      <c r="E113" s="792"/>
      <c r="F113" s="792"/>
      <c r="G113" s="792"/>
      <c r="H113" s="793"/>
    </row>
    <row r="114" spans="1:8" x14ac:dyDescent="0.35">
      <c r="A114" s="792"/>
      <c r="B114" s="795" t="s">
        <v>273</v>
      </c>
      <c r="C114" s="796">
        <v>1230.1099999999999</v>
      </c>
      <c r="D114" s="796">
        <v>1186.3599999999999</v>
      </c>
      <c r="E114" s="792"/>
      <c r="F114" s="792"/>
      <c r="G114" s="792"/>
      <c r="H114" s="793"/>
    </row>
    <row r="115" spans="1:8" x14ac:dyDescent="0.35">
      <c r="A115" s="792"/>
      <c r="B115" s="792"/>
      <c r="C115" s="792"/>
      <c r="D115" s="792"/>
      <c r="E115" s="792"/>
      <c r="F115" s="792"/>
      <c r="G115" s="792"/>
      <c r="H115" s="793"/>
    </row>
    <row r="116" spans="1:8" x14ac:dyDescent="0.35">
      <c r="A116" s="792"/>
      <c r="B116" s="794" t="s">
        <v>208</v>
      </c>
      <c r="C116" s="792"/>
      <c r="D116" s="792"/>
      <c r="E116" s="792"/>
      <c r="F116" s="792"/>
      <c r="G116" s="792"/>
      <c r="H116" s="793"/>
    </row>
    <row r="117" spans="1:8" x14ac:dyDescent="0.35">
      <c r="A117" s="793"/>
      <c r="B117" s="793"/>
      <c r="C117" s="793"/>
      <c r="D117" s="793"/>
      <c r="E117" s="793"/>
      <c r="F117" s="793"/>
      <c r="G117" s="793"/>
      <c r="H117" s="793"/>
    </row>
    <row r="118" spans="1:8" x14ac:dyDescent="0.35">
      <c r="A118" s="792"/>
      <c r="B118" s="794" t="s">
        <v>209</v>
      </c>
      <c r="C118" s="792"/>
      <c r="D118" s="792"/>
      <c r="E118" s="792"/>
      <c r="F118" s="792"/>
      <c r="G118" s="792"/>
      <c r="H118" s="793"/>
    </row>
    <row r="119" spans="1:8" x14ac:dyDescent="0.35">
      <c r="A119" s="794"/>
      <c r="B119" s="794" t="s">
        <v>210</v>
      </c>
      <c r="C119" s="794"/>
      <c r="D119" s="794"/>
      <c r="E119" s="794"/>
      <c r="F119" s="794"/>
      <c r="G119" s="794"/>
      <c r="H119" s="793"/>
    </row>
    <row r="120" spans="1:8" x14ac:dyDescent="0.35">
      <c r="A120" s="794"/>
      <c r="B120" s="794" t="s">
        <v>211</v>
      </c>
      <c r="C120" s="794"/>
      <c r="D120" s="794"/>
      <c r="E120" s="794"/>
      <c r="F120" s="794"/>
      <c r="G120" s="794"/>
      <c r="H120" s="793"/>
    </row>
    <row r="121" spans="1:8" x14ac:dyDescent="0.35">
      <c r="A121" s="794"/>
      <c r="B121" s="794" t="s">
        <v>212</v>
      </c>
      <c r="C121" s="794"/>
      <c r="D121" s="794"/>
      <c r="E121" s="794"/>
      <c r="F121" s="794"/>
      <c r="G121" s="794"/>
      <c r="H121" s="793"/>
    </row>
    <row r="122" spans="1:8" x14ac:dyDescent="0.35">
      <c r="A122" s="794"/>
      <c r="B122" s="794" t="s">
        <v>320</v>
      </c>
      <c r="C122" s="794"/>
      <c r="D122" s="794"/>
      <c r="E122" s="794"/>
      <c r="F122" s="794"/>
      <c r="G122" s="794"/>
      <c r="H122" s="793"/>
    </row>
    <row r="123" spans="1:8" x14ac:dyDescent="0.35">
      <c r="A123" s="794"/>
      <c r="B123" s="792" t="s">
        <v>321</v>
      </c>
      <c r="C123" s="794"/>
      <c r="D123" s="794"/>
      <c r="E123" s="794"/>
      <c r="F123" s="794"/>
      <c r="G123" s="794"/>
      <c r="H123" s="793"/>
    </row>
    <row r="124" spans="1:8" x14ac:dyDescent="0.35">
      <c r="A124" s="794"/>
      <c r="B124" s="794"/>
      <c r="C124" s="794"/>
      <c r="D124" s="794"/>
      <c r="E124" s="794"/>
      <c r="F124" s="794"/>
      <c r="G124" s="794"/>
      <c r="H124" s="793"/>
    </row>
    <row r="125" spans="1:8" x14ac:dyDescent="0.35">
      <c r="A125" s="794"/>
      <c r="B125" s="799" t="s">
        <v>322</v>
      </c>
      <c r="C125" s="799" t="s">
        <v>64</v>
      </c>
      <c r="D125" s="799" t="s">
        <v>323</v>
      </c>
      <c r="E125" s="799" t="s">
        <v>324</v>
      </c>
      <c r="F125" s="794"/>
      <c r="G125" s="794"/>
      <c r="H125" s="793"/>
    </row>
    <row r="126" spans="1:8" ht="45" customHeight="1" x14ac:dyDescent="0.35">
      <c r="A126" s="794"/>
      <c r="B126" s="800" t="s">
        <v>155</v>
      </c>
      <c r="C126" s="800" t="s">
        <v>317</v>
      </c>
      <c r="D126" s="801" t="s">
        <v>325</v>
      </c>
      <c r="E126" s="800" t="s">
        <v>326</v>
      </c>
      <c r="F126" s="794"/>
      <c r="G126" s="794"/>
      <c r="H126" s="793"/>
    </row>
  </sheetData>
  <mergeCells count="10">
    <mergeCell ref="B86:F86"/>
    <mergeCell ref="B87:F87"/>
    <mergeCell ref="B80:F80"/>
    <mergeCell ref="A1:I1"/>
    <mergeCell ref="A2:I2"/>
    <mergeCell ref="B81:F81"/>
    <mergeCell ref="B82:F82"/>
    <mergeCell ref="B83:F83"/>
    <mergeCell ref="B84:F84"/>
    <mergeCell ref="B85:F8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327</v>
      </c>
      <c r="B1" s="905" t="s">
        <v>327</v>
      </c>
      <c r="C1" s="905" t="s">
        <v>327</v>
      </c>
      <c r="D1" s="905" t="s">
        <v>327</v>
      </c>
      <c r="E1" s="905" t="s">
        <v>327</v>
      </c>
      <c r="F1" s="905" t="s">
        <v>327</v>
      </c>
      <c r="G1" s="905" t="s">
        <v>327</v>
      </c>
      <c r="H1" s="905" t="s">
        <v>327</v>
      </c>
      <c r="I1" s="905" t="s">
        <v>327</v>
      </c>
      <c r="J1" s="114" t="s">
        <v>61</v>
      </c>
      <c r="K1" s="114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96"/>
      <c r="K2" s="96"/>
    </row>
    <row r="3" spans="1:11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26" x14ac:dyDescent="0.35">
      <c r="A5" s="96"/>
      <c r="B5" s="109" t="s">
        <v>64</v>
      </c>
      <c r="C5" s="109" t="s">
        <v>65</v>
      </c>
      <c r="D5" s="109" t="s">
        <v>66</v>
      </c>
      <c r="E5" s="109" t="s">
        <v>67</v>
      </c>
      <c r="F5" s="109" t="s">
        <v>68</v>
      </c>
      <c r="G5" s="110" t="s">
        <v>69</v>
      </c>
      <c r="H5" s="110" t="s">
        <v>70</v>
      </c>
      <c r="I5" s="110" t="s">
        <v>71</v>
      </c>
      <c r="J5" s="113" t="s">
        <v>72</v>
      </c>
      <c r="K5" s="113" t="s">
        <v>72</v>
      </c>
    </row>
    <row r="6" spans="1:11" x14ac:dyDescent="0.35">
      <c r="A6" s="99"/>
      <c r="B6" s="101" t="s">
        <v>73</v>
      </c>
      <c r="C6" s="99"/>
      <c r="D6" s="99"/>
      <c r="E6" s="99"/>
      <c r="F6" s="99"/>
      <c r="G6" s="99"/>
      <c r="H6" s="99"/>
      <c r="I6" s="99"/>
      <c r="J6" s="99"/>
      <c r="K6" s="99"/>
    </row>
    <row r="7" spans="1:11" x14ac:dyDescent="0.35">
      <c r="A7" s="99"/>
      <c r="B7" s="101" t="s">
        <v>79</v>
      </c>
      <c r="C7" s="99"/>
      <c r="D7" s="99"/>
      <c r="E7" s="99"/>
      <c r="F7" s="99"/>
      <c r="G7" s="99"/>
      <c r="H7" s="99"/>
      <c r="I7" s="99"/>
      <c r="J7" s="99"/>
      <c r="K7" s="99"/>
    </row>
    <row r="8" spans="1:11" x14ac:dyDescent="0.35">
      <c r="A8" s="99"/>
      <c r="B8" s="101" t="s">
        <v>80</v>
      </c>
      <c r="C8" s="99"/>
      <c r="D8" s="99"/>
      <c r="E8" s="99"/>
      <c r="F8" s="99"/>
      <c r="G8" s="99"/>
      <c r="H8" s="99"/>
      <c r="I8" s="99"/>
      <c r="J8" s="99"/>
      <c r="K8" s="99"/>
    </row>
    <row r="9" spans="1:11" x14ac:dyDescent="0.35">
      <c r="A9" s="102" t="s">
        <v>81</v>
      </c>
      <c r="B9" s="97" t="s">
        <v>232</v>
      </c>
      <c r="C9" s="97" t="s">
        <v>72</v>
      </c>
      <c r="D9" s="97" t="s">
        <v>233</v>
      </c>
      <c r="E9" s="97" t="s">
        <v>118</v>
      </c>
      <c r="F9" s="103">
        <v>1269468</v>
      </c>
      <c r="G9" s="104">
        <v>26081.22</v>
      </c>
      <c r="H9" s="104">
        <v>13.2</v>
      </c>
      <c r="I9" s="105" t="s">
        <v>72</v>
      </c>
      <c r="J9" s="106" t="s">
        <v>72</v>
      </c>
      <c r="K9" s="106" t="s">
        <v>72</v>
      </c>
    </row>
    <row r="10" spans="1:11" x14ac:dyDescent="0.35">
      <c r="A10" s="102" t="s">
        <v>81</v>
      </c>
      <c r="B10" s="97" t="s">
        <v>82</v>
      </c>
      <c r="C10" s="97" t="s">
        <v>72</v>
      </c>
      <c r="D10" s="97" t="s">
        <v>83</v>
      </c>
      <c r="E10" s="97" t="s">
        <v>84</v>
      </c>
      <c r="F10" s="103">
        <v>1707022</v>
      </c>
      <c r="G10" s="104">
        <v>20203.46</v>
      </c>
      <c r="H10" s="104">
        <v>10.220000000000001</v>
      </c>
      <c r="I10" s="105" t="s">
        <v>72</v>
      </c>
      <c r="J10" s="106" t="s">
        <v>72</v>
      </c>
      <c r="K10" s="106" t="s">
        <v>72</v>
      </c>
    </row>
    <row r="11" spans="1:11" x14ac:dyDescent="0.35">
      <c r="A11" s="102" t="s">
        <v>81</v>
      </c>
      <c r="B11" s="97" t="s">
        <v>234</v>
      </c>
      <c r="C11" s="97" t="s">
        <v>72</v>
      </c>
      <c r="D11" s="97" t="s">
        <v>235</v>
      </c>
      <c r="E11" s="97" t="s">
        <v>236</v>
      </c>
      <c r="F11" s="103">
        <v>1438298</v>
      </c>
      <c r="G11" s="104">
        <v>15254.59</v>
      </c>
      <c r="H11" s="104">
        <v>7.72</v>
      </c>
      <c r="I11" s="105" t="s">
        <v>72</v>
      </c>
      <c r="J11" s="106" t="s">
        <v>72</v>
      </c>
      <c r="K11" s="106" t="s">
        <v>72</v>
      </c>
    </row>
    <row r="12" spans="1:11" x14ac:dyDescent="0.35">
      <c r="A12" s="102" t="s">
        <v>81</v>
      </c>
      <c r="B12" s="97" t="s">
        <v>93</v>
      </c>
      <c r="C12" s="97" t="s">
        <v>72</v>
      </c>
      <c r="D12" s="97" t="s">
        <v>94</v>
      </c>
      <c r="E12" s="97" t="s">
        <v>95</v>
      </c>
      <c r="F12" s="103">
        <v>703350</v>
      </c>
      <c r="G12" s="104">
        <v>13529.29</v>
      </c>
      <c r="H12" s="104">
        <v>6.85</v>
      </c>
      <c r="I12" s="105" t="s">
        <v>72</v>
      </c>
      <c r="J12" s="106" t="s">
        <v>72</v>
      </c>
      <c r="K12" s="106" t="s">
        <v>72</v>
      </c>
    </row>
    <row r="13" spans="1:11" x14ac:dyDescent="0.35">
      <c r="A13" s="102" t="s">
        <v>81</v>
      </c>
      <c r="B13" s="97" t="s">
        <v>237</v>
      </c>
      <c r="C13" s="97" t="s">
        <v>72</v>
      </c>
      <c r="D13" s="97" t="s">
        <v>238</v>
      </c>
      <c r="E13" s="97" t="s">
        <v>236</v>
      </c>
      <c r="F13" s="103">
        <v>412542</v>
      </c>
      <c r="G13" s="104">
        <v>10993.63</v>
      </c>
      <c r="H13" s="104">
        <v>5.56</v>
      </c>
      <c r="I13" s="105" t="s">
        <v>72</v>
      </c>
      <c r="J13" s="106" t="s">
        <v>72</v>
      </c>
      <c r="K13" s="106" t="s">
        <v>72</v>
      </c>
    </row>
    <row r="14" spans="1:11" x14ac:dyDescent="0.35">
      <c r="A14" s="102" t="s">
        <v>81</v>
      </c>
      <c r="B14" s="97" t="s">
        <v>88</v>
      </c>
      <c r="C14" s="97" t="s">
        <v>72</v>
      </c>
      <c r="D14" s="97" t="s">
        <v>89</v>
      </c>
      <c r="E14" s="97" t="s">
        <v>84</v>
      </c>
      <c r="F14" s="103">
        <v>2707696</v>
      </c>
      <c r="G14" s="104">
        <v>10630.41</v>
      </c>
      <c r="H14" s="104">
        <v>5.38</v>
      </c>
      <c r="I14" s="105" t="s">
        <v>72</v>
      </c>
      <c r="J14" s="106" t="s">
        <v>72</v>
      </c>
      <c r="K14" s="106" t="s">
        <v>72</v>
      </c>
    </row>
    <row r="15" spans="1:11" x14ac:dyDescent="0.35">
      <c r="A15" s="102" t="s">
        <v>81</v>
      </c>
      <c r="B15" s="97" t="s">
        <v>216</v>
      </c>
      <c r="C15" s="97" t="s">
        <v>72</v>
      </c>
      <c r="D15" s="97" t="s">
        <v>217</v>
      </c>
      <c r="E15" s="97" t="s">
        <v>84</v>
      </c>
      <c r="F15" s="103">
        <v>575078</v>
      </c>
      <c r="G15" s="104">
        <v>8898.76</v>
      </c>
      <c r="H15" s="104">
        <v>4.5</v>
      </c>
      <c r="I15" s="105" t="s">
        <v>72</v>
      </c>
      <c r="J15" s="106" t="s">
        <v>72</v>
      </c>
      <c r="K15" s="106" t="s">
        <v>72</v>
      </c>
    </row>
    <row r="16" spans="1:11" x14ac:dyDescent="0.35">
      <c r="A16" s="102" t="s">
        <v>81</v>
      </c>
      <c r="B16" s="97" t="s">
        <v>239</v>
      </c>
      <c r="C16" s="97" t="s">
        <v>72</v>
      </c>
      <c r="D16" s="97" t="s">
        <v>240</v>
      </c>
      <c r="E16" s="97" t="s">
        <v>115</v>
      </c>
      <c r="F16" s="103">
        <v>350568</v>
      </c>
      <c r="G16" s="104">
        <v>7261.31</v>
      </c>
      <c r="H16" s="104">
        <v>3.67</v>
      </c>
      <c r="I16" s="105" t="s">
        <v>72</v>
      </c>
      <c r="J16" s="106" t="s">
        <v>72</v>
      </c>
      <c r="K16" s="106" t="s">
        <v>72</v>
      </c>
    </row>
    <row r="17" spans="1:11" x14ac:dyDescent="0.35">
      <c r="A17" s="102" t="s">
        <v>81</v>
      </c>
      <c r="B17" s="97" t="s">
        <v>241</v>
      </c>
      <c r="C17" s="97" t="s">
        <v>72</v>
      </c>
      <c r="D17" s="97" t="s">
        <v>242</v>
      </c>
      <c r="E17" s="97" t="s">
        <v>115</v>
      </c>
      <c r="F17" s="103">
        <v>3430310</v>
      </c>
      <c r="G17" s="104">
        <v>5668.59</v>
      </c>
      <c r="H17" s="104">
        <v>2.87</v>
      </c>
      <c r="I17" s="105" t="s">
        <v>72</v>
      </c>
      <c r="J17" s="106" t="s">
        <v>72</v>
      </c>
      <c r="K17" s="106" t="s">
        <v>72</v>
      </c>
    </row>
    <row r="18" spans="1:11" x14ac:dyDescent="0.35">
      <c r="A18" s="102" t="s">
        <v>81</v>
      </c>
      <c r="B18" s="97" t="s">
        <v>101</v>
      </c>
      <c r="C18" s="97" t="s">
        <v>72</v>
      </c>
      <c r="D18" s="97" t="s">
        <v>102</v>
      </c>
      <c r="E18" s="97" t="s">
        <v>84</v>
      </c>
      <c r="F18" s="103">
        <v>973245</v>
      </c>
      <c r="G18" s="104">
        <v>4793.2299999999996</v>
      </c>
      <c r="H18" s="104">
        <v>2.4300000000000002</v>
      </c>
      <c r="I18" s="105" t="s">
        <v>72</v>
      </c>
      <c r="J18" s="106" t="s">
        <v>72</v>
      </c>
      <c r="K18" s="106" t="s">
        <v>72</v>
      </c>
    </row>
    <row r="19" spans="1:11" x14ac:dyDescent="0.35">
      <c r="A19" s="102" t="s">
        <v>72</v>
      </c>
      <c r="B19" s="97" t="s">
        <v>96</v>
      </c>
      <c r="C19" s="97" t="s">
        <v>72</v>
      </c>
      <c r="D19" s="97" t="s">
        <v>97</v>
      </c>
      <c r="E19" s="97" t="s">
        <v>98</v>
      </c>
      <c r="F19" s="103">
        <v>479624</v>
      </c>
      <c r="G19" s="104">
        <v>4458.1099999999997</v>
      </c>
      <c r="H19" s="104">
        <v>2.2599999999999998</v>
      </c>
      <c r="I19" s="105" t="s">
        <v>72</v>
      </c>
      <c r="J19" s="106" t="s">
        <v>72</v>
      </c>
      <c r="K19" s="106" t="s">
        <v>72</v>
      </c>
    </row>
    <row r="20" spans="1:11" x14ac:dyDescent="0.35">
      <c r="A20" s="102" t="s">
        <v>72</v>
      </c>
      <c r="B20" s="97" t="s">
        <v>243</v>
      </c>
      <c r="C20" s="97" t="s">
        <v>72</v>
      </c>
      <c r="D20" s="97" t="s">
        <v>244</v>
      </c>
      <c r="E20" s="97" t="s">
        <v>245</v>
      </c>
      <c r="F20" s="103">
        <v>942528</v>
      </c>
      <c r="G20" s="104">
        <v>4088.22</v>
      </c>
      <c r="H20" s="104">
        <v>2.0699999999999998</v>
      </c>
      <c r="I20" s="105" t="s">
        <v>72</v>
      </c>
      <c r="J20" s="106" t="s">
        <v>72</v>
      </c>
      <c r="K20" s="106" t="s">
        <v>72</v>
      </c>
    </row>
    <row r="21" spans="1:11" x14ac:dyDescent="0.35">
      <c r="A21" s="102" t="s">
        <v>72</v>
      </c>
      <c r="B21" s="97" t="s">
        <v>113</v>
      </c>
      <c r="C21" s="97" t="s">
        <v>72</v>
      </c>
      <c r="D21" s="97" t="s">
        <v>114</v>
      </c>
      <c r="E21" s="97" t="s">
        <v>115</v>
      </c>
      <c r="F21" s="103">
        <v>177012</v>
      </c>
      <c r="G21" s="104">
        <v>3914.62</v>
      </c>
      <c r="H21" s="104">
        <v>1.98</v>
      </c>
      <c r="I21" s="105" t="s">
        <v>72</v>
      </c>
      <c r="J21" s="106" t="s">
        <v>72</v>
      </c>
      <c r="K21" s="106" t="s">
        <v>72</v>
      </c>
    </row>
    <row r="22" spans="1:11" x14ac:dyDescent="0.35">
      <c r="A22" s="102" t="s">
        <v>72</v>
      </c>
      <c r="B22" s="97" t="s">
        <v>246</v>
      </c>
      <c r="C22" s="97" t="s">
        <v>72</v>
      </c>
      <c r="D22" s="97" t="s">
        <v>247</v>
      </c>
      <c r="E22" s="97" t="s">
        <v>248</v>
      </c>
      <c r="F22" s="103">
        <v>52191</v>
      </c>
      <c r="G22" s="104">
        <v>3635.18</v>
      </c>
      <c r="H22" s="104">
        <v>1.84</v>
      </c>
      <c r="I22" s="105" t="s">
        <v>72</v>
      </c>
      <c r="J22" s="106" t="s">
        <v>72</v>
      </c>
      <c r="K22" s="106" t="s">
        <v>72</v>
      </c>
    </row>
    <row r="23" spans="1:11" x14ac:dyDescent="0.35">
      <c r="A23" s="102" t="s">
        <v>72</v>
      </c>
      <c r="B23" s="97" t="s">
        <v>249</v>
      </c>
      <c r="C23" s="97" t="s">
        <v>72</v>
      </c>
      <c r="D23" s="97" t="s">
        <v>250</v>
      </c>
      <c r="E23" s="97" t="s">
        <v>236</v>
      </c>
      <c r="F23" s="103">
        <v>426202</v>
      </c>
      <c r="G23" s="104">
        <v>3588.41</v>
      </c>
      <c r="H23" s="104">
        <v>1.82</v>
      </c>
      <c r="I23" s="105" t="s">
        <v>72</v>
      </c>
      <c r="J23" s="106" t="s">
        <v>72</v>
      </c>
      <c r="K23" s="106" t="s">
        <v>72</v>
      </c>
    </row>
    <row r="24" spans="1:11" x14ac:dyDescent="0.35">
      <c r="A24" s="102" t="s">
        <v>72</v>
      </c>
      <c r="B24" s="97" t="s">
        <v>251</v>
      </c>
      <c r="C24" s="97" t="s">
        <v>72</v>
      </c>
      <c r="D24" s="97" t="s">
        <v>252</v>
      </c>
      <c r="E24" s="97" t="s">
        <v>95</v>
      </c>
      <c r="F24" s="103">
        <v>104107</v>
      </c>
      <c r="G24" s="104">
        <v>3444.9</v>
      </c>
      <c r="H24" s="104">
        <v>1.74</v>
      </c>
      <c r="I24" s="105" t="s">
        <v>72</v>
      </c>
      <c r="J24" s="106" t="s">
        <v>72</v>
      </c>
      <c r="K24" s="106" t="s">
        <v>72</v>
      </c>
    </row>
    <row r="25" spans="1:11" x14ac:dyDescent="0.35">
      <c r="A25" s="102" t="s">
        <v>72</v>
      </c>
      <c r="B25" s="97" t="s">
        <v>99</v>
      </c>
      <c r="C25" s="97" t="s">
        <v>72</v>
      </c>
      <c r="D25" s="97" t="s">
        <v>100</v>
      </c>
      <c r="E25" s="97" t="s">
        <v>84</v>
      </c>
      <c r="F25" s="103">
        <v>1506816</v>
      </c>
      <c r="G25" s="104">
        <v>2851.65</v>
      </c>
      <c r="H25" s="104">
        <v>1.44</v>
      </c>
      <c r="I25" s="105" t="s">
        <v>72</v>
      </c>
      <c r="J25" s="106" t="s">
        <v>72</v>
      </c>
      <c r="K25" s="106" t="s">
        <v>72</v>
      </c>
    </row>
    <row r="26" spans="1:11" x14ac:dyDescent="0.35">
      <c r="A26" s="102" t="s">
        <v>72</v>
      </c>
      <c r="B26" s="97" t="s">
        <v>253</v>
      </c>
      <c r="C26" s="97" t="s">
        <v>72</v>
      </c>
      <c r="D26" s="97" t="s">
        <v>254</v>
      </c>
      <c r="E26" s="97" t="s">
        <v>115</v>
      </c>
      <c r="F26" s="103">
        <v>14007</v>
      </c>
      <c r="G26" s="104">
        <v>2403.83</v>
      </c>
      <c r="H26" s="104">
        <v>1.22</v>
      </c>
      <c r="I26" s="105" t="s">
        <v>72</v>
      </c>
      <c r="J26" s="106" t="s">
        <v>72</v>
      </c>
      <c r="K26" s="106" t="s">
        <v>72</v>
      </c>
    </row>
    <row r="27" spans="1:11" x14ac:dyDescent="0.35">
      <c r="A27" s="102" t="s">
        <v>72</v>
      </c>
      <c r="B27" s="97" t="s">
        <v>279</v>
      </c>
      <c r="C27" s="97" t="s">
        <v>72</v>
      </c>
      <c r="D27" s="97" t="s">
        <v>280</v>
      </c>
      <c r="E27" s="97" t="s">
        <v>261</v>
      </c>
      <c r="F27" s="103">
        <v>47655</v>
      </c>
      <c r="G27" s="104">
        <v>2329.69</v>
      </c>
      <c r="H27" s="104">
        <v>1.18</v>
      </c>
      <c r="I27" s="105" t="s">
        <v>72</v>
      </c>
      <c r="J27" s="106" t="s">
        <v>72</v>
      </c>
      <c r="K27" s="106" t="s">
        <v>72</v>
      </c>
    </row>
    <row r="28" spans="1:11" x14ac:dyDescent="0.35">
      <c r="A28" s="102" t="s">
        <v>72</v>
      </c>
      <c r="B28" s="97" t="s">
        <v>255</v>
      </c>
      <c r="C28" s="97" t="s">
        <v>72</v>
      </c>
      <c r="D28" s="97" t="s">
        <v>256</v>
      </c>
      <c r="E28" s="97" t="s">
        <v>248</v>
      </c>
      <c r="F28" s="103">
        <v>375862</v>
      </c>
      <c r="G28" s="104">
        <v>2232.62</v>
      </c>
      <c r="H28" s="104">
        <v>1.1299999999999999</v>
      </c>
      <c r="I28" s="105" t="s">
        <v>72</v>
      </c>
      <c r="J28" s="106" t="s">
        <v>72</v>
      </c>
      <c r="K28" s="106" t="s">
        <v>72</v>
      </c>
    </row>
    <row r="29" spans="1:11" x14ac:dyDescent="0.35">
      <c r="A29" s="102" t="s">
        <v>72</v>
      </c>
      <c r="B29" s="97" t="s">
        <v>257</v>
      </c>
      <c r="C29" s="97" t="s">
        <v>72</v>
      </c>
      <c r="D29" s="97" t="s">
        <v>258</v>
      </c>
      <c r="E29" s="97" t="s">
        <v>87</v>
      </c>
      <c r="F29" s="103">
        <v>45332</v>
      </c>
      <c r="G29" s="104">
        <v>2073.5100000000002</v>
      </c>
      <c r="H29" s="104">
        <v>1.05</v>
      </c>
      <c r="I29" s="105" t="s">
        <v>72</v>
      </c>
      <c r="J29" s="106" t="s">
        <v>72</v>
      </c>
      <c r="K29" s="106" t="s">
        <v>72</v>
      </c>
    </row>
    <row r="30" spans="1:11" x14ac:dyDescent="0.35">
      <c r="A30" s="102" t="s">
        <v>72</v>
      </c>
      <c r="B30" s="97" t="s">
        <v>281</v>
      </c>
      <c r="C30" s="97" t="s">
        <v>72</v>
      </c>
      <c r="D30" s="97" t="s">
        <v>282</v>
      </c>
      <c r="E30" s="97" t="s">
        <v>236</v>
      </c>
      <c r="F30" s="103">
        <v>583383</v>
      </c>
      <c r="G30" s="104">
        <v>1987.59</v>
      </c>
      <c r="H30" s="104">
        <v>1.01</v>
      </c>
      <c r="I30" s="105" t="s">
        <v>72</v>
      </c>
      <c r="J30" s="106" t="s">
        <v>72</v>
      </c>
      <c r="K30" s="106" t="s">
        <v>72</v>
      </c>
    </row>
    <row r="31" spans="1:11" x14ac:dyDescent="0.35">
      <c r="A31" s="102" t="s">
        <v>72</v>
      </c>
      <c r="B31" s="97" t="s">
        <v>259</v>
      </c>
      <c r="C31" s="97" t="s">
        <v>72</v>
      </c>
      <c r="D31" s="97" t="s">
        <v>260</v>
      </c>
      <c r="E31" s="97" t="s">
        <v>261</v>
      </c>
      <c r="F31" s="103">
        <v>423940</v>
      </c>
      <c r="G31" s="104">
        <v>1974.5</v>
      </c>
      <c r="H31" s="104">
        <v>1</v>
      </c>
      <c r="I31" s="105" t="s">
        <v>72</v>
      </c>
      <c r="J31" s="106" t="s">
        <v>72</v>
      </c>
      <c r="K31" s="106" t="s">
        <v>72</v>
      </c>
    </row>
    <row r="32" spans="1:11" x14ac:dyDescent="0.35">
      <c r="A32" s="102" t="s">
        <v>72</v>
      </c>
      <c r="B32" s="97" t="s">
        <v>262</v>
      </c>
      <c r="C32" s="97" t="s">
        <v>72</v>
      </c>
      <c r="D32" s="97" t="s">
        <v>263</v>
      </c>
      <c r="E32" s="97" t="s">
        <v>236</v>
      </c>
      <c r="F32" s="103">
        <v>242851</v>
      </c>
      <c r="G32" s="104">
        <v>1975.11</v>
      </c>
      <c r="H32" s="104">
        <v>1</v>
      </c>
      <c r="I32" s="105" t="s">
        <v>72</v>
      </c>
      <c r="J32" s="106" t="s">
        <v>72</v>
      </c>
      <c r="K32" s="106" t="s">
        <v>72</v>
      </c>
    </row>
    <row r="33" spans="1:11" x14ac:dyDescent="0.35">
      <c r="A33" s="102" t="s">
        <v>72</v>
      </c>
      <c r="B33" s="97" t="s">
        <v>264</v>
      </c>
      <c r="C33" s="97" t="s">
        <v>72</v>
      </c>
      <c r="D33" s="97" t="s">
        <v>265</v>
      </c>
      <c r="E33" s="97" t="s">
        <v>112</v>
      </c>
      <c r="F33" s="103">
        <v>163835</v>
      </c>
      <c r="G33" s="104">
        <v>1909.91</v>
      </c>
      <c r="H33" s="104">
        <v>0.97</v>
      </c>
      <c r="I33" s="105" t="s">
        <v>72</v>
      </c>
      <c r="J33" s="106" t="s">
        <v>72</v>
      </c>
      <c r="K33" s="106" t="s">
        <v>72</v>
      </c>
    </row>
    <row r="34" spans="1:11" x14ac:dyDescent="0.35">
      <c r="A34" s="102" t="s">
        <v>72</v>
      </c>
      <c r="B34" s="97" t="s">
        <v>283</v>
      </c>
      <c r="C34" s="97" t="s">
        <v>72</v>
      </c>
      <c r="D34" s="97" t="s">
        <v>284</v>
      </c>
      <c r="E34" s="97" t="s">
        <v>95</v>
      </c>
      <c r="F34" s="103">
        <v>309226</v>
      </c>
      <c r="G34" s="104">
        <v>1823.66</v>
      </c>
      <c r="H34" s="104">
        <v>0.92</v>
      </c>
      <c r="I34" s="105" t="s">
        <v>72</v>
      </c>
      <c r="J34" s="106" t="s">
        <v>72</v>
      </c>
      <c r="K34" s="106" t="s">
        <v>72</v>
      </c>
    </row>
    <row r="35" spans="1:11" x14ac:dyDescent="0.35">
      <c r="A35" s="102" t="s">
        <v>72</v>
      </c>
      <c r="B35" s="97" t="s">
        <v>106</v>
      </c>
      <c r="C35" s="97" t="s">
        <v>72</v>
      </c>
      <c r="D35" s="97" t="s">
        <v>107</v>
      </c>
      <c r="E35" s="97" t="s">
        <v>92</v>
      </c>
      <c r="F35" s="103">
        <v>1006544</v>
      </c>
      <c r="G35" s="104">
        <v>1721.19</v>
      </c>
      <c r="H35" s="104">
        <v>0.87</v>
      </c>
      <c r="I35" s="105" t="s">
        <v>72</v>
      </c>
      <c r="J35" s="106" t="s">
        <v>72</v>
      </c>
      <c r="K35" s="106" t="s">
        <v>72</v>
      </c>
    </row>
    <row r="36" spans="1:11" x14ac:dyDescent="0.35">
      <c r="A36" s="102" t="s">
        <v>72</v>
      </c>
      <c r="B36" s="97" t="s">
        <v>90</v>
      </c>
      <c r="C36" s="97" t="s">
        <v>72</v>
      </c>
      <c r="D36" s="97" t="s">
        <v>91</v>
      </c>
      <c r="E36" s="97" t="s">
        <v>92</v>
      </c>
      <c r="F36" s="103">
        <v>1903686</v>
      </c>
      <c r="G36" s="104">
        <v>1667.63</v>
      </c>
      <c r="H36" s="104">
        <v>0.84</v>
      </c>
      <c r="I36" s="105" t="s">
        <v>72</v>
      </c>
      <c r="J36" s="106" t="s">
        <v>72</v>
      </c>
      <c r="K36" s="106" t="s">
        <v>72</v>
      </c>
    </row>
    <row r="37" spans="1:11" x14ac:dyDescent="0.35">
      <c r="A37" s="102" t="s">
        <v>72</v>
      </c>
      <c r="B37" s="97" t="s">
        <v>285</v>
      </c>
      <c r="C37" s="97" t="s">
        <v>72</v>
      </c>
      <c r="D37" s="97" t="s">
        <v>286</v>
      </c>
      <c r="E37" s="97" t="s">
        <v>115</v>
      </c>
      <c r="F37" s="103">
        <v>46314</v>
      </c>
      <c r="G37" s="104">
        <v>1608.6</v>
      </c>
      <c r="H37" s="104">
        <v>0.81</v>
      </c>
      <c r="I37" s="105" t="s">
        <v>72</v>
      </c>
      <c r="J37" s="106" t="s">
        <v>72</v>
      </c>
      <c r="K37" s="106" t="s">
        <v>72</v>
      </c>
    </row>
    <row r="38" spans="1:11" x14ac:dyDescent="0.35">
      <c r="A38" s="102" t="s">
        <v>72</v>
      </c>
      <c r="B38" s="97" t="s">
        <v>287</v>
      </c>
      <c r="C38" s="97" t="s">
        <v>72</v>
      </c>
      <c r="D38" s="97" t="s">
        <v>288</v>
      </c>
      <c r="E38" s="97" t="s">
        <v>261</v>
      </c>
      <c r="F38" s="103">
        <v>50032</v>
      </c>
      <c r="G38" s="104">
        <v>1572.03</v>
      </c>
      <c r="H38" s="104">
        <v>0.8</v>
      </c>
      <c r="I38" s="105" t="s">
        <v>72</v>
      </c>
      <c r="J38" s="106" t="s">
        <v>72</v>
      </c>
      <c r="K38" s="106" t="s">
        <v>72</v>
      </c>
    </row>
    <row r="39" spans="1:11" x14ac:dyDescent="0.35">
      <c r="A39" s="102" t="s">
        <v>72</v>
      </c>
      <c r="B39" s="97" t="s">
        <v>289</v>
      </c>
      <c r="C39" s="97" t="s">
        <v>72</v>
      </c>
      <c r="D39" s="97" t="s">
        <v>290</v>
      </c>
      <c r="E39" s="97" t="s">
        <v>261</v>
      </c>
      <c r="F39" s="103">
        <v>199459</v>
      </c>
      <c r="G39" s="104">
        <v>1504.92</v>
      </c>
      <c r="H39" s="104">
        <v>0.76</v>
      </c>
      <c r="I39" s="105" t="s">
        <v>72</v>
      </c>
      <c r="J39" s="106" t="s">
        <v>72</v>
      </c>
      <c r="K39" s="106" t="s">
        <v>72</v>
      </c>
    </row>
    <row r="40" spans="1:11" x14ac:dyDescent="0.35">
      <c r="A40" s="102" t="s">
        <v>72</v>
      </c>
      <c r="B40" s="97" t="s">
        <v>266</v>
      </c>
      <c r="C40" s="97" t="s">
        <v>72</v>
      </c>
      <c r="D40" s="97" t="s">
        <v>267</v>
      </c>
      <c r="E40" s="97" t="s">
        <v>248</v>
      </c>
      <c r="F40" s="103">
        <v>51129</v>
      </c>
      <c r="G40" s="104">
        <v>1476.04</v>
      </c>
      <c r="H40" s="104">
        <v>0.75</v>
      </c>
      <c r="I40" s="105" t="s">
        <v>72</v>
      </c>
      <c r="J40" s="106" t="s">
        <v>72</v>
      </c>
      <c r="K40" s="106" t="s">
        <v>72</v>
      </c>
    </row>
    <row r="41" spans="1:11" x14ac:dyDescent="0.35">
      <c r="A41" s="102" t="s">
        <v>72</v>
      </c>
      <c r="B41" s="97" t="s">
        <v>291</v>
      </c>
      <c r="C41" s="97" t="s">
        <v>72</v>
      </c>
      <c r="D41" s="97" t="s">
        <v>292</v>
      </c>
      <c r="E41" s="97" t="s">
        <v>248</v>
      </c>
      <c r="F41" s="103">
        <v>50982</v>
      </c>
      <c r="G41" s="104">
        <v>1427.39</v>
      </c>
      <c r="H41" s="104">
        <v>0.72</v>
      </c>
      <c r="I41" s="105" t="s">
        <v>72</v>
      </c>
      <c r="J41" s="106" t="s">
        <v>72</v>
      </c>
      <c r="K41" s="106" t="s">
        <v>72</v>
      </c>
    </row>
    <row r="42" spans="1:11" x14ac:dyDescent="0.35">
      <c r="A42" s="102" t="s">
        <v>72</v>
      </c>
      <c r="B42" s="97" t="s">
        <v>268</v>
      </c>
      <c r="C42" s="97" t="s">
        <v>72</v>
      </c>
      <c r="D42" s="97" t="s">
        <v>269</v>
      </c>
      <c r="E42" s="97" t="s">
        <v>95</v>
      </c>
      <c r="F42" s="103">
        <v>23745</v>
      </c>
      <c r="G42" s="104">
        <v>1323.43</v>
      </c>
      <c r="H42" s="104">
        <v>0.67</v>
      </c>
      <c r="I42" s="105" t="s">
        <v>72</v>
      </c>
      <c r="J42" s="106" t="s">
        <v>72</v>
      </c>
      <c r="K42" s="106" t="s">
        <v>72</v>
      </c>
    </row>
    <row r="43" spans="1:11" x14ac:dyDescent="0.35">
      <c r="A43" s="102" t="s">
        <v>72</v>
      </c>
      <c r="B43" s="97" t="s">
        <v>218</v>
      </c>
      <c r="C43" s="97" t="s">
        <v>72</v>
      </c>
      <c r="D43" s="97" t="s">
        <v>219</v>
      </c>
      <c r="E43" s="97" t="s">
        <v>84</v>
      </c>
      <c r="F43" s="103">
        <v>222722</v>
      </c>
      <c r="G43" s="104">
        <v>1304.48</v>
      </c>
      <c r="H43" s="104">
        <v>0.66</v>
      </c>
      <c r="I43" s="105" t="s">
        <v>72</v>
      </c>
      <c r="J43" s="106" t="s">
        <v>72</v>
      </c>
      <c r="K43" s="106" t="s">
        <v>72</v>
      </c>
    </row>
    <row r="44" spans="1:11" x14ac:dyDescent="0.35">
      <c r="A44" s="102" t="s">
        <v>72</v>
      </c>
      <c r="B44" s="97" t="s">
        <v>103</v>
      </c>
      <c r="C44" s="97" t="s">
        <v>72</v>
      </c>
      <c r="D44" s="97" t="s">
        <v>104</v>
      </c>
      <c r="E44" s="97" t="s">
        <v>105</v>
      </c>
      <c r="F44" s="103">
        <v>296347</v>
      </c>
      <c r="G44" s="104">
        <v>1216.6500000000001</v>
      </c>
      <c r="H44" s="104">
        <v>0.62</v>
      </c>
      <c r="I44" s="105" t="s">
        <v>72</v>
      </c>
      <c r="J44" s="106" t="s">
        <v>72</v>
      </c>
      <c r="K44" s="106" t="s">
        <v>72</v>
      </c>
    </row>
    <row r="45" spans="1:11" x14ac:dyDescent="0.35">
      <c r="A45" s="102" t="s">
        <v>72</v>
      </c>
      <c r="B45" s="97" t="s">
        <v>293</v>
      </c>
      <c r="C45" s="97" t="s">
        <v>72</v>
      </c>
      <c r="D45" s="97" t="s">
        <v>294</v>
      </c>
      <c r="E45" s="97" t="s">
        <v>87</v>
      </c>
      <c r="F45" s="103">
        <v>154998</v>
      </c>
      <c r="G45" s="104">
        <v>1206.43</v>
      </c>
      <c r="H45" s="104">
        <v>0.61</v>
      </c>
      <c r="I45" s="105" t="s">
        <v>72</v>
      </c>
      <c r="J45" s="106" t="s">
        <v>72</v>
      </c>
      <c r="K45" s="106" t="s">
        <v>72</v>
      </c>
    </row>
    <row r="46" spans="1:11" x14ac:dyDescent="0.35">
      <c r="A46" s="102" t="s">
        <v>72</v>
      </c>
      <c r="B46" s="97" t="s">
        <v>295</v>
      </c>
      <c r="C46" s="97" t="s">
        <v>72</v>
      </c>
      <c r="D46" s="97" t="s">
        <v>296</v>
      </c>
      <c r="E46" s="97" t="s">
        <v>105</v>
      </c>
      <c r="F46" s="103">
        <v>389137</v>
      </c>
      <c r="G46" s="104">
        <v>1202.43</v>
      </c>
      <c r="H46" s="104">
        <v>0.61</v>
      </c>
      <c r="I46" s="105" t="s">
        <v>72</v>
      </c>
      <c r="J46" s="106" t="s">
        <v>72</v>
      </c>
      <c r="K46" s="106" t="s">
        <v>72</v>
      </c>
    </row>
    <row r="47" spans="1:11" x14ac:dyDescent="0.35">
      <c r="A47" s="102" t="s">
        <v>72</v>
      </c>
      <c r="B47" s="97" t="s">
        <v>297</v>
      </c>
      <c r="C47" s="97" t="s">
        <v>72</v>
      </c>
      <c r="D47" s="97" t="s">
        <v>298</v>
      </c>
      <c r="E47" s="97" t="s">
        <v>95</v>
      </c>
      <c r="F47" s="103">
        <v>153140</v>
      </c>
      <c r="G47" s="104">
        <v>1177.8800000000001</v>
      </c>
      <c r="H47" s="104">
        <v>0.6</v>
      </c>
      <c r="I47" s="105" t="s">
        <v>72</v>
      </c>
      <c r="J47" s="106" t="s">
        <v>72</v>
      </c>
      <c r="K47" s="106" t="s">
        <v>72</v>
      </c>
    </row>
    <row r="48" spans="1:11" x14ac:dyDescent="0.35">
      <c r="A48" s="102" t="s">
        <v>72</v>
      </c>
      <c r="B48" s="97" t="s">
        <v>299</v>
      </c>
      <c r="C48" s="97" t="s">
        <v>72</v>
      </c>
      <c r="D48" s="97" t="s">
        <v>300</v>
      </c>
      <c r="E48" s="97" t="s">
        <v>248</v>
      </c>
      <c r="F48" s="103">
        <v>54714</v>
      </c>
      <c r="G48" s="104">
        <v>1141.1199999999999</v>
      </c>
      <c r="H48" s="104">
        <v>0.57999999999999996</v>
      </c>
      <c r="I48" s="105" t="s">
        <v>72</v>
      </c>
      <c r="J48" s="106" t="s">
        <v>72</v>
      </c>
      <c r="K48" s="106" t="s">
        <v>72</v>
      </c>
    </row>
    <row r="49" spans="1:11" x14ac:dyDescent="0.35">
      <c r="A49" s="102" t="s">
        <v>72</v>
      </c>
      <c r="B49" s="97" t="s">
        <v>301</v>
      </c>
      <c r="C49" s="97" t="s">
        <v>72</v>
      </c>
      <c r="D49" s="97" t="s">
        <v>302</v>
      </c>
      <c r="E49" s="97" t="s">
        <v>87</v>
      </c>
      <c r="F49" s="103">
        <v>5243</v>
      </c>
      <c r="G49" s="104">
        <v>1137.45</v>
      </c>
      <c r="H49" s="104">
        <v>0.57999999999999996</v>
      </c>
      <c r="I49" s="105" t="s">
        <v>72</v>
      </c>
      <c r="J49" s="106" t="s">
        <v>72</v>
      </c>
      <c r="K49" s="106" t="s">
        <v>72</v>
      </c>
    </row>
    <row r="50" spans="1:11" x14ac:dyDescent="0.35">
      <c r="A50" s="102" t="s">
        <v>72</v>
      </c>
      <c r="B50" s="97" t="s">
        <v>116</v>
      </c>
      <c r="C50" s="97" t="s">
        <v>72</v>
      </c>
      <c r="D50" s="97" t="s">
        <v>117</v>
      </c>
      <c r="E50" s="97" t="s">
        <v>118</v>
      </c>
      <c r="F50" s="103">
        <v>315149</v>
      </c>
      <c r="G50" s="104">
        <v>1117.05</v>
      </c>
      <c r="H50" s="104">
        <v>0.56999999999999995</v>
      </c>
      <c r="I50" s="105" t="s">
        <v>72</v>
      </c>
      <c r="J50" s="106" t="s">
        <v>72</v>
      </c>
      <c r="K50" s="106" t="s">
        <v>72</v>
      </c>
    </row>
    <row r="51" spans="1:11" x14ac:dyDescent="0.35">
      <c r="A51" s="102" t="s">
        <v>72</v>
      </c>
      <c r="B51" s="97" t="s">
        <v>303</v>
      </c>
      <c r="C51" s="97" t="s">
        <v>72</v>
      </c>
      <c r="D51" s="97" t="s">
        <v>304</v>
      </c>
      <c r="E51" s="97" t="s">
        <v>305</v>
      </c>
      <c r="F51" s="103">
        <v>287195</v>
      </c>
      <c r="G51" s="104">
        <v>1033.47</v>
      </c>
      <c r="H51" s="104">
        <v>0.52</v>
      </c>
      <c r="I51" s="105" t="s">
        <v>72</v>
      </c>
      <c r="J51" s="106" t="s">
        <v>72</v>
      </c>
      <c r="K51" s="106" t="s">
        <v>72</v>
      </c>
    </row>
    <row r="52" spans="1:11" x14ac:dyDescent="0.35">
      <c r="A52" s="102" t="s">
        <v>72</v>
      </c>
      <c r="B52" s="97" t="s">
        <v>163</v>
      </c>
      <c r="C52" s="97" t="s">
        <v>72</v>
      </c>
      <c r="D52" s="97" t="s">
        <v>164</v>
      </c>
      <c r="E52" s="97" t="s">
        <v>134</v>
      </c>
      <c r="F52" s="103">
        <v>573298</v>
      </c>
      <c r="G52" s="104">
        <v>978.33</v>
      </c>
      <c r="H52" s="104">
        <v>0.5</v>
      </c>
      <c r="I52" s="105" t="s">
        <v>72</v>
      </c>
      <c r="J52" s="106" t="s">
        <v>72</v>
      </c>
      <c r="K52" s="106" t="s">
        <v>72</v>
      </c>
    </row>
    <row r="53" spans="1:11" x14ac:dyDescent="0.35">
      <c r="A53" s="102" t="s">
        <v>72</v>
      </c>
      <c r="B53" s="97" t="s">
        <v>306</v>
      </c>
      <c r="C53" s="97" t="s">
        <v>72</v>
      </c>
      <c r="D53" s="97" t="s">
        <v>307</v>
      </c>
      <c r="E53" s="97" t="s">
        <v>308</v>
      </c>
      <c r="F53" s="103">
        <v>216000</v>
      </c>
      <c r="G53" s="104">
        <v>979.02</v>
      </c>
      <c r="H53" s="104">
        <v>0.5</v>
      </c>
      <c r="I53" s="105" t="s">
        <v>72</v>
      </c>
      <c r="J53" s="106" t="s">
        <v>72</v>
      </c>
      <c r="K53" s="106" t="s">
        <v>72</v>
      </c>
    </row>
    <row r="54" spans="1:11" x14ac:dyDescent="0.35">
      <c r="A54" s="102" t="s">
        <v>72</v>
      </c>
      <c r="B54" s="97" t="s">
        <v>309</v>
      </c>
      <c r="C54" s="97" t="s">
        <v>72</v>
      </c>
      <c r="D54" s="97" t="s">
        <v>310</v>
      </c>
      <c r="E54" s="97" t="s">
        <v>311</v>
      </c>
      <c r="F54" s="103">
        <v>822727</v>
      </c>
      <c r="G54" s="104">
        <v>939.55</v>
      </c>
      <c r="H54" s="104">
        <v>0.48</v>
      </c>
      <c r="I54" s="105" t="s">
        <v>72</v>
      </c>
      <c r="J54" s="106" t="s">
        <v>72</v>
      </c>
      <c r="K54" s="106" t="s">
        <v>72</v>
      </c>
    </row>
    <row r="55" spans="1:11" x14ac:dyDescent="0.35">
      <c r="A55" s="102" t="s">
        <v>72</v>
      </c>
      <c r="B55" s="97" t="s">
        <v>270</v>
      </c>
      <c r="C55" s="97" t="s">
        <v>72</v>
      </c>
      <c r="D55" s="97" t="s">
        <v>271</v>
      </c>
      <c r="E55" s="97" t="s">
        <v>272</v>
      </c>
      <c r="F55" s="103">
        <v>1432488</v>
      </c>
      <c r="G55" s="104">
        <v>929.68</v>
      </c>
      <c r="H55" s="104">
        <v>0.47</v>
      </c>
      <c r="I55" s="105" t="s">
        <v>72</v>
      </c>
      <c r="J55" s="106" t="s">
        <v>72</v>
      </c>
      <c r="K55" s="106" t="s">
        <v>72</v>
      </c>
    </row>
    <row r="56" spans="1:11" x14ac:dyDescent="0.35">
      <c r="A56" s="102" t="s">
        <v>72</v>
      </c>
      <c r="B56" s="97" t="s">
        <v>312</v>
      </c>
      <c r="C56" s="97" t="s">
        <v>72</v>
      </c>
      <c r="D56" s="97" t="s">
        <v>313</v>
      </c>
      <c r="E56" s="97" t="s">
        <v>248</v>
      </c>
      <c r="F56" s="103">
        <v>703469</v>
      </c>
      <c r="G56" s="104">
        <v>933.15</v>
      </c>
      <c r="H56" s="104">
        <v>0.47</v>
      </c>
      <c r="I56" s="105" t="s">
        <v>72</v>
      </c>
      <c r="J56" s="106" t="s">
        <v>72</v>
      </c>
      <c r="K56" s="106" t="s">
        <v>72</v>
      </c>
    </row>
    <row r="57" spans="1:11" x14ac:dyDescent="0.35">
      <c r="A57" s="102" t="s">
        <v>72</v>
      </c>
      <c r="B57" s="97" t="s">
        <v>314</v>
      </c>
      <c r="C57" s="97" t="s">
        <v>72</v>
      </c>
      <c r="D57" s="97" t="s">
        <v>315</v>
      </c>
      <c r="E57" s="97" t="s">
        <v>118</v>
      </c>
      <c r="F57" s="103">
        <v>998038</v>
      </c>
      <c r="G57" s="104">
        <v>793.94</v>
      </c>
      <c r="H57" s="104">
        <v>0.4</v>
      </c>
      <c r="I57" s="105" t="s">
        <v>72</v>
      </c>
      <c r="J57" s="106" t="s">
        <v>72</v>
      </c>
      <c r="K57" s="106" t="s">
        <v>72</v>
      </c>
    </row>
    <row r="58" spans="1:11" x14ac:dyDescent="0.35">
      <c r="A58" s="102" t="s">
        <v>72</v>
      </c>
      <c r="B58" s="97" t="s">
        <v>124</v>
      </c>
      <c r="C58" s="97" t="s">
        <v>72</v>
      </c>
      <c r="D58" s="97" t="s">
        <v>125</v>
      </c>
      <c r="E58" s="97" t="s">
        <v>123</v>
      </c>
      <c r="F58" s="103">
        <v>726066</v>
      </c>
      <c r="G58" s="104">
        <v>615.34</v>
      </c>
      <c r="H58" s="104">
        <v>0.31</v>
      </c>
      <c r="I58" s="105" t="s">
        <v>72</v>
      </c>
      <c r="J58" s="106" t="s">
        <v>72</v>
      </c>
      <c r="K58" s="106" t="s">
        <v>72</v>
      </c>
    </row>
    <row r="59" spans="1:11" x14ac:dyDescent="0.35">
      <c r="A59" s="100"/>
      <c r="B59" s="101" t="s">
        <v>78</v>
      </c>
      <c r="C59" s="100"/>
      <c r="D59" s="100"/>
      <c r="E59" s="100"/>
      <c r="F59" s="100"/>
      <c r="G59" s="107">
        <v>197013.19999999992</v>
      </c>
      <c r="H59" s="107">
        <v>99.73</v>
      </c>
      <c r="I59" s="100"/>
      <c r="J59" s="100"/>
      <c r="K59" s="100"/>
    </row>
    <row r="60" spans="1:11" x14ac:dyDescent="0.35">
      <c r="A60" s="99"/>
      <c r="B60" s="101" t="s">
        <v>174</v>
      </c>
      <c r="C60" s="99"/>
      <c r="D60" s="99"/>
      <c r="E60" s="99"/>
      <c r="F60" s="99"/>
      <c r="G60" s="107">
        <v>197013.19999999992</v>
      </c>
      <c r="H60" s="107">
        <v>99.73</v>
      </c>
      <c r="I60" s="99"/>
      <c r="J60" s="99"/>
      <c r="K60" s="99"/>
    </row>
    <row r="61" spans="1:11" x14ac:dyDescent="0.35">
      <c r="A61" s="99"/>
      <c r="B61" s="101" t="s">
        <v>183</v>
      </c>
      <c r="C61" s="99"/>
      <c r="D61" s="99"/>
      <c r="E61" s="99"/>
      <c r="F61" s="99"/>
      <c r="G61" s="99"/>
      <c r="H61" s="99"/>
      <c r="I61" s="99"/>
      <c r="J61" s="99"/>
      <c r="K61" s="99"/>
    </row>
    <row r="62" spans="1:11" x14ac:dyDescent="0.35">
      <c r="A62" s="99"/>
      <c r="B62" s="101" t="s">
        <v>184</v>
      </c>
      <c r="C62" s="99"/>
      <c r="D62" s="99"/>
      <c r="E62" s="99"/>
      <c r="F62" s="99"/>
      <c r="G62" s="99"/>
      <c r="H62" s="99"/>
      <c r="I62" s="99"/>
      <c r="J62" s="99"/>
      <c r="K62" s="99"/>
    </row>
    <row r="63" spans="1:11" x14ac:dyDescent="0.35">
      <c r="A63" s="102" t="s">
        <v>72</v>
      </c>
      <c r="B63" s="97" t="s">
        <v>72</v>
      </c>
      <c r="C63" s="97" t="s">
        <v>72</v>
      </c>
      <c r="D63" s="97" t="s">
        <v>184</v>
      </c>
      <c r="E63" s="97" t="s">
        <v>72</v>
      </c>
      <c r="F63" s="103" t="s">
        <v>72</v>
      </c>
      <c r="G63" s="104">
        <v>356.02</v>
      </c>
      <c r="H63" s="104">
        <v>0.18</v>
      </c>
      <c r="I63" s="105" t="s">
        <v>72</v>
      </c>
      <c r="J63" s="106" t="s">
        <v>72</v>
      </c>
      <c r="K63" s="106" t="s">
        <v>72</v>
      </c>
    </row>
    <row r="64" spans="1:11" x14ac:dyDescent="0.35">
      <c r="A64" s="100"/>
      <c r="B64" s="101" t="s">
        <v>78</v>
      </c>
      <c r="C64" s="100"/>
      <c r="D64" s="100"/>
      <c r="E64" s="100"/>
      <c r="F64" s="100"/>
      <c r="G64" s="107">
        <v>356.02</v>
      </c>
      <c r="H64" s="107">
        <v>0.18</v>
      </c>
      <c r="I64" s="100"/>
      <c r="J64" s="100"/>
      <c r="K64" s="100"/>
    </row>
    <row r="65" spans="1:11" x14ac:dyDescent="0.35">
      <c r="A65" s="99"/>
      <c r="B65" s="101" t="s">
        <v>174</v>
      </c>
      <c r="C65" s="99"/>
      <c r="D65" s="99"/>
      <c r="E65" s="99"/>
      <c r="F65" s="99"/>
      <c r="G65" s="107">
        <v>356.02</v>
      </c>
      <c r="H65" s="107">
        <v>0.18</v>
      </c>
      <c r="I65" s="99"/>
      <c r="J65" s="99"/>
      <c r="K65" s="99"/>
    </row>
    <row r="66" spans="1:11" x14ac:dyDescent="0.35">
      <c r="A66" s="99"/>
      <c r="B66" s="101" t="s">
        <v>185</v>
      </c>
      <c r="C66" s="99"/>
      <c r="D66" s="99"/>
      <c r="E66" s="99"/>
      <c r="F66" s="99"/>
      <c r="G66" s="99"/>
      <c r="H66" s="99"/>
      <c r="I66" s="99"/>
      <c r="J66" s="99"/>
      <c r="K66" s="99"/>
    </row>
    <row r="67" spans="1:11" x14ac:dyDescent="0.35">
      <c r="A67" s="99"/>
      <c r="B67" s="101" t="s">
        <v>186</v>
      </c>
      <c r="C67" s="99"/>
      <c r="D67" s="99"/>
      <c r="E67" s="99"/>
      <c r="F67" s="99"/>
      <c r="G67" s="99"/>
      <c r="H67" s="99"/>
      <c r="I67" s="99"/>
      <c r="J67" s="99"/>
      <c r="K67" s="99"/>
    </row>
    <row r="68" spans="1:11" x14ac:dyDescent="0.35">
      <c r="A68" s="102" t="s">
        <v>72</v>
      </c>
      <c r="B68" s="97" t="s">
        <v>72</v>
      </c>
      <c r="C68" s="97" t="s">
        <v>72</v>
      </c>
      <c r="D68" s="97" t="s">
        <v>186</v>
      </c>
      <c r="E68" s="97" t="s">
        <v>72</v>
      </c>
      <c r="F68" s="103" t="s">
        <v>72</v>
      </c>
      <c r="G68" s="104">
        <v>226.11</v>
      </c>
      <c r="H68" s="104">
        <v>0.09</v>
      </c>
      <c r="I68" s="105" t="s">
        <v>72</v>
      </c>
      <c r="J68" s="106" t="s">
        <v>72</v>
      </c>
      <c r="K68" s="106" t="s">
        <v>72</v>
      </c>
    </row>
    <row r="69" spans="1:11" x14ac:dyDescent="0.35">
      <c r="A69" s="100"/>
      <c r="B69" s="101" t="s">
        <v>78</v>
      </c>
      <c r="C69" s="100"/>
      <c r="D69" s="100"/>
      <c r="E69" s="100"/>
      <c r="F69" s="100"/>
      <c r="G69" s="107">
        <v>226.11</v>
      </c>
      <c r="H69" s="107">
        <v>0.09</v>
      </c>
      <c r="I69" s="100"/>
      <c r="J69" s="100"/>
      <c r="K69" s="100"/>
    </row>
    <row r="70" spans="1:11" x14ac:dyDescent="0.35">
      <c r="A70" s="99"/>
      <c r="B70" s="101" t="s">
        <v>174</v>
      </c>
      <c r="C70" s="99"/>
      <c r="D70" s="99"/>
      <c r="E70" s="99"/>
      <c r="F70" s="99"/>
      <c r="G70" s="107">
        <v>226.11</v>
      </c>
      <c r="H70" s="107">
        <v>0.09</v>
      </c>
      <c r="I70" s="99"/>
      <c r="J70" s="99"/>
      <c r="K70" s="99"/>
    </row>
    <row r="71" spans="1:11" x14ac:dyDescent="0.3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</row>
    <row r="72" spans="1:11" x14ac:dyDescent="0.35">
      <c r="A72" s="96"/>
      <c r="B72" s="98" t="s">
        <v>187</v>
      </c>
      <c r="C72" s="96"/>
      <c r="D72" s="96"/>
      <c r="E72" s="96"/>
      <c r="F72" s="96"/>
      <c r="G72" s="112">
        <v>197595.3299999999</v>
      </c>
      <c r="H72" s="112">
        <v>100.00000000000001</v>
      </c>
      <c r="I72" s="96"/>
      <c r="J72" s="96"/>
      <c r="K72" s="96"/>
    </row>
    <row r="73" spans="1:11" x14ac:dyDescent="0.3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</row>
    <row r="74" spans="1:11" x14ac:dyDescent="0.3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</row>
    <row r="75" spans="1:11" x14ac:dyDescent="0.35">
      <c r="A75" s="98"/>
      <c r="B75" s="108" t="s">
        <v>316</v>
      </c>
      <c r="C75" s="98"/>
      <c r="D75" s="98"/>
      <c r="E75" s="98"/>
      <c r="F75" s="98"/>
      <c r="G75" s="98"/>
      <c r="H75" s="98"/>
      <c r="I75" s="98"/>
      <c r="J75" s="98"/>
      <c r="K75" s="98"/>
    </row>
    <row r="76" spans="1:11" ht="26" x14ac:dyDescent="0.35">
      <c r="A76" s="98"/>
      <c r="B76" s="109" t="s">
        <v>64</v>
      </c>
      <c r="C76" s="109" t="s">
        <v>65</v>
      </c>
      <c r="D76" s="109" t="s">
        <v>66</v>
      </c>
      <c r="E76" s="109" t="s">
        <v>67</v>
      </c>
      <c r="F76" s="109" t="s">
        <v>68</v>
      </c>
      <c r="G76" s="110" t="s">
        <v>69</v>
      </c>
      <c r="H76" s="110" t="s">
        <v>70</v>
      </c>
      <c r="I76" s="111" t="s">
        <v>71</v>
      </c>
      <c r="J76" s="98"/>
      <c r="K76" s="98"/>
    </row>
    <row r="77" spans="1:11" x14ac:dyDescent="0.35">
      <c r="A77" s="98"/>
      <c r="B77" s="97" t="s">
        <v>317</v>
      </c>
      <c r="C77" s="97" t="s">
        <v>72</v>
      </c>
      <c r="D77" s="97" t="s">
        <v>318</v>
      </c>
      <c r="E77" s="97" t="s">
        <v>84</v>
      </c>
      <c r="F77" s="103">
        <v>411242</v>
      </c>
      <c r="G77" s="104">
        <v>0</v>
      </c>
      <c r="H77" s="104" t="s">
        <v>173</v>
      </c>
      <c r="I77" s="98"/>
      <c r="J77" s="98"/>
      <c r="K77" s="98"/>
    </row>
    <row r="78" spans="1:11" x14ac:dyDescent="0.3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</row>
    <row r="79" spans="1:11" x14ac:dyDescent="0.3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</row>
    <row r="80" spans="1:11" x14ac:dyDescent="0.35">
      <c r="A80" s="102" t="s">
        <v>188</v>
      </c>
      <c r="B80" s="904" t="s">
        <v>189</v>
      </c>
      <c r="C80" s="904" t="s">
        <v>189</v>
      </c>
      <c r="D80" s="904" t="s">
        <v>189</v>
      </c>
      <c r="E80" s="904" t="s">
        <v>189</v>
      </c>
      <c r="F80" s="904" t="s">
        <v>189</v>
      </c>
      <c r="G80" s="97"/>
      <c r="H80" s="97"/>
      <c r="I80" s="97"/>
      <c r="J80" s="97"/>
      <c r="K80" s="97"/>
    </row>
    <row r="81" spans="1:11" x14ac:dyDescent="0.35">
      <c r="A81" s="97"/>
      <c r="B81" s="903" t="s">
        <v>190</v>
      </c>
      <c r="C81" s="903" t="s">
        <v>190</v>
      </c>
      <c r="D81" s="903" t="s">
        <v>190</v>
      </c>
      <c r="E81" s="903" t="s">
        <v>190</v>
      </c>
      <c r="F81" s="903" t="s">
        <v>190</v>
      </c>
      <c r="G81" s="97"/>
      <c r="H81" s="97"/>
      <c r="I81" s="97"/>
      <c r="J81" s="97"/>
      <c r="K81" s="97"/>
    </row>
    <row r="82" spans="1:11" x14ac:dyDescent="0.35">
      <c r="A82" s="97"/>
      <c r="B82" s="903" t="s">
        <v>191</v>
      </c>
      <c r="C82" s="903" t="s">
        <v>191</v>
      </c>
      <c r="D82" s="903" t="s">
        <v>191</v>
      </c>
      <c r="E82" s="903" t="s">
        <v>191</v>
      </c>
      <c r="F82" s="903" t="s">
        <v>191</v>
      </c>
      <c r="G82" s="97"/>
      <c r="H82" s="97"/>
      <c r="I82" s="97"/>
      <c r="J82" s="97"/>
      <c r="K82" s="97"/>
    </row>
    <row r="83" spans="1:11" x14ac:dyDescent="0.35">
      <c r="A83" s="97"/>
      <c r="B83" s="903" t="s">
        <v>192</v>
      </c>
      <c r="C83" s="903" t="s">
        <v>192</v>
      </c>
      <c r="D83" s="903" t="s">
        <v>192</v>
      </c>
      <c r="E83" s="903" t="s">
        <v>192</v>
      </c>
      <c r="F83" s="903" t="s">
        <v>192</v>
      </c>
      <c r="G83" s="97"/>
      <c r="H83" s="97"/>
      <c r="I83" s="97"/>
      <c r="J83" s="97"/>
      <c r="K83" s="97"/>
    </row>
    <row r="84" spans="1:11" x14ac:dyDescent="0.35">
      <c r="A84" s="97"/>
      <c r="B84" s="903" t="s">
        <v>193</v>
      </c>
      <c r="C84" s="903" t="s">
        <v>193</v>
      </c>
      <c r="D84" s="903" t="s">
        <v>193</v>
      </c>
      <c r="E84" s="903" t="s">
        <v>193</v>
      </c>
      <c r="F84" s="903" t="s">
        <v>193</v>
      </c>
      <c r="G84" s="97"/>
      <c r="H84" s="97"/>
      <c r="I84" s="97"/>
      <c r="J84" s="97"/>
      <c r="K84" s="97"/>
    </row>
    <row r="85" spans="1:11" x14ac:dyDescent="0.35">
      <c r="A85" s="97"/>
      <c r="B85" s="903" t="s">
        <v>194</v>
      </c>
      <c r="C85" s="903" t="s">
        <v>194</v>
      </c>
      <c r="D85" s="903" t="s">
        <v>194</v>
      </c>
      <c r="E85" s="903" t="s">
        <v>194</v>
      </c>
      <c r="F85" s="903" t="s">
        <v>194</v>
      </c>
      <c r="G85" s="97"/>
      <c r="H85" s="97"/>
      <c r="I85" s="97"/>
      <c r="J85" s="97"/>
      <c r="K85" s="97"/>
    </row>
    <row r="86" spans="1:11" x14ac:dyDescent="0.35">
      <c r="A86" s="97"/>
      <c r="B86" s="903" t="s">
        <v>195</v>
      </c>
      <c r="C86" s="903" t="s">
        <v>195</v>
      </c>
      <c r="D86" s="903" t="s">
        <v>195</v>
      </c>
      <c r="E86" s="903" t="s">
        <v>195</v>
      </c>
      <c r="F86" s="903" t="s">
        <v>195</v>
      </c>
      <c r="G86" s="97"/>
      <c r="H86" s="97"/>
      <c r="I86" s="97"/>
      <c r="J86" s="97"/>
      <c r="K86" s="97"/>
    </row>
    <row r="87" spans="1:11" x14ac:dyDescent="0.35">
      <c r="A87" s="97"/>
      <c r="B87" s="903" t="s">
        <v>319</v>
      </c>
      <c r="C87" s="903" t="s">
        <v>319</v>
      </c>
      <c r="D87" s="903" t="s">
        <v>319</v>
      </c>
      <c r="E87" s="903" t="s">
        <v>319</v>
      </c>
      <c r="F87" s="903" t="s">
        <v>319</v>
      </c>
      <c r="G87" s="97"/>
      <c r="H87" s="97"/>
      <c r="I87" s="97"/>
      <c r="J87" s="97"/>
      <c r="K87" s="97"/>
    </row>
    <row r="89" spans="1:11" x14ac:dyDescent="0.35">
      <c r="A89" s="586"/>
      <c r="B89" s="589" t="s">
        <v>196</v>
      </c>
      <c r="C89" s="586"/>
      <c r="D89" s="586"/>
      <c r="E89" s="584"/>
      <c r="F89" s="584"/>
      <c r="G89" s="584"/>
      <c r="H89" s="584"/>
    </row>
    <row r="90" spans="1:11" x14ac:dyDescent="0.35">
      <c r="A90" s="586"/>
      <c r="B90" s="587" t="s">
        <v>84</v>
      </c>
      <c r="C90" s="585"/>
      <c r="D90" s="588">
        <v>24.630000000000003</v>
      </c>
      <c r="E90" s="584"/>
      <c r="F90" s="584"/>
      <c r="G90" s="584"/>
      <c r="H90" s="584"/>
    </row>
    <row r="91" spans="1:11" x14ac:dyDescent="0.35">
      <c r="A91" s="586"/>
      <c r="B91" s="587" t="s">
        <v>236</v>
      </c>
      <c r="C91" s="585"/>
      <c r="D91" s="588">
        <v>17.11</v>
      </c>
      <c r="E91" s="584"/>
      <c r="F91" s="584"/>
      <c r="G91" s="584"/>
      <c r="H91" s="584"/>
    </row>
    <row r="92" spans="1:11" x14ac:dyDescent="0.35">
      <c r="A92" s="586"/>
      <c r="B92" s="587" t="s">
        <v>118</v>
      </c>
      <c r="C92" s="585"/>
      <c r="D92" s="588">
        <v>14.17</v>
      </c>
      <c r="E92" s="584"/>
      <c r="F92" s="584"/>
      <c r="G92" s="584"/>
      <c r="H92" s="584"/>
    </row>
    <row r="93" spans="1:11" x14ac:dyDescent="0.35">
      <c r="A93" s="586"/>
      <c r="B93" s="587" t="s">
        <v>95</v>
      </c>
      <c r="C93" s="585"/>
      <c r="D93" s="588">
        <v>10.78</v>
      </c>
      <c r="E93" s="584"/>
      <c r="F93" s="584"/>
      <c r="G93" s="584"/>
      <c r="H93" s="584"/>
    </row>
    <row r="94" spans="1:11" x14ac:dyDescent="0.35">
      <c r="A94" s="586"/>
      <c r="B94" s="587" t="s">
        <v>115</v>
      </c>
      <c r="C94" s="585"/>
      <c r="D94" s="588">
        <v>10.55</v>
      </c>
      <c r="E94" s="584"/>
      <c r="F94" s="584"/>
      <c r="G94" s="584"/>
      <c r="H94" s="584"/>
    </row>
    <row r="95" spans="1:11" x14ac:dyDescent="0.35">
      <c r="A95" s="586"/>
      <c r="B95" s="587" t="s">
        <v>248</v>
      </c>
      <c r="C95" s="585"/>
      <c r="D95" s="588">
        <v>5.4899999999999993</v>
      </c>
      <c r="E95" s="584"/>
      <c r="F95" s="584"/>
      <c r="G95" s="584"/>
      <c r="H95" s="584"/>
    </row>
    <row r="96" spans="1:11" x14ac:dyDescent="0.35">
      <c r="A96" s="586"/>
      <c r="B96" s="587" t="s">
        <v>261</v>
      </c>
      <c r="C96" s="585"/>
      <c r="D96" s="588">
        <v>3.74</v>
      </c>
      <c r="E96" s="584"/>
      <c r="F96" s="584"/>
      <c r="G96" s="584"/>
      <c r="H96" s="584"/>
    </row>
    <row r="97" spans="1:8" x14ac:dyDescent="0.35">
      <c r="A97" s="586"/>
      <c r="B97" s="587" t="s">
        <v>98</v>
      </c>
      <c r="C97" s="585"/>
      <c r="D97" s="588">
        <v>2.2599999999999998</v>
      </c>
      <c r="E97" s="584"/>
      <c r="F97" s="584"/>
      <c r="G97" s="584"/>
      <c r="H97" s="584"/>
    </row>
    <row r="98" spans="1:8" x14ac:dyDescent="0.35">
      <c r="A98" s="586"/>
      <c r="B98" s="587" t="s">
        <v>87</v>
      </c>
      <c r="C98" s="585"/>
      <c r="D98" s="588">
        <v>2.2400000000000002</v>
      </c>
      <c r="E98" s="584"/>
      <c r="F98" s="584"/>
      <c r="G98" s="584"/>
      <c r="H98" s="584"/>
    </row>
    <row r="99" spans="1:8" x14ac:dyDescent="0.35">
      <c r="A99" s="586"/>
      <c r="B99" s="587" t="s">
        <v>245</v>
      </c>
      <c r="C99" s="585"/>
      <c r="D99" s="588">
        <v>2.0699999999999998</v>
      </c>
      <c r="E99" s="584"/>
      <c r="F99" s="584"/>
      <c r="G99" s="584"/>
      <c r="H99" s="584"/>
    </row>
    <row r="100" spans="1:8" x14ac:dyDescent="0.35">
      <c r="A100" s="586"/>
      <c r="B100" s="587" t="s">
        <v>92</v>
      </c>
      <c r="C100" s="585"/>
      <c r="D100" s="588">
        <v>1.71</v>
      </c>
      <c r="E100" s="584"/>
      <c r="F100" s="584"/>
      <c r="G100" s="584"/>
      <c r="H100" s="584"/>
    </row>
    <row r="101" spans="1:8" x14ac:dyDescent="0.35">
      <c r="A101" s="586"/>
      <c r="B101" s="587" t="s">
        <v>105</v>
      </c>
      <c r="C101" s="585"/>
      <c r="D101" s="588">
        <v>1.23</v>
      </c>
      <c r="E101" s="584"/>
      <c r="F101" s="584"/>
      <c r="G101" s="584"/>
      <c r="H101" s="584"/>
    </row>
    <row r="102" spans="1:8" x14ac:dyDescent="0.35">
      <c r="A102" s="586"/>
      <c r="B102" s="587" t="s">
        <v>112</v>
      </c>
      <c r="C102" s="585"/>
      <c r="D102" s="588">
        <v>0.97</v>
      </c>
      <c r="E102" s="584"/>
      <c r="F102" s="584"/>
      <c r="G102" s="584"/>
      <c r="H102" s="584"/>
    </row>
    <row r="103" spans="1:8" x14ac:dyDescent="0.35">
      <c r="A103" s="586"/>
      <c r="B103" s="587" t="s">
        <v>305</v>
      </c>
      <c r="C103" s="585"/>
      <c r="D103" s="588">
        <v>0.52</v>
      </c>
      <c r="E103" s="584"/>
      <c r="F103" s="584"/>
      <c r="G103" s="584"/>
      <c r="H103" s="584"/>
    </row>
    <row r="104" spans="1:8" x14ac:dyDescent="0.35">
      <c r="A104" s="586"/>
      <c r="B104" s="587" t="s">
        <v>134</v>
      </c>
      <c r="C104" s="585"/>
      <c r="D104" s="588">
        <v>0.5</v>
      </c>
      <c r="E104" s="584"/>
      <c r="F104" s="584"/>
      <c r="G104" s="584"/>
      <c r="H104" s="584"/>
    </row>
    <row r="105" spans="1:8" x14ac:dyDescent="0.35">
      <c r="A105" s="586"/>
      <c r="B105" s="587" t="s">
        <v>308</v>
      </c>
      <c r="C105" s="585"/>
      <c r="D105" s="588">
        <v>0.5</v>
      </c>
      <c r="E105" s="584"/>
      <c r="F105" s="584"/>
      <c r="G105" s="584"/>
      <c r="H105" s="584"/>
    </row>
    <row r="106" spans="1:8" x14ac:dyDescent="0.35">
      <c r="A106" s="586"/>
      <c r="B106" s="587" t="s">
        <v>311</v>
      </c>
      <c r="C106" s="585"/>
      <c r="D106" s="588">
        <v>0.48</v>
      </c>
      <c r="E106" s="584"/>
      <c r="F106" s="584"/>
      <c r="G106" s="584"/>
      <c r="H106" s="584"/>
    </row>
    <row r="107" spans="1:8" x14ac:dyDescent="0.35">
      <c r="A107" s="586"/>
      <c r="B107" s="587" t="s">
        <v>272</v>
      </c>
      <c r="C107" s="585"/>
      <c r="D107" s="588">
        <v>0.47</v>
      </c>
      <c r="E107" s="584"/>
      <c r="F107" s="584"/>
      <c r="G107" s="584"/>
      <c r="H107" s="584"/>
    </row>
    <row r="108" spans="1:8" x14ac:dyDescent="0.35">
      <c r="A108" s="586"/>
      <c r="B108" s="587" t="s">
        <v>123</v>
      </c>
      <c r="C108" s="585"/>
      <c r="D108" s="588">
        <v>0.31</v>
      </c>
      <c r="E108" s="584"/>
      <c r="F108" s="584"/>
      <c r="G108" s="584"/>
      <c r="H108" s="584"/>
    </row>
    <row r="109" spans="1:8" x14ac:dyDescent="0.35">
      <c r="A109" s="586"/>
      <c r="B109" s="587" t="s">
        <v>198</v>
      </c>
      <c r="C109" s="585"/>
      <c r="D109" s="588">
        <v>0.27</v>
      </c>
      <c r="E109" s="584"/>
      <c r="F109" s="584"/>
      <c r="G109" s="584"/>
      <c r="H109" s="584"/>
    </row>
    <row r="110" spans="1:8" x14ac:dyDescent="0.35">
      <c r="A110" s="783"/>
      <c r="B110" s="783"/>
      <c r="C110" s="783"/>
      <c r="D110" s="783"/>
      <c r="E110" s="783"/>
      <c r="F110" s="783"/>
      <c r="G110" s="783"/>
      <c r="H110" s="783"/>
    </row>
    <row r="111" spans="1:8" x14ac:dyDescent="0.35">
      <c r="A111" s="783"/>
      <c r="B111" s="785" t="s">
        <v>199</v>
      </c>
      <c r="C111" s="783"/>
      <c r="D111" s="783"/>
      <c r="E111" s="783"/>
      <c r="F111" s="783"/>
      <c r="G111" s="783"/>
      <c r="H111" s="783"/>
    </row>
    <row r="112" spans="1:8" x14ac:dyDescent="0.35">
      <c r="A112" s="782"/>
      <c r="B112" s="784" t="s">
        <v>200</v>
      </c>
      <c r="C112" s="782"/>
      <c r="D112" s="782"/>
      <c r="E112" s="782"/>
      <c r="F112" s="782"/>
      <c r="G112" s="782"/>
      <c r="H112" s="783"/>
    </row>
    <row r="113" spans="1:8" x14ac:dyDescent="0.35">
      <c r="A113" s="782"/>
      <c r="B113" s="788" t="s">
        <v>201</v>
      </c>
      <c r="C113" s="787" t="s">
        <v>202</v>
      </c>
      <c r="D113" s="788" t="s">
        <v>203</v>
      </c>
      <c r="E113" s="782"/>
      <c r="F113" s="782"/>
      <c r="G113" s="782"/>
      <c r="H113" s="783"/>
    </row>
    <row r="114" spans="1:8" x14ac:dyDescent="0.35">
      <c r="A114" s="782"/>
      <c r="B114" s="785" t="s">
        <v>273</v>
      </c>
      <c r="C114" s="786">
        <v>106.56140000000001</v>
      </c>
      <c r="D114" s="786">
        <v>102.79770000000001</v>
      </c>
      <c r="E114" s="782"/>
      <c r="F114" s="782"/>
      <c r="G114" s="782"/>
      <c r="H114" s="783"/>
    </row>
    <row r="115" spans="1:8" x14ac:dyDescent="0.35">
      <c r="A115" s="782"/>
      <c r="B115" s="785" t="s">
        <v>274</v>
      </c>
      <c r="C115" s="786">
        <v>108.0217</v>
      </c>
      <c r="D115" s="786">
        <v>104.1891</v>
      </c>
      <c r="E115" s="782"/>
      <c r="F115" s="782"/>
      <c r="G115" s="782"/>
      <c r="H115" s="783"/>
    </row>
    <row r="116" spans="1:8" x14ac:dyDescent="0.35">
      <c r="A116" s="782"/>
      <c r="B116" s="782"/>
      <c r="C116" s="782"/>
      <c r="D116" s="782"/>
      <c r="E116" s="782"/>
      <c r="F116" s="782"/>
      <c r="G116" s="782"/>
      <c r="H116" s="783"/>
    </row>
    <row r="117" spans="1:8" x14ac:dyDescent="0.35">
      <c r="A117" s="782"/>
      <c r="B117" s="784" t="s">
        <v>208</v>
      </c>
      <c r="C117" s="782"/>
      <c r="D117" s="782"/>
      <c r="E117" s="782"/>
      <c r="F117" s="782"/>
      <c r="G117" s="782"/>
      <c r="H117" s="783"/>
    </row>
    <row r="118" spans="1:8" x14ac:dyDescent="0.35">
      <c r="A118" s="783"/>
      <c r="B118" s="783"/>
      <c r="C118" s="783"/>
      <c r="D118" s="783"/>
      <c r="E118" s="783"/>
      <c r="F118" s="783"/>
      <c r="G118" s="783"/>
      <c r="H118" s="783"/>
    </row>
    <row r="119" spans="1:8" x14ac:dyDescent="0.35">
      <c r="A119" s="782"/>
      <c r="B119" s="784" t="s">
        <v>209</v>
      </c>
      <c r="C119" s="782"/>
      <c r="D119" s="782"/>
      <c r="E119" s="782"/>
      <c r="F119" s="782"/>
      <c r="G119" s="782"/>
      <c r="H119" s="783"/>
    </row>
    <row r="120" spans="1:8" x14ac:dyDescent="0.35">
      <c r="A120" s="784"/>
      <c r="B120" s="784" t="s">
        <v>210</v>
      </c>
      <c r="C120" s="784"/>
      <c r="D120" s="784"/>
      <c r="E120" s="784"/>
      <c r="F120" s="784"/>
      <c r="G120" s="784"/>
      <c r="H120" s="783"/>
    </row>
    <row r="121" spans="1:8" x14ac:dyDescent="0.35">
      <c r="A121" s="784"/>
      <c r="B121" s="784" t="s">
        <v>211</v>
      </c>
      <c r="C121" s="784"/>
      <c r="D121" s="784"/>
      <c r="E121" s="784"/>
      <c r="F121" s="784"/>
      <c r="G121" s="784"/>
      <c r="H121" s="783"/>
    </row>
    <row r="122" spans="1:8" x14ac:dyDescent="0.35">
      <c r="A122" s="784"/>
      <c r="B122" s="784" t="s">
        <v>212</v>
      </c>
      <c r="C122" s="784"/>
      <c r="D122" s="784"/>
      <c r="E122" s="784"/>
      <c r="F122" s="784"/>
      <c r="G122" s="784"/>
      <c r="H122" s="783"/>
    </row>
    <row r="123" spans="1:8" x14ac:dyDescent="0.35">
      <c r="A123" s="784"/>
      <c r="B123" s="784" t="s">
        <v>328</v>
      </c>
      <c r="C123" s="784"/>
      <c r="D123" s="784"/>
      <c r="E123" s="784"/>
      <c r="F123" s="784"/>
      <c r="G123" s="784"/>
      <c r="H123" s="783"/>
    </row>
    <row r="124" spans="1:8" x14ac:dyDescent="0.35">
      <c r="A124" s="784"/>
      <c r="B124" s="782" t="s">
        <v>321</v>
      </c>
      <c r="C124" s="784"/>
      <c r="D124" s="784"/>
      <c r="E124" s="784"/>
      <c r="F124" s="784"/>
      <c r="G124" s="784"/>
      <c r="H124" s="783"/>
    </row>
    <row r="125" spans="1:8" x14ac:dyDescent="0.35">
      <c r="A125" s="784"/>
      <c r="B125" s="784"/>
      <c r="C125" s="784"/>
      <c r="D125" s="784"/>
      <c r="E125" s="784"/>
      <c r="F125" s="784"/>
      <c r="G125" s="784"/>
      <c r="H125" s="783"/>
    </row>
    <row r="126" spans="1:8" x14ac:dyDescent="0.35">
      <c r="A126" s="784"/>
      <c r="B126" s="789" t="s">
        <v>322</v>
      </c>
      <c r="C126" s="789" t="s">
        <v>64</v>
      </c>
      <c r="D126" s="789" t="s">
        <v>323</v>
      </c>
      <c r="E126" s="789" t="s">
        <v>324</v>
      </c>
      <c r="F126" s="784"/>
      <c r="G126" s="784"/>
      <c r="H126" s="783"/>
    </row>
    <row r="127" spans="1:8" ht="45" customHeight="1" x14ac:dyDescent="0.35">
      <c r="A127" s="784"/>
      <c r="B127" s="790" t="s">
        <v>155</v>
      </c>
      <c r="C127" s="790" t="s">
        <v>317</v>
      </c>
      <c r="D127" s="791" t="s">
        <v>325</v>
      </c>
      <c r="E127" s="790" t="s">
        <v>326</v>
      </c>
      <c r="F127" s="784"/>
      <c r="G127" s="784"/>
      <c r="H127" s="783"/>
    </row>
  </sheetData>
  <mergeCells count="10">
    <mergeCell ref="B86:F86"/>
    <mergeCell ref="B87:F87"/>
    <mergeCell ref="B80:F80"/>
    <mergeCell ref="A1:I1"/>
    <mergeCell ref="A2:I2"/>
    <mergeCell ref="B81:F81"/>
    <mergeCell ref="B82:F82"/>
    <mergeCell ref="B83:F83"/>
    <mergeCell ref="B84:F84"/>
    <mergeCell ref="B85:F8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D1" workbookViewId="0">
      <selection activeCell="I14" sqref="I14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329</v>
      </c>
      <c r="B1" s="905" t="s">
        <v>329</v>
      </c>
      <c r="C1" s="905" t="s">
        <v>329</v>
      </c>
      <c r="D1" s="905" t="s">
        <v>329</v>
      </c>
      <c r="E1" s="905" t="s">
        <v>329</v>
      </c>
      <c r="F1" s="905" t="s">
        <v>329</v>
      </c>
      <c r="G1" s="905" t="s">
        <v>329</v>
      </c>
      <c r="H1" s="905" t="s">
        <v>329</v>
      </c>
      <c r="I1" s="905" t="s">
        <v>329</v>
      </c>
      <c r="J1" s="129" t="s">
        <v>61</v>
      </c>
      <c r="K1" s="129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115"/>
      <c r="K2" s="115"/>
    </row>
    <row r="3" spans="1:11" x14ac:dyDescent="0.3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</row>
    <row r="5" spans="1:11" ht="26" x14ac:dyDescent="0.35">
      <c r="A5" s="115"/>
      <c r="B5" s="130" t="s">
        <v>64</v>
      </c>
      <c r="C5" s="130" t="s">
        <v>65</v>
      </c>
      <c r="D5" s="130" t="s">
        <v>66</v>
      </c>
      <c r="E5" s="130" t="s">
        <v>67</v>
      </c>
      <c r="F5" s="130" t="s">
        <v>68</v>
      </c>
      <c r="G5" s="131" t="s">
        <v>69</v>
      </c>
      <c r="H5" s="131" t="s">
        <v>70</v>
      </c>
      <c r="I5" s="131" t="s">
        <v>71</v>
      </c>
      <c r="J5" s="128" t="s">
        <v>72</v>
      </c>
      <c r="K5" s="128" t="s">
        <v>72</v>
      </c>
    </row>
    <row r="6" spans="1:11" x14ac:dyDescent="0.35">
      <c r="A6" s="117"/>
      <c r="B6" s="119" t="s">
        <v>73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35">
      <c r="A7" s="117"/>
      <c r="B7" s="119" t="s">
        <v>79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35">
      <c r="A8" s="117"/>
      <c r="B8" s="119" t="s">
        <v>80</v>
      </c>
      <c r="C8" s="117"/>
      <c r="D8" s="117"/>
      <c r="E8" s="117"/>
      <c r="F8" s="117"/>
      <c r="G8" s="117"/>
      <c r="H8" s="117"/>
      <c r="I8" s="117"/>
      <c r="J8" s="117"/>
      <c r="K8" s="117"/>
    </row>
    <row r="9" spans="1:11" x14ac:dyDescent="0.35">
      <c r="A9" s="120" t="s">
        <v>81</v>
      </c>
      <c r="B9" s="116" t="s">
        <v>82</v>
      </c>
      <c r="C9" s="116" t="s">
        <v>72</v>
      </c>
      <c r="D9" s="116" t="s">
        <v>83</v>
      </c>
      <c r="E9" s="116" t="s">
        <v>84</v>
      </c>
      <c r="F9" s="121">
        <v>3248974</v>
      </c>
      <c r="G9" s="122">
        <v>38453.230000000003</v>
      </c>
      <c r="H9" s="122">
        <v>9.8000000000000007</v>
      </c>
      <c r="I9" s="123" t="s">
        <v>72</v>
      </c>
      <c r="J9" s="124" t="s">
        <v>72</v>
      </c>
      <c r="K9" s="124" t="s">
        <v>72</v>
      </c>
    </row>
    <row r="10" spans="1:11" x14ac:dyDescent="0.35">
      <c r="A10" s="120" t="s">
        <v>81</v>
      </c>
      <c r="B10" s="116" t="s">
        <v>234</v>
      </c>
      <c r="C10" s="116" t="s">
        <v>72</v>
      </c>
      <c r="D10" s="116" t="s">
        <v>235</v>
      </c>
      <c r="E10" s="116" t="s">
        <v>236</v>
      </c>
      <c r="F10" s="121">
        <v>3218612</v>
      </c>
      <c r="G10" s="122">
        <v>34136.6</v>
      </c>
      <c r="H10" s="122">
        <v>8.6999999999999993</v>
      </c>
      <c r="I10" s="123" t="s">
        <v>72</v>
      </c>
      <c r="J10" s="124" t="s">
        <v>72</v>
      </c>
      <c r="K10" s="124" t="s">
        <v>72</v>
      </c>
    </row>
    <row r="11" spans="1:11" x14ac:dyDescent="0.35">
      <c r="A11" s="120" t="s">
        <v>81</v>
      </c>
      <c r="B11" s="116" t="s">
        <v>88</v>
      </c>
      <c r="C11" s="116" t="s">
        <v>72</v>
      </c>
      <c r="D11" s="116" t="s">
        <v>89</v>
      </c>
      <c r="E11" s="116" t="s">
        <v>84</v>
      </c>
      <c r="F11" s="121">
        <v>7066883</v>
      </c>
      <c r="G11" s="122">
        <v>27744.58</v>
      </c>
      <c r="H11" s="122">
        <v>7.07</v>
      </c>
      <c r="I11" s="123" t="s">
        <v>72</v>
      </c>
      <c r="J11" s="124" t="s">
        <v>72</v>
      </c>
      <c r="K11" s="124" t="s">
        <v>72</v>
      </c>
    </row>
    <row r="12" spans="1:11" x14ac:dyDescent="0.35">
      <c r="A12" s="120" t="s">
        <v>81</v>
      </c>
      <c r="B12" s="116" t="s">
        <v>243</v>
      </c>
      <c r="C12" s="116" t="s">
        <v>72</v>
      </c>
      <c r="D12" s="116" t="s">
        <v>244</v>
      </c>
      <c r="E12" s="116" t="s">
        <v>245</v>
      </c>
      <c r="F12" s="121">
        <v>4389546</v>
      </c>
      <c r="G12" s="122">
        <v>19039.66</v>
      </c>
      <c r="H12" s="122">
        <v>4.8499999999999996</v>
      </c>
      <c r="I12" s="123" t="s">
        <v>72</v>
      </c>
      <c r="J12" s="124" t="s">
        <v>72</v>
      </c>
      <c r="K12" s="124" t="s">
        <v>72</v>
      </c>
    </row>
    <row r="13" spans="1:11" x14ac:dyDescent="0.35">
      <c r="A13" s="120" t="s">
        <v>81</v>
      </c>
      <c r="B13" s="116" t="s">
        <v>101</v>
      </c>
      <c r="C13" s="116" t="s">
        <v>72</v>
      </c>
      <c r="D13" s="116" t="s">
        <v>102</v>
      </c>
      <c r="E13" s="116" t="s">
        <v>84</v>
      </c>
      <c r="F13" s="121">
        <v>2829460</v>
      </c>
      <c r="G13" s="122">
        <v>13935.09</v>
      </c>
      <c r="H13" s="122">
        <v>3.55</v>
      </c>
      <c r="I13" s="123" t="s">
        <v>72</v>
      </c>
      <c r="J13" s="124" t="s">
        <v>72</v>
      </c>
      <c r="K13" s="124" t="s">
        <v>72</v>
      </c>
    </row>
    <row r="14" spans="1:11" x14ac:dyDescent="0.35">
      <c r="A14" s="120" t="s">
        <v>81</v>
      </c>
      <c r="B14" s="116" t="s">
        <v>232</v>
      </c>
      <c r="C14" s="116" t="s">
        <v>72</v>
      </c>
      <c r="D14" s="116" t="s">
        <v>233</v>
      </c>
      <c r="E14" s="116" t="s">
        <v>118</v>
      </c>
      <c r="F14" s="121">
        <v>605426</v>
      </c>
      <c r="G14" s="122">
        <v>12438.48</v>
      </c>
      <c r="H14" s="122">
        <v>3.17</v>
      </c>
      <c r="I14" s="123" t="s">
        <v>72</v>
      </c>
      <c r="J14" s="124" t="s">
        <v>72</v>
      </c>
      <c r="K14" s="124" t="s">
        <v>72</v>
      </c>
    </row>
    <row r="15" spans="1:11" x14ac:dyDescent="0.35">
      <c r="A15" s="120" t="s">
        <v>81</v>
      </c>
      <c r="B15" s="116" t="s">
        <v>249</v>
      </c>
      <c r="C15" s="116" t="s">
        <v>72</v>
      </c>
      <c r="D15" s="116" t="s">
        <v>250</v>
      </c>
      <c r="E15" s="116" t="s">
        <v>236</v>
      </c>
      <c r="F15" s="121">
        <v>1275194</v>
      </c>
      <c r="G15" s="122">
        <v>10736.5</v>
      </c>
      <c r="H15" s="122">
        <v>2.74</v>
      </c>
      <c r="I15" s="123" t="s">
        <v>72</v>
      </c>
      <c r="J15" s="124" t="s">
        <v>72</v>
      </c>
      <c r="K15" s="124" t="s">
        <v>72</v>
      </c>
    </row>
    <row r="16" spans="1:11" x14ac:dyDescent="0.35">
      <c r="A16" s="120" t="s">
        <v>81</v>
      </c>
      <c r="B16" s="116" t="s">
        <v>90</v>
      </c>
      <c r="C16" s="116" t="s">
        <v>72</v>
      </c>
      <c r="D16" s="116" t="s">
        <v>91</v>
      </c>
      <c r="E16" s="116" t="s">
        <v>92</v>
      </c>
      <c r="F16" s="121">
        <v>11795123</v>
      </c>
      <c r="G16" s="122">
        <v>10332.530000000001</v>
      </c>
      <c r="H16" s="122">
        <v>2.63</v>
      </c>
      <c r="I16" s="123" t="s">
        <v>72</v>
      </c>
      <c r="J16" s="124" t="s">
        <v>72</v>
      </c>
      <c r="K16" s="124" t="s">
        <v>72</v>
      </c>
    </row>
    <row r="17" spans="1:11" x14ac:dyDescent="0.35">
      <c r="A17" s="120" t="s">
        <v>81</v>
      </c>
      <c r="B17" s="116" t="s">
        <v>246</v>
      </c>
      <c r="C17" s="116" t="s">
        <v>72</v>
      </c>
      <c r="D17" s="116" t="s">
        <v>247</v>
      </c>
      <c r="E17" s="116" t="s">
        <v>248</v>
      </c>
      <c r="F17" s="121">
        <v>129012</v>
      </c>
      <c r="G17" s="122">
        <v>8985.8799999999992</v>
      </c>
      <c r="H17" s="122">
        <v>2.29</v>
      </c>
      <c r="I17" s="123" t="s">
        <v>72</v>
      </c>
      <c r="J17" s="124" t="s">
        <v>72</v>
      </c>
      <c r="K17" s="124" t="s">
        <v>72</v>
      </c>
    </row>
    <row r="18" spans="1:11" x14ac:dyDescent="0.35">
      <c r="A18" s="120" t="s">
        <v>81</v>
      </c>
      <c r="B18" s="116" t="s">
        <v>330</v>
      </c>
      <c r="C18" s="116" t="s">
        <v>72</v>
      </c>
      <c r="D18" s="116" t="s">
        <v>233</v>
      </c>
      <c r="E18" s="116" t="s">
        <v>118</v>
      </c>
      <c r="F18" s="121">
        <v>759222</v>
      </c>
      <c r="G18" s="122">
        <v>8985.39</v>
      </c>
      <c r="H18" s="122">
        <v>2.29</v>
      </c>
      <c r="I18" s="123" t="s">
        <v>72</v>
      </c>
      <c r="J18" s="124" t="s">
        <v>72</v>
      </c>
      <c r="K18" s="124" t="s">
        <v>72</v>
      </c>
    </row>
    <row r="19" spans="1:11" x14ac:dyDescent="0.35">
      <c r="A19" s="120" t="s">
        <v>72</v>
      </c>
      <c r="B19" s="116" t="s">
        <v>216</v>
      </c>
      <c r="C19" s="116" t="s">
        <v>72</v>
      </c>
      <c r="D19" s="116" t="s">
        <v>217</v>
      </c>
      <c r="E19" s="116" t="s">
        <v>84</v>
      </c>
      <c r="F19" s="121">
        <v>521896</v>
      </c>
      <c r="G19" s="122">
        <v>8075.82</v>
      </c>
      <c r="H19" s="122">
        <v>2.06</v>
      </c>
      <c r="I19" s="123" t="s">
        <v>72</v>
      </c>
      <c r="J19" s="124" t="s">
        <v>72</v>
      </c>
      <c r="K19" s="124" t="s">
        <v>72</v>
      </c>
    </row>
    <row r="20" spans="1:11" x14ac:dyDescent="0.35">
      <c r="A20" s="120" t="s">
        <v>72</v>
      </c>
      <c r="B20" s="116" t="s">
        <v>331</v>
      </c>
      <c r="C20" s="116" t="s">
        <v>72</v>
      </c>
      <c r="D20" s="116" t="s">
        <v>332</v>
      </c>
      <c r="E20" s="116" t="s">
        <v>261</v>
      </c>
      <c r="F20" s="121">
        <v>955548</v>
      </c>
      <c r="G20" s="122">
        <v>7383.04</v>
      </c>
      <c r="H20" s="122">
        <v>1.88</v>
      </c>
      <c r="I20" s="123" t="s">
        <v>72</v>
      </c>
      <c r="J20" s="124" t="s">
        <v>72</v>
      </c>
      <c r="K20" s="124" t="s">
        <v>72</v>
      </c>
    </row>
    <row r="21" spans="1:11" x14ac:dyDescent="0.35">
      <c r="A21" s="120" t="s">
        <v>72</v>
      </c>
      <c r="B21" s="116" t="s">
        <v>85</v>
      </c>
      <c r="C21" s="116" t="s">
        <v>72</v>
      </c>
      <c r="D21" s="116" t="s">
        <v>86</v>
      </c>
      <c r="E21" s="116" t="s">
        <v>87</v>
      </c>
      <c r="F21" s="121">
        <v>2819722</v>
      </c>
      <c r="G21" s="122">
        <v>7322.82</v>
      </c>
      <c r="H21" s="122">
        <v>1.87</v>
      </c>
      <c r="I21" s="123" t="s">
        <v>72</v>
      </c>
      <c r="J21" s="124" t="s">
        <v>72</v>
      </c>
      <c r="K21" s="124" t="s">
        <v>72</v>
      </c>
    </row>
    <row r="22" spans="1:11" x14ac:dyDescent="0.35">
      <c r="A22" s="120" t="s">
        <v>72</v>
      </c>
      <c r="B22" s="116" t="s">
        <v>333</v>
      </c>
      <c r="C22" s="116" t="s">
        <v>72</v>
      </c>
      <c r="D22" s="116" t="s">
        <v>334</v>
      </c>
      <c r="E22" s="116" t="s">
        <v>335</v>
      </c>
      <c r="F22" s="121">
        <v>337615</v>
      </c>
      <c r="G22" s="122">
        <v>7155.58</v>
      </c>
      <c r="H22" s="122">
        <v>1.82</v>
      </c>
      <c r="I22" s="123" t="s">
        <v>72</v>
      </c>
      <c r="J22" s="124" t="s">
        <v>72</v>
      </c>
      <c r="K22" s="124" t="s">
        <v>72</v>
      </c>
    </row>
    <row r="23" spans="1:11" x14ac:dyDescent="0.35">
      <c r="A23" s="120" t="s">
        <v>72</v>
      </c>
      <c r="B23" s="116" t="s">
        <v>99</v>
      </c>
      <c r="C23" s="116" t="s">
        <v>72</v>
      </c>
      <c r="D23" s="116" t="s">
        <v>100</v>
      </c>
      <c r="E23" s="116" t="s">
        <v>84</v>
      </c>
      <c r="F23" s="121">
        <v>3496000</v>
      </c>
      <c r="G23" s="122">
        <v>6616.18</v>
      </c>
      <c r="H23" s="122">
        <v>1.69</v>
      </c>
      <c r="I23" s="123" t="s">
        <v>72</v>
      </c>
      <c r="J23" s="124" t="s">
        <v>72</v>
      </c>
      <c r="K23" s="124" t="s">
        <v>72</v>
      </c>
    </row>
    <row r="24" spans="1:11" x14ac:dyDescent="0.35">
      <c r="A24" s="120" t="s">
        <v>72</v>
      </c>
      <c r="B24" s="116" t="s">
        <v>289</v>
      </c>
      <c r="C24" s="116" t="s">
        <v>72</v>
      </c>
      <c r="D24" s="116" t="s">
        <v>290</v>
      </c>
      <c r="E24" s="116" t="s">
        <v>261</v>
      </c>
      <c r="F24" s="121">
        <v>872045</v>
      </c>
      <c r="G24" s="122">
        <v>6579.58</v>
      </c>
      <c r="H24" s="122">
        <v>1.68</v>
      </c>
      <c r="I24" s="123" t="s">
        <v>72</v>
      </c>
      <c r="J24" s="124" t="s">
        <v>72</v>
      </c>
      <c r="K24" s="124" t="s">
        <v>72</v>
      </c>
    </row>
    <row r="25" spans="1:11" x14ac:dyDescent="0.35">
      <c r="A25" s="120" t="s">
        <v>72</v>
      </c>
      <c r="B25" s="116" t="s">
        <v>297</v>
      </c>
      <c r="C25" s="116" t="s">
        <v>72</v>
      </c>
      <c r="D25" s="116" t="s">
        <v>298</v>
      </c>
      <c r="E25" s="116" t="s">
        <v>95</v>
      </c>
      <c r="F25" s="121">
        <v>805008</v>
      </c>
      <c r="G25" s="122">
        <v>6191.72</v>
      </c>
      <c r="H25" s="122">
        <v>1.58</v>
      </c>
      <c r="I25" s="123" t="s">
        <v>72</v>
      </c>
      <c r="J25" s="124" t="s">
        <v>72</v>
      </c>
      <c r="K25" s="124" t="s">
        <v>72</v>
      </c>
    </row>
    <row r="26" spans="1:11" x14ac:dyDescent="0.35">
      <c r="A26" s="120" t="s">
        <v>72</v>
      </c>
      <c r="B26" s="116" t="s">
        <v>116</v>
      </c>
      <c r="C26" s="116" t="s">
        <v>72</v>
      </c>
      <c r="D26" s="116" t="s">
        <v>117</v>
      </c>
      <c r="E26" s="116" t="s">
        <v>118</v>
      </c>
      <c r="F26" s="121">
        <v>1724256</v>
      </c>
      <c r="G26" s="122">
        <v>6111.63</v>
      </c>
      <c r="H26" s="122">
        <v>1.56</v>
      </c>
      <c r="I26" s="123" t="s">
        <v>72</v>
      </c>
      <c r="J26" s="124" t="s">
        <v>72</v>
      </c>
      <c r="K26" s="124" t="s">
        <v>72</v>
      </c>
    </row>
    <row r="27" spans="1:11" x14ac:dyDescent="0.35">
      <c r="A27" s="120" t="s">
        <v>72</v>
      </c>
      <c r="B27" s="116" t="s">
        <v>336</v>
      </c>
      <c r="C27" s="116" t="s">
        <v>72</v>
      </c>
      <c r="D27" s="116" t="s">
        <v>337</v>
      </c>
      <c r="E27" s="116" t="s">
        <v>248</v>
      </c>
      <c r="F27" s="121">
        <v>465864</v>
      </c>
      <c r="G27" s="122">
        <v>5594.79</v>
      </c>
      <c r="H27" s="122">
        <v>1.43</v>
      </c>
      <c r="I27" s="123" t="s">
        <v>72</v>
      </c>
      <c r="J27" s="124" t="s">
        <v>72</v>
      </c>
      <c r="K27" s="124" t="s">
        <v>72</v>
      </c>
    </row>
    <row r="28" spans="1:11" x14ac:dyDescent="0.35">
      <c r="A28" s="120" t="s">
        <v>72</v>
      </c>
      <c r="B28" s="116" t="s">
        <v>257</v>
      </c>
      <c r="C28" s="116" t="s">
        <v>72</v>
      </c>
      <c r="D28" s="116" t="s">
        <v>258</v>
      </c>
      <c r="E28" s="116" t="s">
        <v>87</v>
      </c>
      <c r="F28" s="121">
        <v>114878</v>
      </c>
      <c r="G28" s="122">
        <v>5254.58</v>
      </c>
      <c r="H28" s="122">
        <v>1.34</v>
      </c>
      <c r="I28" s="123" t="s">
        <v>72</v>
      </c>
      <c r="J28" s="124" t="s">
        <v>72</v>
      </c>
      <c r="K28" s="124" t="s">
        <v>72</v>
      </c>
    </row>
    <row r="29" spans="1:11" x14ac:dyDescent="0.35">
      <c r="A29" s="120" t="s">
        <v>72</v>
      </c>
      <c r="B29" s="116" t="s">
        <v>338</v>
      </c>
      <c r="C29" s="116" t="s">
        <v>72</v>
      </c>
      <c r="D29" s="116" t="s">
        <v>339</v>
      </c>
      <c r="E29" s="116" t="s">
        <v>112</v>
      </c>
      <c r="F29" s="121">
        <v>725000</v>
      </c>
      <c r="G29" s="122">
        <v>5115.24</v>
      </c>
      <c r="H29" s="122">
        <v>1.3</v>
      </c>
      <c r="I29" s="123" t="s">
        <v>72</v>
      </c>
      <c r="J29" s="124" t="s">
        <v>72</v>
      </c>
      <c r="K29" s="124" t="s">
        <v>72</v>
      </c>
    </row>
    <row r="30" spans="1:11" x14ac:dyDescent="0.35">
      <c r="A30" s="120" t="s">
        <v>72</v>
      </c>
      <c r="B30" s="116" t="s">
        <v>340</v>
      </c>
      <c r="C30" s="116" t="s">
        <v>72</v>
      </c>
      <c r="D30" s="116" t="s">
        <v>341</v>
      </c>
      <c r="E30" s="116" t="s">
        <v>115</v>
      </c>
      <c r="F30" s="121">
        <v>764313</v>
      </c>
      <c r="G30" s="122">
        <v>5081.1499999999996</v>
      </c>
      <c r="H30" s="122">
        <v>1.29</v>
      </c>
      <c r="I30" s="123" t="s">
        <v>72</v>
      </c>
      <c r="J30" s="124" t="s">
        <v>72</v>
      </c>
      <c r="K30" s="124" t="s">
        <v>72</v>
      </c>
    </row>
    <row r="31" spans="1:11" x14ac:dyDescent="0.35">
      <c r="A31" s="120" t="s">
        <v>72</v>
      </c>
      <c r="B31" s="116" t="s">
        <v>96</v>
      </c>
      <c r="C31" s="116" t="s">
        <v>72</v>
      </c>
      <c r="D31" s="116" t="s">
        <v>97</v>
      </c>
      <c r="E31" s="116" t="s">
        <v>98</v>
      </c>
      <c r="F31" s="121">
        <v>542000</v>
      </c>
      <c r="G31" s="122">
        <v>5037.8900000000003</v>
      </c>
      <c r="H31" s="122">
        <v>1.28</v>
      </c>
      <c r="I31" s="123" t="s">
        <v>72</v>
      </c>
      <c r="J31" s="124" t="s">
        <v>72</v>
      </c>
      <c r="K31" s="124" t="s">
        <v>72</v>
      </c>
    </row>
    <row r="32" spans="1:11" x14ac:dyDescent="0.35">
      <c r="A32" s="120" t="s">
        <v>72</v>
      </c>
      <c r="B32" s="116" t="s">
        <v>342</v>
      </c>
      <c r="C32" s="116" t="s">
        <v>72</v>
      </c>
      <c r="D32" s="116" t="s">
        <v>343</v>
      </c>
      <c r="E32" s="116" t="s">
        <v>236</v>
      </c>
      <c r="F32" s="121">
        <v>358647</v>
      </c>
      <c r="G32" s="122">
        <v>4944.67</v>
      </c>
      <c r="H32" s="122">
        <v>1.26</v>
      </c>
      <c r="I32" s="123" t="s">
        <v>72</v>
      </c>
      <c r="J32" s="124" t="s">
        <v>72</v>
      </c>
      <c r="K32" s="124" t="s">
        <v>72</v>
      </c>
    </row>
    <row r="33" spans="1:11" x14ac:dyDescent="0.35">
      <c r="A33" s="120" t="s">
        <v>72</v>
      </c>
      <c r="B33" s="116" t="s">
        <v>344</v>
      </c>
      <c r="C33" s="116" t="s">
        <v>72</v>
      </c>
      <c r="D33" s="116" t="s">
        <v>345</v>
      </c>
      <c r="E33" s="116" t="s">
        <v>261</v>
      </c>
      <c r="F33" s="121">
        <v>484000</v>
      </c>
      <c r="G33" s="122">
        <v>4400.7700000000004</v>
      </c>
      <c r="H33" s="122">
        <v>1.1200000000000001</v>
      </c>
      <c r="I33" s="123" t="s">
        <v>72</v>
      </c>
      <c r="J33" s="124" t="s">
        <v>72</v>
      </c>
      <c r="K33" s="124" t="s">
        <v>72</v>
      </c>
    </row>
    <row r="34" spans="1:11" x14ac:dyDescent="0.35">
      <c r="A34" s="120" t="s">
        <v>72</v>
      </c>
      <c r="B34" s="116" t="s">
        <v>346</v>
      </c>
      <c r="C34" s="116" t="s">
        <v>72</v>
      </c>
      <c r="D34" s="116" t="s">
        <v>347</v>
      </c>
      <c r="E34" s="116" t="s">
        <v>95</v>
      </c>
      <c r="F34" s="121">
        <v>351433</v>
      </c>
      <c r="G34" s="122">
        <v>4325.4399999999996</v>
      </c>
      <c r="H34" s="122">
        <v>1.1000000000000001</v>
      </c>
      <c r="I34" s="123" t="s">
        <v>72</v>
      </c>
      <c r="J34" s="124" t="s">
        <v>72</v>
      </c>
      <c r="K34" s="124" t="s">
        <v>72</v>
      </c>
    </row>
    <row r="35" spans="1:11" x14ac:dyDescent="0.35">
      <c r="A35" s="120" t="s">
        <v>72</v>
      </c>
      <c r="B35" s="116" t="s">
        <v>121</v>
      </c>
      <c r="C35" s="116" t="s">
        <v>72</v>
      </c>
      <c r="D35" s="116" t="s">
        <v>122</v>
      </c>
      <c r="E35" s="116" t="s">
        <v>123</v>
      </c>
      <c r="F35" s="121">
        <v>1799370</v>
      </c>
      <c r="G35" s="122">
        <v>4155.6499999999996</v>
      </c>
      <c r="H35" s="122">
        <v>1.06</v>
      </c>
      <c r="I35" s="123" t="s">
        <v>72</v>
      </c>
      <c r="J35" s="124" t="s">
        <v>72</v>
      </c>
      <c r="K35" s="124" t="s">
        <v>72</v>
      </c>
    </row>
    <row r="36" spans="1:11" x14ac:dyDescent="0.35">
      <c r="A36" s="120" t="s">
        <v>72</v>
      </c>
      <c r="B36" s="116" t="s">
        <v>241</v>
      </c>
      <c r="C36" s="116" t="s">
        <v>72</v>
      </c>
      <c r="D36" s="116" t="s">
        <v>242</v>
      </c>
      <c r="E36" s="116" t="s">
        <v>115</v>
      </c>
      <c r="F36" s="121">
        <v>2462731</v>
      </c>
      <c r="G36" s="122">
        <v>4069.66</v>
      </c>
      <c r="H36" s="122">
        <v>1.04</v>
      </c>
      <c r="I36" s="123" t="s">
        <v>72</v>
      </c>
      <c r="J36" s="124" t="s">
        <v>72</v>
      </c>
      <c r="K36" s="124" t="s">
        <v>72</v>
      </c>
    </row>
    <row r="37" spans="1:11" x14ac:dyDescent="0.35">
      <c r="A37" s="120" t="s">
        <v>72</v>
      </c>
      <c r="B37" s="116" t="s">
        <v>348</v>
      </c>
      <c r="C37" s="116" t="s">
        <v>72</v>
      </c>
      <c r="D37" s="116" t="s">
        <v>349</v>
      </c>
      <c r="E37" s="116" t="s">
        <v>115</v>
      </c>
      <c r="F37" s="121">
        <v>915312</v>
      </c>
      <c r="G37" s="122">
        <v>3999.91</v>
      </c>
      <c r="H37" s="122">
        <v>1.02</v>
      </c>
      <c r="I37" s="123" t="s">
        <v>72</v>
      </c>
      <c r="J37" s="124" t="s">
        <v>72</v>
      </c>
      <c r="K37" s="124" t="s">
        <v>72</v>
      </c>
    </row>
    <row r="38" spans="1:11" x14ac:dyDescent="0.35">
      <c r="A38" s="120" t="s">
        <v>72</v>
      </c>
      <c r="B38" s="116" t="s">
        <v>350</v>
      </c>
      <c r="C38" s="116" t="s">
        <v>72</v>
      </c>
      <c r="D38" s="116" t="s">
        <v>351</v>
      </c>
      <c r="E38" s="116" t="s">
        <v>95</v>
      </c>
      <c r="F38" s="121">
        <v>849742</v>
      </c>
      <c r="G38" s="122">
        <v>3885.45</v>
      </c>
      <c r="H38" s="122">
        <v>0.99</v>
      </c>
      <c r="I38" s="123" t="s">
        <v>72</v>
      </c>
      <c r="J38" s="124" t="s">
        <v>72</v>
      </c>
      <c r="K38" s="124" t="s">
        <v>72</v>
      </c>
    </row>
    <row r="39" spans="1:11" x14ac:dyDescent="0.35">
      <c r="A39" s="120" t="s">
        <v>72</v>
      </c>
      <c r="B39" s="116" t="s">
        <v>266</v>
      </c>
      <c r="C39" s="116" t="s">
        <v>72</v>
      </c>
      <c r="D39" s="116" t="s">
        <v>267</v>
      </c>
      <c r="E39" s="116" t="s">
        <v>248</v>
      </c>
      <c r="F39" s="121">
        <v>133500</v>
      </c>
      <c r="G39" s="122">
        <v>3854.01</v>
      </c>
      <c r="H39" s="122">
        <v>0.98</v>
      </c>
      <c r="I39" s="123" t="s">
        <v>72</v>
      </c>
      <c r="J39" s="124" t="s">
        <v>72</v>
      </c>
      <c r="K39" s="124" t="s">
        <v>72</v>
      </c>
    </row>
    <row r="40" spans="1:11" x14ac:dyDescent="0.35">
      <c r="A40" s="120" t="s">
        <v>72</v>
      </c>
      <c r="B40" s="116" t="s">
        <v>352</v>
      </c>
      <c r="C40" s="116" t="s">
        <v>72</v>
      </c>
      <c r="D40" s="116" t="s">
        <v>353</v>
      </c>
      <c r="E40" s="116" t="s">
        <v>95</v>
      </c>
      <c r="F40" s="121">
        <v>740741</v>
      </c>
      <c r="G40" s="122">
        <v>3578.89</v>
      </c>
      <c r="H40" s="122">
        <v>0.91</v>
      </c>
      <c r="I40" s="123" t="s">
        <v>72</v>
      </c>
      <c r="J40" s="124" t="s">
        <v>72</v>
      </c>
      <c r="K40" s="124" t="s">
        <v>72</v>
      </c>
    </row>
    <row r="41" spans="1:11" x14ac:dyDescent="0.35">
      <c r="A41" s="120" t="s">
        <v>72</v>
      </c>
      <c r="B41" s="116" t="s">
        <v>132</v>
      </c>
      <c r="C41" s="116" t="s">
        <v>72</v>
      </c>
      <c r="D41" s="116" t="s">
        <v>133</v>
      </c>
      <c r="E41" s="116" t="s">
        <v>134</v>
      </c>
      <c r="F41" s="121">
        <v>3738153</v>
      </c>
      <c r="G41" s="122">
        <v>3579.28</v>
      </c>
      <c r="H41" s="122">
        <v>0.91</v>
      </c>
      <c r="I41" s="123" t="s">
        <v>72</v>
      </c>
      <c r="J41" s="124" t="s">
        <v>72</v>
      </c>
      <c r="K41" s="124" t="s">
        <v>72</v>
      </c>
    </row>
    <row r="42" spans="1:11" x14ac:dyDescent="0.35">
      <c r="A42" s="120" t="s">
        <v>72</v>
      </c>
      <c r="B42" s="116" t="s">
        <v>354</v>
      </c>
      <c r="C42" s="116" t="s">
        <v>72</v>
      </c>
      <c r="D42" s="116" t="s">
        <v>355</v>
      </c>
      <c r="E42" s="116" t="s">
        <v>95</v>
      </c>
      <c r="F42" s="121">
        <v>1288500</v>
      </c>
      <c r="G42" s="122">
        <v>3520.83</v>
      </c>
      <c r="H42" s="122">
        <v>0.9</v>
      </c>
      <c r="I42" s="123" t="s">
        <v>72</v>
      </c>
      <c r="J42" s="124" t="s">
        <v>72</v>
      </c>
      <c r="K42" s="124" t="s">
        <v>72</v>
      </c>
    </row>
    <row r="43" spans="1:11" x14ac:dyDescent="0.35">
      <c r="A43" s="120" t="s">
        <v>72</v>
      </c>
      <c r="B43" s="116" t="s">
        <v>306</v>
      </c>
      <c r="C43" s="116" t="s">
        <v>72</v>
      </c>
      <c r="D43" s="116" t="s">
        <v>307</v>
      </c>
      <c r="E43" s="116" t="s">
        <v>308</v>
      </c>
      <c r="F43" s="121">
        <v>776165</v>
      </c>
      <c r="G43" s="122">
        <v>3517.97</v>
      </c>
      <c r="H43" s="122">
        <v>0.9</v>
      </c>
      <c r="I43" s="123" t="s">
        <v>72</v>
      </c>
      <c r="J43" s="124" t="s">
        <v>72</v>
      </c>
      <c r="K43" s="124" t="s">
        <v>72</v>
      </c>
    </row>
    <row r="44" spans="1:11" x14ac:dyDescent="0.35">
      <c r="A44" s="120" t="s">
        <v>72</v>
      </c>
      <c r="B44" s="116" t="s">
        <v>163</v>
      </c>
      <c r="C44" s="116" t="s">
        <v>72</v>
      </c>
      <c r="D44" s="116" t="s">
        <v>164</v>
      </c>
      <c r="E44" s="116" t="s">
        <v>134</v>
      </c>
      <c r="F44" s="121">
        <v>2057000</v>
      </c>
      <c r="G44" s="122">
        <v>3510.27</v>
      </c>
      <c r="H44" s="122">
        <v>0.89</v>
      </c>
      <c r="I44" s="123" t="s">
        <v>72</v>
      </c>
      <c r="J44" s="124" t="s">
        <v>72</v>
      </c>
      <c r="K44" s="124" t="s">
        <v>72</v>
      </c>
    </row>
    <row r="45" spans="1:11" x14ac:dyDescent="0.35">
      <c r="A45" s="120" t="s">
        <v>72</v>
      </c>
      <c r="B45" s="116" t="s">
        <v>356</v>
      </c>
      <c r="C45" s="116" t="s">
        <v>72</v>
      </c>
      <c r="D45" s="116" t="s">
        <v>357</v>
      </c>
      <c r="E45" s="116" t="s">
        <v>115</v>
      </c>
      <c r="F45" s="121">
        <v>355000</v>
      </c>
      <c r="G45" s="122">
        <v>3288.01</v>
      </c>
      <c r="H45" s="122">
        <v>0.84</v>
      </c>
      <c r="I45" s="123" t="s">
        <v>72</v>
      </c>
      <c r="J45" s="124" t="s">
        <v>72</v>
      </c>
      <c r="K45" s="124" t="s">
        <v>72</v>
      </c>
    </row>
    <row r="46" spans="1:11" x14ac:dyDescent="0.35">
      <c r="A46" s="120" t="s">
        <v>72</v>
      </c>
      <c r="B46" s="116" t="s">
        <v>281</v>
      </c>
      <c r="C46" s="116" t="s">
        <v>72</v>
      </c>
      <c r="D46" s="116" t="s">
        <v>282</v>
      </c>
      <c r="E46" s="116" t="s">
        <v>236</v>
      </c>
      <c r="F46" s="121">
        <v>973170</v>
      </c>
      <c r="G46" s="122">
        <v>3315.59</v>
      </c>
      <c r="H46" s="122">
        <v>0.84</v>
      </c>
      <c r="I46" s="123" t="s">
        <v>72</v>
      </c>
      <c r="J46" s="124" t="s">
        <v>72</v>
      </c>
      <c r="K46" s="124" t="s">
        <v>72</v>
      </c>
    </row>
    <row r="47" spans="1:11" x14ac:dyDescent="0.35">
      <c r="A47" s="120" t="s">
        <v>72</v>
      </c>
      <c r="B47" s="116" t="s">
        <v>358</v>
      </c>
      <c r="C47" s="116" t="s">
        <v>72</v>
      </c>
      <c r="D47" s="116" t="s">
        <v>359</v>
      </c>
      <c r="E47" s="116" t="s">
        <v>236</v>
      </c>
      <c r="F47" s="121">
        <v>102600</v>
      </c>
      <c r="G47" s="122">
        <v>3225.33</v>
      </c>
      <c r="H47" s="122">
        <v>0.82</v>
      </c>
      <c r="I47" s="123" t="s">
        <v>72</v>
      </c>
      <c r="J47" s="124" t="s">
        <v>72</v>
      </c>
      <c r="K47" s="124" t="s">
        <v>72</v>
      </c>
    </row>
    <row r="48" spans="1:11" x14ac:dyDescent="0.35">
      <c r="A48" s="120" t="s">
        <v>72</v>
      </c>
      <c r="B48" s="116" t="s">
        <v>360</v>
      </c>
      <c r="C48" s="116" t="s">
        <v>72</v>
      </c>
      <c r="D48" s="116" t="s">
        <v>361</v>
      </c>
      <c r="E48" s="116" t="s">
        <v>305</v>
      </c>
      <c r="F48" s="121">
        <v>3534420</v>
      </c>
      <c r="G48" s="122">
        <v>3129.73</v>
      </c>
      <c r="H48" s="122">
        <v>0.8</v>
      </c>
      <c r="I48" s="123" t="s">
        <v>72</v>
      </c>
      <c r="J48" s="124" t="s">
        <v>72</v>
      </c>
      <c r="K48" s="124" t="s">
        <v>72</v>
      </c>
    </row>
    <row r="49" spans="1:11" x14ac:dyDescent="0.35">
      <c r="A49" s="120" t="s">
        <v>72</v>
      </c>
      <c r="B49" s="116" t="s">
        <v>362</v>
      </c>
      <c r="C49" s="116" t="s">
        <v>72</v>
      </c>
      <c r="D49" s="116" t="s">
        <v>363</v>
      </c>
      <c r="E49" s="116" t="s">
        <v>158</v>
      </c>
      <c r="F49" s="121">
        <v>3511244</v>
      </c>
      <c r="G49" s="122">
        <v>3054.78</v>
      </c>
      <c r="H49" s="122">
        <v>0.78</v>
      </c>
      <c r="I49" s="123" t="s">
        <v>72</v>
      </c>
      <c r="J49" s="124" t="s">
        <v>72</v>
      </c>
      <c r="K49" s="124" t="s">
        <v>72</v>
      </c>
    </row>
    <row r="50" spans="1:11" x14ac:dyDescent="0.35">
      <c r="A50" s="120" t="s">
        <v>72</v>
      </c>
      <c r="B50" s="116" t="s">
        <v>364</v>
      </c>
      <c r="C50" s="116" t="s">
        <v>72</v>
      </c>
      <c r="D50" s="116" t="s">
        <v>365</v>
      </c>
      <c r="E50" s="116" t="s">
        <v>77</v>
      </c>
      <c r="F50" s="121">
        <v>521221</v>
      </c>
      <c r="G50" s="122">
        <v>3003.28</v>
      </c>
      <c r="H50" s="122">
        <v>0.77</v>
      </c>
      <c r="I50" s="123" t="s">
        <v>72</v>
      </c>
      <c r="J50" s="124" t="s">
        <v>72</v>
      </c>
      <c r="K50" s="124" t="s">
        <v>72</v>
      </c>
    </row>
    <row r="51" spans="1:11" x14ac:dyDescent="0.35">
      <c r="A51" s="120" t="s">
        <v>72</v>
      </c>
      <c r="B51" s="116" t="s">
        <v>366</v>
      </c>
      <c r="C51" s="116" t="s">
        <v>72</v>
      </c>
      <c r="D51" s="116" t="s">
        <v>367</v>
      </c>
      <c r="E51" s="116" t="s">
        <v>368</v>
      </c>
      <c r="F51" s="121">
        <v>1857000</v>
      </c>
      <c r="G51" s="122">
        <v>2846.78</v>
      </c>
      <c r="H51" s="122">
        <v>0.73</v>
      </c>
      <c r="I51" s="123" t="s">
        <v>72</v>
      </c>
      <c r="J51" s="124" t="s">
        <v>72</v>
      </c>
      <c r="K51" s="124" t="s">
        <v>72</v>
      </c>
    </row>
    <row r="52" spans="1:11" x14ac:dyDescent="0.35">
      <c r="A52" s="120" t="s">
        <v>72</v>
      </c>
      <c r="B52" s="116" t="s">
        <v>369</v>
      </c>
      <c r="C52" s="116" t="s">
        <v>72</v>
      </c>
      <c r="D52" s="116" t="s">
        <v>370</v>
      </c>
      <c r="E52" s="116" t="s">
        <v>305</v>
      </c>
      <c r="F52" s="121">
        <v>357298</v>
      </c>
      <c r="G52" s="122">
        <v>2833.73</v>
      </c>
      <c r="H52" s="122">
        <v>0.72</v>
      </c>
      <c r="I52" s="123" t="s">
        <v>72</v>
      </c>
      <c r="J52" s="124" t="s">
        <v>72</v>
      </c>
      <c r="K52" s="124" t="s">
        <v>72</v>
      </c>
    </row>
    <row r="53" spans="1:11" x14ac:dyDescent="0.35">
      <c r="A53" s="120" t="s">
        <v>72</v>
      </c>
      <c r="B53" s="116" t="s">
        <v>128</v>
      </c>
      <c r="C53" s="116" t="s">
        <v>72</v>
      </c>
      <c r="D53" s="116" t="s">
        <v>129</v>
      </c>
      <c r="E53" s="116" t="s">
        <v>98</v>
      </c>
      <c r="F53" s="121">
        <v>4480515</v>
      </c>
      <c r="G53" s="122">
        <v>2719.67</v>
      </c>
      <c r="H53" s="122">
        <v>0.69</v>
      </c>
      <c r="I53" s="123" t="s">
        <v>72</v>
      </c>
      <c r="J53" s="124" t="s">
        <v>72</v>
      </c>
      <c r="K53" s="124" t="s">
        <v>72</v>
      </c>
    </row>
    <row r="54" spans="1:11" x14ac:dyDescent="0.35">
      <c r="A54" s="120" t="s">
        <v>72</v>
      </c>
      <c r="B54" s="116" t="s">
        <v>371</v>
      </c>
      <c r="C54" s="116" t="s">
        <v>72</v>
      </c>
      <c r="D54" s="116" t="s">
        <v>372</v>
      </c>
      <c r="E54" s="116" t="s">
        <v>115</v>
      </c>
      <c r="F54" s="121">
        <v>535000</v>
      </c>
      <c r="G54" s="122">
        <v>2698.01</v>
      </c>
      <c r="H54" s="122">
        <v>0.69</v>
      </c>
      <c r="I54" s="123" t="s">
        <v>72</v>
      </c>
      <c r="J54" s="124" t="s">
        <v>72</v>
      </c>
      <c r="K54" s="124" t="s">
        <v>72</v>
      </c>
    </row>
    <row r="55" spans="1:11" x14ac:dyDescent="0.35">
      <c r="A55" s="120" t="s">
        <v>72</v>
      </c>
      <c r="B55" s="116" t="s">
        <v>373</v>
      </c>
      <c r="C55" s="116" t="s">
        <v>72</v>
      </c>
      <c r="D55" s="116" t="s">
        <v>374</v>
      </c>
      <c r="E55" s="116" t="s">
        <v>115</v>
      </c>
      <c r="F55" s="121">
        <v>834112</v>
      </c>
      <c r="G55" s="122">
        <v>2609.1</v>
      </c>
      <c r="H55" s="122">
        <v>0.66</v>
      </c>
      <c r="I55" s="123" t="s">
        <v>72</v>
      </c>
      <c r="J55" s="124" t="s">
        <v>72</v>
      </c>
      <c r="K55" s="124" t="s">
        <v>72</v>
      </c>
    </row>
    <row r="56" spans="1:11" x14ac:dyDescent="0.35">
      <c r="A56" s="120" t="s">
        <v>72</v>
      </c>
      <c r="B56" s="116" t="s">
        <v>375</v>
      </c>
      <c r="C56" s="116" t="s">
        <v>72</v>
      </c>
      <c r="D56" s="116" t="s">
        <v>376</v>
      </c>
      <c r="E56" s="116" t="s">
        <v>236</v>
      </c>
      <c r="F56" s="121">
        <v>154303</v>
      </c>
      <c r="G56" s="122">
        <v>2572.77</v>
      </c>
      <c r="H56" s="122">
        <v>0.66</v>
      </c>
      <c r="I56" s="123" t="s">
        <v>72</v>
      </c>
      <c r="J56" s="124" t="s">
        <v>72</v>
      </c>
      <c r="K56" s="124" t="s">
        <v>72</v>
      </c>
    </row>
    <row r="57" spans="1:11" x14ac:dyDescent="0.35">
      <c r="A57" s="120" t="s">
        <v>72</v>
      </c>
      <c r="B57" s="116" t="s">
        <v>142</v>
      </c>
      <c r="C57" s="116" t="s">
        <v>72</v>
      </c>
      <c r="D57" s="116" t="s">
        <v>143</v>
      </c>
      <c r="E57" s="116" t="s">
        <v>98</v>
      </c>
      <c r="F57" s="121">
        <v>769553</v>
      </c>
      <c r="G57" s="122">
        <v>2517.59</v>
      </c>
      <c r="H57" s="122">
        <v>0.64</v>
      </c>
      <c r="I57" s="123" t="s">
        <v>72</v>
      </c>
      <c r="J57" s="124" t="s">
        <v>72</v>
      </c>
      <c r="K57" s="124" t="s">
        <v>72</v>
      </c>
    </row>
    <row r="58" spans="1:11" x14ac:dyDescent="0.35">
      <c r="A58" s="120" t="s">
        <v>72</v>
      </c>
      <c r="B58" s="116" t="s">
        <v>377</v>
      </c>
      <c r="C58" s="116" t="s">
        <v>72</v>
      </c>
      <c r="D58" s="116" t="s">
        <v>378</v>
      </c>
      <c r="E58" s="116" t="s">
        <v>105</v>
      </c>
      <c r="F58" s="121">
        <v>1426179</v>
      </c>
      <c r="G58" s="122">
        <v>2492.96</v>
      </c>
      <c r="H58" s="122">
        <v>0.64</v>
      </c>
      <c r="I58" s="123" t="s">
        <v>72</v>
      </c>
      <c r="J58" s="124" t="s">
        <v>72</v>
      </c>
      <c r="K58" s="124" t="s">
        <v>72</v>
      </c>
    </row>
    <row r="59" spans="1:11" x14ac:dyDescent="0.35">
      <c r="A59" s="120" t="s">
        <v>72</v>
      </c>
      <c r="B59" s="116" t="s">
        <v>379</v>
      </c>
      <c r="C59" s="116" t="s">
        <v>72</v>
      </c>
      <c r="D59" s="116" t="s">
        <v>380</v>
      </c>
      <c r="E59" s="116" t="s">
        <v>105</v>
      </c>
      <c r="F59" s="121">
        <v>1300000</v>
      </c>
      <c r="G59" s="122">
        <v>2489.5</v>
      </c>
      <c r="H59" s="122">
        <v>0.63</v>
      </c>
      <c r="I59" s="123" t="s">
        <v>72</v>
      </c>
      <c r="J59" s="124" t="s">
        <v>72</v>
      </c>
      <c r="K59" s="124" t="s">
        <v>72</v>
      </c>
    </row>
    <row r="60" spans="1:11" x14ac:dyDescent="0.35">
      <c r="A60" s="120" t="s">
        <v>72</v>
      </c>
      <c r="B60" s="116" t="s">
        <v>381</v>
      </c>
      <c r="C60" s="116" t="s">
        <v>72</v>
      </c>
      <c r="D60" s="116" t="s">
        <v>382</v>
      </c>
      <c r="E60" s="116" t="s">
        <v>236</v>
      </c>
      <c r="F60" s="121">
        <v>371034</v>
      </c>
      <c r="G60" s="122">
        <v>2420.25</v>
      </c>
      <c r="H60" s="122">
        <v>0.62</v>
      </c>
      <c r="I60" s="123" t="s">
        <v>72</v>
      </c>
      <c r="J60" s="124" t="s">
        <v>72</v>
      </c>
      <c r="K60" s="124" t="s">
        <v>72</v>
      </c>
    </row>
    <row r="61" spans="1:11" x14ac:dyDescent="0.35">
      <c r="A61" s="120" t="s">
        <v>72</v>
      </c>
      <c r="B61" s="116" t="s">
        <v>383</v>
      </c>
      <c r="C61" s="116" t="s">
        <v>72</v>
      </c>
      <c r="D61" s="116" t="s">
        <v>384</v>
      </c>
      <c r="E61" s="116" t="s">
        <v>305</v>
      </c>
      <c r="F61" s="121">
        <v>180000</v>
      </c>
      <c r="G61" s="122">
        <v>2357.1</v>
      </c>
      <c r="H61" s="122">
        <v>0.6</v>
      </c>
      <c r="I61" s="123" t="s">
        <v>72</v>
      </c>
      <c r="J61" s="124" t="s">
        <v>72</v>
      </c>
      <c r="K61" s="124" t="s">
        <v>72</v>
      </c>
    </row>
    <row r="62" spans="1:11" x14ac:dyDescent="0.35">
      <c r="A62" s="120" t="s">
        <v>72</v>
      </c>
      <c r="B62" s="116" t="s">
        <v>385</v>
      </c>
      <c r="C62" s="116" t="s">
        <v>72</v>
      </c>
      <c r="D62" s="116" t="s">
        <v>386</v>
      </c>
      <c r="E62" s="116" t="s">
        <v>387</v>
      </c>
      <c r="F62" s="121">
        <v>1322400</v>
      </c>
      <c r="G62" s="122">
        <v>2150.2199999999998</v>
      </c>
      <c r="H62" s="122">
        <v>0.55000000000000004</v>
      </c>
      <c r="I62" s="123" t="s">
        <v>72</v>
      </c>
      <c r="J62" s="124" t="s">
        <v>72</v>
      </c>
      <c r="K62" s="124" t="s">
        <v>72</v>
      </c>
    </row>
    <row r="63" spans="1:11" x14ac:dyDescent="0.35">
      <c r="A63" s="120" t="s">
        <v>72</v>
      </c>
      <c r="B63" s="116" t="s">
        <v>388</v>
      </c>
      <c r="C63" s="116" t="s">
        <v>72</v>
      </c>
      <c r="D63" s="116" t="s">
        <v>389</v>
      </c>
      <c r="E63" s="116" t="s">
        <v>95</v>
      </c>
      <c r="F63" s="121">
        <v>127750</v>
      </c>
      <c r="G63" s="122">
        <v>2173.0300000000002</v>
      </c>
      <c r="H63" s="122">
        <v>0.55000000000000004</v>
      </c>
      <c r="I63" s="123" t="s">
        <v>72</v>
      </c>
      <c r="J63" s="124" t="s">
        <v>72</v>
      </c>
      <c r="K63" s="124" t="s">
        <v>72</v>
      </c>
    </row>
    <row r="64" spans="1:11" x14ac:dyDescent="0.35">
      <c r="A64" s="120" t="s">
        <v>72</v>
      </c>
      <c r="B64" s="116" t="s">
        <v>390</v>
      </c>
      <c r="C64" s="116" t="s">
        <v>72</v>
      </c>
      <c r="D64" s="116" t="s">
        <v>391</v>
      </c>
      <c r="E64" s="116" t="s">
        <v>261</v>
      </c>
      <c r="F64" s="121">
        <v>824894</v>
      </c>
      <c r="G64" s="122">
        <v>2118.7399999999998</v>
      </c>
      <c r="H64" s="122">
        <v>0.54</v>
      </c>
      <c r="I64" s="123" t="s">
        <v>72</v>
      </c>
      <c r="J64" s="124" t="s">
        <v>72</v>
      </c>
      <c r="K64" s="124" t="s">
        <v>72</v>
      </c>
    </row>
    <row r="65" spans="1:11" x14ac:dyDescent="0.35">
      <c r="A65" s="120" t="s">
        <v>72</v>
      </c>
      <c r="B65" s="116" t="s">
        <v>392</v>
      </c>
      <c r="C65" s="116" t="s">
        <v>72</v>
      </c>
      <c r="D65" s="116" t="s">
        <v>393</v>
      </c>
      <c r="E65" s="116" t="s">
        <v>261</v>
      </c>
      <c r="F65" s="121">
        <v>500000</v>
      </c>
      <c r="G65" s="122">
        <v>2088.5</v>
      </c>
      <c r="H65" s="122">
        <v>0.53</v>
      </c>
      <c r="I65" s="123" t="s">
        <v>72</v>
      </c>
      <c r="J65" s="124" t="s">
        <v>72</v>
      </c>
      <c r="K65" s="124" t="s">
        <v>72</v>
      </c>
    </row>
    <row r="66" spans="1:11" x14ac:dyDescent="0.35">
      <c r="A66" s="120" t="s">
        <v>72</v>
      </c>
      <c r="B66" s="116" t="s">
        <v>139</v>
      </c>
      <c r="C66" s="116" t="s">
        <v>72</v>
      </c>
      <c r="D66" s="116" t="s">
        <v>140</v>
      </c>
      <c r="E66" s="116" t="s">
        <v>141</v>
      </c>
      <c r="F66" s="121">
        <v>668126</v>
      </c>
      <c r="G66" s="122">
        <v>1933.56</v>
      </c>
      <c r="H66" s="122">
        <v>0.49</v>
      </c>
      <c r="I66" s="123" t="s">
        <v>72</v>
      </c>
      <c r="J66" s="124" t="s">
        <v>72</v>
      </c>
      <c r="K66" s="124" t="s">
        <v>72</v>
      </c>
    </row>
    <row r="67" spans="1:11" x14ac:dyDescent="0.35">
      <c r="A67" s="120" t="s">
        <v>72</v>
      </c>
      <c r="B67" s="116" t="s">
        <v>394</v>
      </c>
      <c r="C67" s="116" t="s">
        <v>72</v>
      </c>
      <c r="D67" s="116" t="s">
        <v>395</v>
      </c>
      <c r="E67" s="116" t="s">
        <v>305</v>
      </c>
      <c r="F67" s="121">
        <v>468000</v>
      </c>
      <c r="G67" s="122">
        <v>1829.41</v>
      </c>
      <c r="H67" s="122">
        <v>0.47</v>
      </c>
      <c r="I67" s="123" t="s">
        <v>72</v>
      </c>
      <c r="J67" s="124" t="s">
        <v>72</v>
      </c>
      <c r="K67" s="124" t="s">
        <v>72</v>
      </c>
    </row>
    <row r="68" spans="1:11" x14ac:dyDescent="0.35">
      <c r="A68" s="120" t="s">
        <v>72</v>
      </c>
      <c r="B68" s="116" t="s">
        <v>396</v>
      </c>
      <c r="C68" s="116" t="s">
        <v>72</v>
      </c>
      <c r="D68" s="116" t="s">
        <v>397</v>
      </c>
      <c r="E68" s="116" t="s">
        <v>95</v>
      </c>
      <c r="F68" s="121">
        <v>360369</v>
      </c>
      <c r="G68" s="122">
        <v>1798.78</v>
      </c>
      <c r="H68" s="122">
        <v>0.46</v>
      </c>
      <c r="I68" s="123" t="s">
        <v>72</v>
      </c>
      <c r="J68" s="124" t="s">
        <v>72</v>
      </c>
      <c r="K68" s="124" t="s">
        <v>72</v>
      </c>
    </row>
    <row r="69" spans="1:11" x14ac:dyDescent="0.35">
      <c r="A69" s="120" t="s">
        <v>72</v>
      </c>
      <c r="B69" s="116" t="s">
        <v>398</v>
      </c>
      <c r="C69" s="116" t="s">
        <v>72</v>
      </c>
      <c r="D69" s="116" t="s">
        <v>399</v>
      </c>
      <c r="E69" s="116" t="s">
        <v>400</v>
      </c>
      <c r="F69" s="121">
        <v>494921</v>
      </c>
      <c r="G69" s="122">
        <v>1689.41</v>
      </c>
      <c r="H69" s="122">
        <v>0.43</v>
      </c>
      <c r="I69" s="123" t="s">
        <v>72</v>
      </c>
      <c r="J69" s="124" t="s">
        <v>72</v>
      </c>
      <c r="K69" s="124" t="s">
        <v>72</v>
      </c>
    </row>
    <row r="70" spans="1:11" x14ac:dyDescent="0.35">
      <c r="A70" s="120" t="s">
        <v>72</v>
      </c>
      <c r="B70" s="116" t="s">
        <v>401</v>
      </c>
      <c r="C70" s="116" t="s">
        <v>72</v>
      </c>
      <c r="D70" s="116" t="s">
        <v>402</v>
      </c>
      <c r="E70" s="116" t="s">
        <v>403</v>
      </c>
      <c r="F70" s="121">
        <v>607403</v>
      </c>
      <c r="G70" s="122">
        <v>1540.68</v>
      </c>
      <c r="H70" s="122">
        <v>0.39</v>
      </c>
      <c r="I70" s="123" t="s">
        <v>72</v>
      </c>
      <c r="J70" s="124" t="s">
        <v>72</v>
      </c>
      <c r="K70" s="124" t="s">
        <v>72</v>
      </c>
    </row>
    <row r="71" spans="1:11" x14ac:dyDescent="0.35">
      <c r="A71" s="120" t="s">
        <v>72</v>
      </c>
      <c r="B71" s="116" t="s">
        <v>404</v>
      </c>
      <c r="C71" s="116" t="s">
        <v>72</v>
      </c>
      <c r="D71" s="116" t="s">
        <v>405</v>
      </c>
      <c r="E71" s="116" t="s">
        <v>403</v>
      </c>
      <c r="F71" s="121">
        <v>802758</v>
      </c>
      <c r="G71" s="122">
        <v>1508.38</v>
      </c>
      <c r="H71" s="122">
        <v>0.38</v>
      </c>
      <c r="I71" s="123" t="s">
        <v>72</v>
      </c>
      <c r="J71" s="124" t="s">
        <v>72</v>
      </c>
      <c r="K71" s="124" t="s">
        <v>72</v>
      </c>
    </row>
    <row r="72" spans="1:11" x14ac:dyDescent="0.35">
      <c r="A72" s="120" t="s">
        <v>72</v>
      </c>
      <c r="B72" s="116" t="s">
        <v>406</v>
      </c>
      <c r="C72" s="116" t="s">
        <v>72</v>
      </c>
      <c r="D72" s="116" t="s">
        <v>407</v>
      </c>
      <c r="E72" s="116" t="s">
        <v>236</v>
      </c>
      <c r="F72" s="121">
        <v>36000</v>
      </c>
      <c r="G72" s="122">
        <v>1050.6600000000001</v>
      </c>
      <c r="H72" s="122">
        <v>0.27</v>
      </c>
      <c r="I72" s="123" t="s">
        <v>72</v>
      </c>
      <c r="J72" s="124" t="s">
        <v>72</v>
      </c>
      <c r="K72" s="124" t="s">
        <v>72</v>
      </c>
    </row>
    <row r="73" spans="1:11" x14ac:dyDescent="0.35">
      <c r="A73" s="120" t="s">
        <v>72</v>
      </c>
      <c r="B73" s="116" t="s">
        <v>408</v>
      </c>
      <c r="C73" s="116" t="s">
        <v>72</v>
      </c>
      <c r="D73" s="116" t="s">
        <v>409</v>
      </c>
      <c r="E73" s="116" t="s">
        <v>410</v>
      </c>
      <c r="F73" s="121">
        <v>119300</v>
      </c>
      <c r="G73" s="122">
        <v>488.29</v>
      </c>
      <c r="H73" s="122">
        <v>0.12</v>
      </c>
      <c r="I73" s="123" t="s">
        <v>72</v>
      </c>
      <c r="J73" s="124" t="s">
        <v>72</v>
      </c>
      <c r="K73" s="124" t="s">
        <v>72</v>
      </c>
    </row>
    <row r="74" spans="1:11" x14ac:dyDescent="0.35">
      <c r="A74" s="120" t="s">
        <v>72</v>
      </c>
      <c r="B74" s="116" t="s">
        <v>411</v>
      </c>
      <c r="C74" s="116" t="s">
        <v>72</v>
      </c>
      <c r="D74" s="116" t="s">
        <v>412</v>
      </c>
      <c r="E74" s="116" t="s">
        <v>413</v>
      </c>
      <c r="F74" s="121">
        <v>41000</v>
      </c>
      <c r="G74" s="122">
        <v>433.86</v>
      </c>
      <c r="H74" s="122">
        <v>0.11</v>
      </c>
      <c r="I74" s="123" t="s">
        <v>72</v>
      </c>
      <c r="J74" s="124" t="s">
        <v>72</v>
      </c>
      <c r="K74" s="124" t="s">
        <v>72</v>
      </c>
    </row>
    <row r="75" spans="1:11" x14ac:dyDescent="0.35">
      <c r="A75" s="120" t="s">
        <v>72</v>
      </c>
      <c r="B75" s="116" t="s">
        <v>414</v>
      </c>
      <c r="C75" s="116" t="s">
        <v>72</v>
      </c>
      <c r="D75" s="116" t="s">
        <v>415</v>
      </c>
      <c r="E75" s="116" t="s">
        <v>98</v>
      </c>
      <c r="F75" s="121">
        <v>1638016</v>
      </c>
      <c r="G75" s="122">
        <v>265.36</v>
      </c>
      <c r="H75" s="122">
        <v>7.0000000000000007E-2</v>
      </c>
      <c r="I75" s="123" t="s">
        <v>72</v>
      </c>
      <c r="J75" s="124" t="s">
        <v>72</v>
      </c>
      <c r="K75" s="124" t="s">
        <v>72</v>
      </c>
    </row>
    <row r="76" spans="1:11" x14ac:dyDescent="0.35">
      <c r="A76" s="120" t="s">
        <v>72</v>
      </c>
      <c r="B76" s="116" t="s">
        <v>416</v>
      </c>
      <c r="C76" s="116" t="s">
        <v>72</v>
      </c>
      <c r="D76" s="116" t="s">
        <v>417</v>
      </c>
      <c r="E76" s="116" t="s">
        <v>403</v>
      </c>
      <c r="F76" s="121">
        <v>30000316</v>
      </c>
      <c r="G76" s="122">
        <v>180</v>
      </c>
      <c r="H76" s="122">
        <v>0.05</v>
      </c>
      <c r="I76" s="123" t="s">
        <v>72</v>
      </c>
      <c r="J76" s="124" t="s">
        <v>72</v>
      </c>
      <c r="K76" s="124" t="s">
        <v>72</v>
      </c>
    </row>
    <row r="77" spans="1:11" x14ac:dyDescent="0.35">
      <c r="A77" s="118"/>
      <c r="B77" s="119" t="s">
        <v>78</v>
      </c>
      <c r="C77" s="118"/>
      <c r="D77" s="118"/>
      <c r="E77" s="118"/>
      <c r="F77" s="118"/>
      <c r="G77" s="125">
        <v>386473.82</v>
      </c>
      <c r="H77" s="125">
        <v>98.489999999999981</v>
      </c>
      <c r="I77" s="118"/>
      <c r="J77" s="118"/>
      <c r="K77" s="118"/>
    </row>
    <row r="78" spans="1:11" x14ac:dyDescent="0.35">
      <c r="A78" s="117"/>
      <c r="B78" s="119" t="s">
        <v>174</v>
      </c>
      <c r="C78" s="117"/>
      <c r="D78" s="117"/>
      <c r="E78" s="117"/>
      <c r="F78" s="117"/>
      <c r="G78" s="125">
        <v>386473.82</v>
      </c>
      <c r="H78" s="125">
        <v>98.489999999999981</v>
      </c>
      <c r="I78" s="117"/>
      <c r="J78" s="117"/>
      <c r="K78" s="117"/>
    </row>
    <row r="79" spans="1:11" x14ac:dyDescent="0.35">
      <c r="A79" s="117"/>
      <c r="B79" s="119" t="s">
        <v>183</v>
      </c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35">
      <c r="A80" s="117"/>
      <c r="B80" s="119" t="s">
        <v>184</v>
      </c>
      <c r="C80" s="117"/>
      <c r="D80" s="117"/>
      <c r="E80" s="117"/>
      <c r="F80" s="117"/>
      <c r="G80" s="117"/>
      <c r="H80" s="117"/>
      <c r="I80" s="117"/>
      <c r="J80" s="117"/>
      <c r="K80" s="117"/>
    </row>
    <row r="81" spans="1:11" x14ac:dyDescent="0.35">
      <c r="A81" s="120" t="s">
        <v>72</v>
      </c>
      <c r="B81" s="116" t="s">
        <v>72</v>
      </c>
      <c r="C81" s="116" t="s">
        <v>72</v>
      </c>
      <c r="D81" s="116" t="s">
        <v>184</v>
      </c>
      <c r="E81" s="116" t="s">
        <v>72</v>
      </c>
      <c r="F81" s="121" t="s">
        <v>72</v>
      </c>
      <c r="G81" s="122">
        <v>8687.26</v>
      </c>
      <c r="H81" s="122">
        <v>2.21</v>
      </c>
      <c r="I81" s="123" t="s">
        <v>72</v>
      </c>
      <c r="J81" s="124" t="s">
        <v>72</v>
      </c>
      <c r="K81" s="124" t="s">
        <v>72</v>
      </c>
    </row>
    <row r="82" spans="1:11" x14ac:dyDescent="0.35">
      <c r="A82" s="118"/>
      <c r="B82" s="119" t="s">
        <v>78</v>
      </c>
      <c r="C82" s="118"/>
      <c r="D82" s="118"/>
      <c r="E82" s="118"/>
      <c r="F82" s="118"/>
      <c r="G82" s="125">
        <v>8687.26</v>
      </c>
      <c r="H82" s="125">
        <v>2.21</v>
      </c>
      <c r="I82" s="118"/>
      <c r="J82" s="118"/>
      <c r="K82" s="118"/>
    </row>
    <row r="83" spans="1:11" x14ac:dyDescent="0.35">
      <c r="A83" s="117"/>
      <c r="B83" s="119" t="s">
        <v>174</v>
      </c>
      <c r="C83" s="117"/>
      <c r="D83" s="117"/>
      <c r="E83" s="117"/>
      <c r="F83" s="117"/>
      <c r="G83" s="125">
        <v>8687.26</v>
      </c>
      <c r="H83" s="125">
        <v>2.21</v>
      </c>
      <c r="I83" s="117"/>
      <c r="J83" s="117"/>
      <c r="K83" s="117"/>
    </row>
    <row r="84" spans="1:11" x14ac:dyDescent="0.35">
      <c r="A84" s="117"/>
      <c r="B84" s="119" t="s">
        <v>185</v>
      </c>
      <c r="C84" s="117"/>
      <c r="D84" s="117"/>
      <c r="E84" s="117"/>
      <c r="F84" s="117"/>
      <c r="G84" s="117"/>
      <c r="H84" s="117"/>
      <c r="I84" s="117"/>
      <c r="J84" s="117"/>
      <c r="K84" s="117"/>
    </row>
    <row r="85" spans="1:11" x14ac:dyDescent="0.35">
      <c r="A85" s="117"/>
      <c r="B85" s="119" t="s">
        <v>186</v>
      </c>
      <c r="C85" s="117"/>
      <c r="D85" s="117"/>
      <c r="E85" s="117"/>
      <c r="F85" s="117"/>
      <c r="G85" s="117"/>
      <c r="H85" s="117"/>
      <c r="I85" s="117"/>
      <c r="J85" s="117"/>
      <c r="K85" s="117"/>
    </row>
    <row r="86" spans="1:11" x14ac:dyDescent="0.35">
      <c r="A86" s="120" t="s">
        <v>72</v>
      </c>
      <c r="B86" s="116" t="s">
        <v>72</v>
      </c>
      <c r="C86" s="116" t="s">
        <v>72</v>
      </c>
      <c r="D86" s="116" t="s">
        <v>186</v>
      </c>
      <c r="E86" s="116" t="s">
        <v>72</v>
      </c>
      <c r="F86" s="121" t="s">
        <v>72</v>
      </c>
      <c r="G86" s="122">
        <v>-2714.96</v>
      </c>
      <c r="H86" s="122">
        <v>-0.7</v>
      </c>
      <c r="I86" s="123" t="s">
        <v>72</v>
      </c>
      <c r="J86" s="124" t="s">
        <v>72</v>
      </c>
      <c r="K86" s="124" t="s">
        <v>72</v>
      </c>
    </row>
    <row r="87" spans="1:11" x14ac:dyDescent="0.35">
      <c r="A87" s="118"/>
      <c r="B87" s="119" t="s">
        <v>78</v>
      </c>
      <c r="C87" s="118"/>
      <c r="D87" s="118"/>
      <c r="E87" s="118"/>
      <c r="F87" s="118"/>
      <c r="G87" s="125">
        <v>-2714.96</v>
      </c>
      <c r="H87" s="125">
        <v>-0.7</v>
      </c>
      <c r="I87" s="118"/>
      <c r="J87" s="118"/>
      <c r="K87" s="118"/>
    </row>
    <row r="88" spans="1:11" x14ac:dyDescent="0.35">
      <c r="A88" s="117"/>
      <c r="B88" s="119" t="s">
        <v>174</v>
      </c>
      <c r="C88" s="117"/>
      <c r="D88" s="117"/>
      <c r="E88" s="117"/>
      <c r="F88" s="117"/>
      <c r="G88" s="125">
        <v>-2714.96</v>
      </c>
      <c r="H88" s="125">
        <v>-0.7</v>
      </c>
      <c r="I88" s="117"/>
      <c r="J88" s="117"/>
      <c r="K88" s="117"/>
    </row>
    <row r="89" spans="1:11" x14ac:dyDescent="0.3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</row>
    <row r="90" spans="1:11" x14ac:dyDescent="0.35">
      <c r="A90" s="115"/>
      <c r="B90" s="126" t="s">
        <v>187</v>
      </c>
      <c r="C90" s="115"/>
      <c r="D90" s="115"/>
      <c r="E90" s="115"/>
      <c r="F90" s="115"/>
      <c r="G90" s="127">
        <v>392446.12</v>
      </c>
      <c r="H90" s="127">
        <v>99.999999999999972</v>
      </c>
      <c r="I90" s="115"/>
      <c r="J90" s="115"/>
      <c r="K90" s="115"/>
    </row>
    <row r="91" spans="1:11" x14ac:dyDescent="0.35">
      <c r="A91" s="120" t="s">
        <v>188</v>
      </c>
      <c r="B91" s="904" t="s">
        <v>189</v>
      </c>
      <c r="C91" s="904" t="s">
        <v>189</v>
      </c>
      <c r="D91" s="904" t="s">
        <v>189</v>
      </c>
      <c r="E91" s="904" t="s">
        <v>189</v>
      </c>
      <c r="F91" s="904" t="s">
        <v>189</v>
      </c>
      <c r="G91" s="116"/>
      <c r="H91" s="116"/>
      <c r="I91" s="116"/>
      <c r="J91" s="116"/>
      <c r="K91" s="116"/>
    </row>
    <row r="92" spans="1:11" x14ac:dyDescent="0.35">
      <c r="A92" s="116"/>
      <c r="B92" s="903" t="s">
        <v>190</v>
      </c>
      <c r="C92" s="903" t="s">
        <v>190</v>
      </c>
      <c r="D92" s="903" t="s">
        <v>190</v>
      </c>
      <c r="E92" s="903" t="s">
        <v>190</v>
      </c>
      <c r="F92" s="903" t="s">
        <v>190</v>
      </c>
      <c r="G92" s="116"/>
      <c r="H92" s="116"/>
      <c r="I92" s="116"/>
      <c r="J92" s="116"/>
      <c r="K92" s="116"/>
    </row>
    <row r="93" spans="1:11" x14ac:dyDescent="0.35">
      <c r="A93" s="116"/>
      <c r="B93" s="903" t="s">
        <v>191</v>
      </c>
      <c r="C93" s="903" t="s">
        <v>191</v>
      </c>
      <c r="D93" s="903" t="s">
        <v>191</v>
      </c>
      <c r="E93" s="903" t="s">
        <v>191</v>
      </c>
      <c r="F93" s="903" t="s">
        <v>191</v>
      </c>
      <c r="G93" s="116"/>
      <c r="H93" s="116"/>
      <c r="I93" s="116"/>
      <c r="J93" s="116"/>
      <c r="K93" s="116"/>
    </row>
    <row r="94" spans="1:11" x14ac:dyDescent="0.35">
      <c r="A94" s="116"/>
      <c r="B94" s="903" t="s">
        <v>192</v>
      </c>
      <c r="C94" s="903" t="s">
        <v>192</v>
      </c>
      <c r="D94" s="903" t="s">
        <v>192</v>
      </c>
      <c r="E94" s="903" t="s">
        <v>192</v>
      </c>
      <c r="F94" s="903" t="s">
        <v>192</v>
      </c>
      <c r="G94" s="116"/>
      <c r="H94" s="116"/>
      <c r="I94" s="116"/>
      <c r="J94" s="116"/>
      <c r="K94" s="116"/>
    </row>
    <row r="95" spans="1:11" x14ac:dyDescent="0.35">
      <c r="A95" s="116"/>
      <c r="B95" s="903" t="s">
        <v>193</v>
      </c>
      <c r="C95" s="903" t="s">
        <v>193</v>
      </c>
      <c r="D95" s="903" t="s">
        <v>193</v>
      </c>
      <c r="E95" s="903" t="s">
        <v>193</v>
      </c>
      <c r="F95" s="903" t="s">
        <v>193</v>
      </c>
      <c r="G95" s="116"/>
      <c r="H95" s="116"/>
      <c r="I95" s="116"/>
      <c r="J95" s="116"/>
      <c r="K95" s="116"/>
    </row>
    <row r="96" spans="1:11" x14ac:dyDescent="0.35">
      <c r="A96" s="116"/>
      <c r="B96" s="903" t="s">
        <v>194</v>
      </c>
      <c r="C96" s="903" t="s">
        <v>194</v>
      </c>
      <c r="D96" s="903" t="s">
        <v>194</v>
      </c>
      <c r="E96" s="903" t="s">
        <v>194</v>
      </c>
      <c r="F96" s="903" t="s">
        <v>194</v>
      </c>
      <c r="G96" s="116"/>
      <c r="H96" s="116"/>
      <c r="I96" s="116"/>
      <c r="J96" s="116"/>
      <c r="K96" s="116"/>
    </row>
    <row r="97" spans="1:11" x14ac:dyDescent="0.35">
      <c r="A97" s="116"/>
      <c r="B97" s="903" t="s">
        <v>195</v>
      </c>
      <c r="C97" s="903" t="s">
        <v>195</v>
      </c>
      <c r="D97" s="903" t="s">
        <v>195</v>
      </c>
      <c r="E97" s="903" t="s">
        <v>195</v>
      </c>
      <c r="F97" s="903" t="s">
        <v>195</v>
      </c>
      <c r="G97" s="116"/>
      <c r="H97" s="116"/>
      <c r="I97" s="116"/>
      <c r="J97" s="116"/>
      <c r="K97" s="116"/>
    </row>
    <row r="99" spans="1:11" x14ac:dyDescent="0.35">
      <c r="A99" s="522"/>
      <c r="B99" s="525" t="s">
        <v>196</v>
      </c>
      <c r="C99" s="522"/>
      <c r="D99" s="522"/>
      <c r="E99" s="520"/>
      <c r="F99" s="520"/>
      <c r="G99" s="520"/>
      <c r="H99" s="520"/>
    </row>
    <row r="100" spans="1:11" x14ac:dyDescent="0.35">
      <c r="A100" s="522"/>
      <c r="B100" s="523" t="s">
        <v>84</v>
      </c>
      <c r="C100" s="521"/>
      <c r="D100" s="524">
        <v>24.17</v>
      </c>
      <c r="E100" s="520"/>
      <c r="F100" s="520"/>
      <c r="G100" s="520"/>
      <c r="H100" s="520"/>
    </row>
    <row r="101" spans="1:11" x14ac:dyDescent="0.35">
      <c r="A101" s="522"/>
      <c r="B101" s="523" t="s">
        <v>236</v>
      </c>
      <c r="C101" s="521"/>
      <c r="D101" s="524">
        <v>15.909999999999998</v>
      </c>
      <c r="E101" s="520"/>
      <c r="F101" s="520"/>
      <c r="G101" s="520"/>
      <c r="H101" s="520"/>
    </row>
    <row r="102" spans="1:11" x14ac:dyDescent="0.35">
      <c r="A102" s="522"/>
      <c r="B102" s="523" t="s">
        <v>118</v>
      </c>
      <c r="C102" s="521"/>
      <c r="D102" s="524">
        <v>7.0200000000000005</v>
      </c>
      <c r="E102" s="520"/>
      <c r="F102" s="520"/>
      <c r="G102" s="520"/>
      <c r="H102" s="520"/>
    </row>
    <row r="103" spans="1:11" x14ac:dyDescent="0.35">
      <c r="A103" s="522"/>
      <c r="B103" s="523" t="s">
        <v>95</v>
      </c>
      <c r="C103" s="521"/>
      <c r="D103" s="524">
        <v>6.4899999999999993</v>
      </c>
      <c r="E103" s="520"/>
      <c r="F103" s="520"/>
      <c r="G103" s="520"/>
      <c r="H103" s="520"/>
    </row>
    <row r="104" spans="1:11" x14ac:dyDescent="0.35">
      <c r="A104" s="522"/>
      <c r="B104" s="523" t="s">
        <v>261</v>
      </c>
      <c r="C104" s="521"/>
      <c r="D104" s="524">
        <v>5.75</v>
      </c>
      <c r="E104" s="520"/>
      <c r="F104" s="520"/>
      <c r="G104" s="520"/>
      <c r="H104" s="520"/>
    </row>
    <row r="105" spans="1:11" x14ac:dyDescent="0.35">
      <c r="A105" s="522"/>
      <c r="B105" s="523" t="s">
        <v>115</v>
      </c>
      <c r="C105" s="521"/>
      <c r="D105" s="524">
        <v>5.54</v>
      </c>
      <c r="E105" s="520"/>
      <c r="F105" s="520"/>
      <c r="G105" s="520"/>
      <c r="H105" s="520"/>
    </row>
    <row r="106" spans="1:11" x14ac:dyDescent="0.35">
      <c r="A106" s="522"/>
      <c r="B106" s="523" t="s">
        <v>245</v>
      </c>
      <c r="C106" s="521"/>
      <c r="D106" s="524">
        <v>4.8499999999999996</v>
      </c>
      <c r="E106" s="520"/>
      <c r="F106" s="520"/>
      <c r="G106" s="520"/>
      <c r="H106" s="520"/>
    </row>
    <row r="107" spans="1:11" x14ac:dyDescent="0.35">
      <c r="A107" s="522"/>
      <c r="B107" s="523" t="s">
        <v>248</v>
      </c>
      <c r="C107" s="521"/>
      <c r="D107" s="524">
        <v>4.7</v>
      </c>
      <c r="E107" s="520"/>
      <c r="F107" s="520"/>
      <c r="G107" s="520"/>
      <c r="H107" s="520"/>
    </row>
    <row r="108" spans="1:11" x14ac:dyDescent="0.35">
      <c r="A108" s="522"/>
      <c r="B108" s="523" t="s">
        <v>87</v>
      </c>
      <c r="C108" s="521"/>
      <c r="D108" s="524">
        <v>3.21</v>
      </c>
      <c r="E108" s="520"/>
      <c r="F108" s="520"/>
      <c r="G108" s="520"/>
      <c r="H108" s="520"/>
    </row>
    <row r="109" spans="1:11" x14ac:dyDescent="0.35">
      <c r="A109" s="522"/>
      <c r="B109" s="523" t="s">
        <v>98</v>
      </c>
      <c r="C109" s="521"/>
      <c r="D109" s="524">
        <v>2.68</v>
      </c>
      <c r="E109" s="520"/>
      <c r="F109" s="520"/>
      <c r="G109" s="520"/>
      <c r="H109" s="520"/>
    </row>
    <row r="110" spans="1:11" x14ac:dyDescent="0.35">
      <c r="A110" s="522"/>
      <c r="B110" s="523" t="s">
        <v>92</v>
      </c>
      <c r="C110" s="521"/>
      <c r="D110" s="524">
        <v>2.63</v>
      </c>
      <c r="E110" s="520"/>
      <c r="F110" s="520"/>
      <c r="G110" s="520"/>
      <c r="H110" s="520"/>
    </row>
    <row r="111" spans="1:11" x14ac:dyDescent="0.35">
      <c r="A111" s="522"/>
      <c r="B111" s="523" t="s">
        <v>305</v>
      </c>
      <c r="C111" s="521"/>
      <c r="D111" s="524">
        <v>2.59</v>
      </c>
      <c r="E111" s="520"/>
      <c r="F111" s="520"/>
      <c r="G111" s="520"/>
      <c r="H111" s="520"/>
    </row>
    <row r="112" spans="1:11" x14ac:dyDescent="0.35">
      <c r="A112" s="522"/>
      <c r="B112" s="523" t="s">
        <v>335</v>
      </c>
      <c r="C112" s="521"/>
      <c r="D112" s="524">
        <v>1.82</v>
      </c>
      <c r="E112" s="520"/>
      <c r="F112" s="520"/>
      <c r="G112" s="520"/>
      <c r="H112" s="520"/>
    </row>
    <row r="113" spans="1:8" x14ac:dyDescent="0.35">
      <c r="A113" s="522"/>
      <c r="B113" s="523" t="s">
        <v>134</v>
      </c>
      <c r="C113" s="521"/>
      <c r="D113" s="524">
        <v>1.8</v>
      </c>
      <c r="E113" s="520"/>
      <c r="F113" s="520"/>
      <c r="G113" s="520"/>
      <c r="H113" s="520"/>
    </row>
    <row r="114" spans="1:8" x14ac:dyDescent="0.35">
      <c r="A114" s="522"/>
      <c r="B114" s="523" t="s">
        <v>112</v>
      </c>
      <c r="C114" s="521"/>
      <c r="D114" s="524">
        <v>1.3</v>
      </c>
      <c r="E114" s="520"/>
      <c r="F114" s="520"/>
      <c r="G114" s="520"/>
      <c r="H114" s="520"/>
    </row>
    <row r="115" spans="1:8" x14ac:dyDescent="0.35">
      <c r="A115" s="522"/>
      <c r="B115" s="523" t="s">
        <v>105</v>
      </c>
      <c r="C115" s="521"/>
      <c r="D115" s="524">
        <v>1.27</v>
      </c>
      <c r="E115" s="520"/>
      <c r="F115" s="520"/>
      <c r="G115" s="520"/>
      <c r="H115" s="520"/>
    </row>
    <row r="116" spans="1:8" x14ac:dyDescent="0.35">
      <c r="A116" s="522"/>
      <c r="B116" s="523" t="s">
        <v>123</v>
      </c>
      <c r="C116" s="521"/>
      <c r="D116" s="524">
        <v>1.06</v>
      </c>
      <c r="E116" s="520"/>
      <c r="F116" s="520"/>
      <c r="G116" s="520"/>
      <c r="H116" s="520"/>
    </row>
    <row r="117" spans="1:8" x14ac:dyDescent="0.35">
      <c r="A117" s="522"/>
      <c r="B117" s="523" t="s">
        <v>308</v>
      </c>
      <c r="C117" s="521"/>
      <c r="D117" s="524">
        <v>0.9</v>
      </c>
      <c r="E117" s="520"/>
      <c r="F117" s="520"/>
      <c r="G117" s="520"/>
      <c r="H117" s="520"/>
    </row>
    <row r="118" spans="1:8" x14ac:dyDescent="0.35">
      <c r="A118" s="522"/>
      <c r="B118" s="523" t="s">
        <v>403</v>
      </c>
      <c r="C118" s="521"/>
      <c r="D118" s="524">
        <v>0.82000000000000006</v>
      </c>
      <c r="E118" s="520"/>
      <c r="F118" s="520"/>
      <c r="G118" s="520"/>
      <c r="H118" s="520"/>
    </row>
    <row r="119" spans="1:8" x14ac:dyDescent="0.35">
      <c r="A119" s="522"/>
      <c r="B119" s="523" t="s">
        <v>158</v>
      </c>
      <c r="C119" s="521"/>
      <c r="D119" s="524">
        <v>0.78</v>
      </c>
      <c r="E119" s="520"/>
      <c r="F119" s="520"/>
      <c r="G119" s="520"/>
      <c r="H119" s="520"/>
    </row>
    <row r="120" spans="1:8" x14ac:dyDescent="0.35">
      <c r="A120" s="522"/>
      <c r="B120" s="523" t="s">
        <v>77</v>
      </c>
      <c r="C120" s="521"/>
      <c r="D120" s="524">
        <v>0.77</v>
      </c>
      <c r="E120" s="520"/>
      <c r="F120" s="520"/>
      <c r="G120" s="520"/>
      <c r="H120" s="520"/>
    </row>
    <row r="121" spans="1:8" x14ac:dyDescent="0.35">
      <c r="A121" s="522"/>
      <c r="B121" s="523" t="s">
        <v>368</v>
      </c>
      <c r="C121" s="521"/>
      <c r="D121" s="524">
        <v>0.73</v>
      </c>
      <c r="E121" s="520"/>
      <c r="F121" s="520"/>
      <c r="G121" s="520"/>
      <c r="H121" s="520"/>
    </row>
    <row r="122" spans="1:8" x14ac:dyDescent="0.35">
      <c r="A122" s="522"/>
      <c r="B122" s="523" t="s">
        <v>387</v>
      </c>
      <c r="C122" s="521"/>
      <c r="D122" s="524">
        <v>0.55000000000000004</v>
      </c>
      <c r="E122" s="520"/>
      <c r="F122" s="520"/>
      <c r="G122" s="520"/>
      <c r="H122" s="520"/>
    </row>
    <row r="123" spans="1:8" x14ac:dyDescent="0.35">
      <c r="A123" s="522"/>
      <c r="B123" s="523" t="s">
        <v>141</v>
      </c>
      <c r="C123" s="521"/>
      <c r="D123" s="524">
        <v>0.49</v>
      </c>
      <c r="E123" s="520"/>
      <c r="F123" s="520"/>
      <c r="G123" s="520"/>
      <c r="H123" s="520"/>
    </row>
    <row r="124" spans="1:8" x14ac:dyDescent="0.35">
      <c r="A124" s="522"/>
      <c r="B124" s="523" t="s">
        <v>400</v>
      </c>
      <c r="C124" s="521"/>
      <c r="D124" s="524">
        <v>0.43</v>
      </c>
      <c r="E124" s="520"/>
      <c r="F124" s="520"/>
      <c r="G124" s="520"/>
      <c r="H124" s="520"/>
    </row>
    <row r="125" spans="1:8" x14ac:dyDescent="0.35">
      <c r="A125" s="522"/>
      <c r="B125" s="523" t="s">
        <v>410</v>
      </c>
      <c r="C125" s="521"/>
      <c r="D125" s="524">
        <v>0.12</v>
      </c>
      <c r="E125" s="520"/>
      <c r="F125" s="520"/>
      <c r="G125" s="520"/>
      <c r="H125" s="520"/>
    </row>
    <row r="126" spans="1:8" x14ac:dyDescent="0.35">
      <c r="A126" s="522"/>
      <c r="B126" s="523" t="s">
        <v>413</v>
      </c>
      <c r="C126" s="521"/>
      <c r="D126" s="524">
        <v>0.11</v>
      </c>
      <c r="E126" s="520"/>
      <c r="F126" s="520"/>
      <c r="G126" s="520"/>
      <c r="H126" s="520"/>
    </row>
    <row r="127" spans="1:8" x14ac:dyDescent="0.35">
      <c r="A127" s="522"/>
      <c r="B127" s="523" t="s">
        <v>198</v>
      </c>
      <c r="C127" s="521"/>
      <c r="D127" s="524">
        <v>1.51</v>
      </c>
      <c r="E127" s="520"/>
      <c r="F127" s="520"/>
      <c r="G127" s="520"/>
      <c r="H127" s="520"/>
    </row>
    <row r="128" spans="1:8" x14ac:dyDescent="0.35">
      <c r="A128" s="699"/>
      <c r="B128" s="699"/>
      <c r="C128" s="699"/>
      <c r="D128" s="699"/>
      <c r="E128" s="699"/>
      <c r="F128" s="699"/>
      <c r="G128" s="699"/>
      <c r="H128" s="699"/>
    </row>
    <row r="129" spans="1:8" x14ac:dyDescent="0.35">
      <c r="A129" s="699"/>
      <c r="B129" s="701" t="s">
        <v>199</v>
      </c>
      <c r="C129" s="699"/>
      <c r="D129" s="699"/>
      <c r="E129" s="699"/>
      <c r="F129" s="699"/>
      <c r="G129" s="699"/>
      <c r="H129" s="699"/>
    </row>
    <row r="130" spans="1:8" x14ac:dyDescent="0.35">
      <c r="A130" s="698"/>
      <c r="B130" s="700" t="s">
        <v>200</v>
      </c>
      <c r="C130" s="698"/>
      <c r="D130" s="698"/>
      <c r="E130" s="698"/>
      <c r="F130" s="698"/>
      <c r="G130" s="698"/>
      <c r="H130" s="699"/>
    </row>
    <row r="131" spans="1:8" x14ac:dyDescent="0.35">
      <c r="A131" s="698"/>
      <c r="B131" s="704" t="s">
        <v>201</v>
      </c>
      <c r="C131" s="703" t="s">
        <v>202</v>
      </c>
      <c r="D131" s="704" t="s">
        <v>203</v>
      </c>
      <c r="E131" s="698"/>
      <c r="F131" s="698"/>
      <c r="G131" s="698"/>
      <c r="H131" s="699"/>
    </row>
    <row r="132" spans="1:8" x14ac:dyDescent="0.35">
      <c r="A132" s="698"/>
      <c r="B132" s="701" t="s">
        <v>418</v>
      </c>
      <c r="C132" s="702">
        <v>20.448</v>
      </c>
      <c r="D132" s="702">
        <v>19.989999999999998</v>
      </c>
      <c r="E132" s="698"/>
      <c r="F132" s="698"/>
      <c r="G132" s="698"/>
      <c r="H132" s="699"/>
    </row>
    <row r="133" spans="1:8" x14ac:dyDescent="0.35">
      <c r="A133" s="698"/>
      <c r="B133" s="701" t="s">
        <v>205</v>
      </c>
      <c r="C133" s="702">
        <v>22.734999999999999</v>
      </c>
      <c r="D133" s="702">
        <v>22.209</v>
      </c>
      <c r="E133" s="698"/>
      <c r="F133" s="698"/>
      <c r="G133" s="698"/>
      <c r="H133" s="699"/>
    </row>
    <row r="134" spans="1:8" x14ac:dyDescent="0.35">
      <c r="A134" s="698"/>
      <c r="B134" s="701" t="s">
        <v>273</v>
      </c>
      <c r="C134" s="702">
        <v>272.66399999999999</v>
      </c>
      <c r="D134" s="702">
        <v>266.54700000000003</v>
      </c>
      <c r="E134" s="698"/>
      <c r="F134" s="698"/>
      <c r="G134" s="698"/>
      <c r="H134" s="699"/>
    </row>
    <row r="135" spans="1:8" x14ac:dyDescent="0.35">
      <c r="A135" s="698"/>
      <c r="B135" s="701" t="s">
        <v>207</v>
      </c>
      <c r="C135" s="702">
        <v>292.065</v>
      </c>
      <c r="D135" s="702">
        <v>285.30799999999999</v>
      </c>
      <c r="E135" s="698"/>
      <c r="F135" s="698"/>
      <c r="G135" s="698"/>
      <c r="H135" s="699"/>
    </row>
    <row r="136" spans="1:8" x14ac:dyDescent="0.35">
      <c r="A136" s="698"/>
      <c r="B136" s="698"/>
      <c r="C136" s="698"/>
      <c r="D136" s="698"/>
      <c r="E136" s="698"/>
      <c r="F136" s="698"/>
      <c r="G136" s="698"/>
      <c r="H136" s="699"/>
    </row>
    <row r="137" spans="1:8" x14ac:dyDescent="0.35">
      <c r="A137" s="698"/>
      <c r="B137" s="700" t="s">
        <v>208</v>
      </c>
      <c r="C137" s="698"/>
      <c r="D137" s="698"/>
      <c r="E137" s="698"/>
      <c r="F137" s="698"/>
      <c r="G137" s="698"/>
      <c r="H137" s="699"/>
    </row>
    <row r="138" spans="1:8" x14ac:dyDescent="0.35">
      <c r="A138" s="699"/>
      <c r="B138" s="699"/>
      <c r="C138" s="699"/>
      <c r="D138" s="699"/>
      <c r="E138" s="699"/>
      <c r="F138" s="699"/>
      <c r="G138" s="699"/>
      <c r="H138" s="699"/>
    </row>
    <row r="139" spans="1:8" x14ac:dyDescent="0.35">
      <c r="A139" s="698"/>
      <c r="B139" s="700" t="s">
        <v>209</v>
      </c>
      <c r="C139" s="698"/>
      <c r="D139" s="698"/>
      <c r="E139" s="698"/>
      <c r="F139" s="698"/>
      <c r="G139" s="698"/>
      <c r="H139" s="699"/>
    </row>
    <row r="140" spans="1:8" x14ac:dyDescent="0.35">
      <c r="A140" s="700"/>
      <c r="B140" s="700" t="s">
        <v>210</v>
      </c>
      <c r="C140" s="700"/>
      <c r="D140" s="700"/>
      <c r="E140" s="700"/>
      <c r="F140" s="700"/>
      <c r="G140" s="700"/>
      <c r="H140" s="699"/>
    </row>
    <row r="141" spans="1:8" x14ac:dyDescent="0.35">
      <c r="A141" s="700"/>
      <c r="B141" s="700" t="s">
        <v>211</v>
      </c>
      <c r="C141" s="700"/>
      <c r="D141" s="700"/>
      <c r="E141" s="700"/>
      <c r="F141" s="700"/>
      <c r="G141" s="700"/>
      <c r="H141" s="699"/>
    </row>
    <row r="142" spans="1:8" x14ac:dyDescent="0.35">
      <c r="A142" s="700"/>
      <c r="B142" s="700" t="s">
        <v>212</v>
      </c>
      <c r="C142" s="700"/>
      <c r="D142" s="700"/>
      <c r="E142" s="700"/>
      <c r="F142" s="700"/>
      <c r="G142" s="700"/>
      <c r="H142" s="699"/>
    </row>
    <row r="143" spans="1:8" x14ac:dyDescent="0.35">
      <c r="A143" s="700"/>
      <c r="B143" s="700" t="s">
        <v>419</v>
      </c>
      <c r="C143" s="700"/>
      <c r="D143" s="700"/>
      <c r="E143" s="700"/>
      <c r="F143" s="700"/>
      <c r="G143" s="700"/>
      <c r="H143" s="699"/>
    </row>
    <row r="144" spans="1:8" x14ac:dyDescent="0.35">
      <c r="A144" s="700"/>
      <c r="B144" s="700" t="s">
        <v>214</v>
      </c>
      <c r="C144" s="700"/>
      <c r="D144" s="700"/>
      <c r="E144" s="700"/>
      <c r="F144" s="700"/>
      <c r="G144" s="700"/>
      <c r="H144" s="699"/>
    </row>
    <row r="145" spans="1:8" x14ac:dyDescent="0.35">
      <c r="A145" s="699"/>
      <c r="B145" s="699"/>
      <c r="C145" s="699"/>
      <c r="D145" s="699"/>
      <c r="E145" s="699"/>
      <c r="F145" s="699"/>
      <c r="G145" s="699"/>
      <c r="H145" s="699"/>
    </row>
    <row r="146" spans="1:8" x14ac:dyDescent="0.35">
      <c r="A146" s="699"/>
      <c r="B146" s="699"/>
      <c r="C146" s="699"/>
      <c r="D146" s="699"/>
      <c r="E146" s="699"/>
      <c r="F146" s="699"/>
      <c r="G146" s="699"/>
      <c r="H146" s="699"/>
    </row>
    <row r="147" spans="1:8" x14ac:dyDescent="0.35">
      <c r="A147" s="699"/>
      <c r="B147" s="699"/>
      <c r="C147" s="699"/>
      <c r="D147" s="699"/>
      <c r="E147" s="699"/>
      <c r="F147" s="699"/>
      <c r="G147" s="699"/>
      <c r="H147" s="699"/>
    </row>
    <row r="148" spans="1:8" x14ac:dyDescent="0.35">
      <c r="A148" s="699"/>
      <c r="B148" s="699"/>
      <c r="C148" s="699"/>
      <c r="D148" s="699"/>
      <c r="E148" s="699"/>
      <c r="F148" s="699"/>
      <c r="G148" s="699"/>
      <c r="H148" s="699"/>
    </row>
  </sheetData>
  <mergeCells count="9">
    <mergeCell ref="B97:F97"/>
    <mergeCell ref="B91:F91"/>
    <mergeCell ref="A1:I1"/>
    <mergeCell ref="A2:I2"/>
    <mergeCell ref="B92:F92"/>
    <mergeCell ref="B93:F93"/>
    <mergeCell ref="B94:F94"/>
    <mergeCell ref="B95:F95"/>
    <mergeCell ref="B96:F9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sqref="A1:I1"/>
    </sheetView>
  </sheetViews>
  <sheetFormatPr defaultRowHeight="14.5" x14ac:dyDescent="0.35"/>
  <cols>
    <col min="1" max="1" width="3.7265625" customWidth="1"/>
    <col min="2" max="2" width="33.453125" customWidth="1"/>
    <col min="3" max="3" width="31.1796875" customWidth="1"/>
    <col min="4" max="4" width="51.26953125" customWidth="1"/>
    <col min="5" max="5" width="33" customWidth="1"/>
    <col min="6" max="6" width="16.54296875" customWidth="1"/>
    <col min="7" max="7" width="21.7265625" customWidth="1"/>
    <col min="8" max="9" width="14.7265625" customWidth="1"/>
    <col min="10" max="11" width="15.7265625" customWidth="1"/>
  </cols>
  <sheetData>
    <row r="1" spans="1:11" ht="21" customHeight="1" x14ac:dyDescent="0.35">
      <c r="A1" s="905" t="s">
        <v>420</v>
      </c>
      <c r="B1" s="905" t="s">
        <v>420</v>
      </c>
      <c r="C1" s="905" t="s">
        <v>420</v>
      </c>
      <c r="D1" s="905" t="s">
        <v>420</v>
      </c>
      <c r="E1" s="905" t="s">
        <v>420</v>
      </c>
      <c r="F1" s="905" t="s">
        <v>420</v>
      </c>
      <c r="G1" s="905" t="s">
        <v>420</v>
      </c>
      <c r="H1" s="905" t="s">
        <v>420</v>
      </c>
      <c r="I1" s="905" t="s">
        <v>420</v>
      </c>
      <c r="J1" s="146" t="s">
        <v>61</v>
      </c>
      <c r="K1" s="146" t="s">
        <v>62</v>
      </c>
    </row>
    <row r="2" spans="1:11" x14ac:dyDescent="0.35">
      <c r="A2" s="906" t="s">
        <v>63</v>
      </c>
      <c r="B2" s="906" t="s">
        <v>63</v>
      </c>
      <c r="C2" s="906" t="s">
        <v>63</v>
      </c>
      <c r="D2" s="906" t="s">
        <v>63</v>
      </c>
      <c r="E2" s="906" t="s">
        <v>63</v>
      </c>
      <c r="F2" s="906" t="s">
        <v>63</v>
      </c>
      <c r="G2" s="906" t="s">
        <v>63</v>
      </c>
      <c r="H2" s="906" t="s">
        <v>63</v>
      </c>
      <c r="I2" s="906" t="s">
        <v>63</v>
      </c>
      <c r="J2" s="132"/>
      <c r="K2" s="132"/>
    </row>
    <row r="3" spans="1:11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1" x14ac:dyDescent="0.3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</row>
    <row r="5" spans="1:11" ht="26" x14ac:dyDescent="0.35">
      <c r="A5" s="132"/>
      <c r="B5" s="147" t="s">
        <v>64</v>
      </c>
      <c r="C5" s="147" t="s">
        <v>65</v>
      </c>
      <c r="D5" s="147" t="s">
        <v>66</v>
      </c>
      <c r="E5" s="147" t="s">
        <v>67</v>
      </c>
      <c r="F5" s="147" t="s">
        <v>68</v>
      </c>
      <c r="G5" s="148" t="s">
        <v>69</v>
      </c>
      <c r="H5" s="148" t="s">
        <v>70</v>
      </c>
      <c r="I5" s="148" t="s">
        <v>71</v>
      </c>
      <c r="J5" s="145" t="s">
        <v>72</v>
      </c>
      <c r="K5" s="145" t="s">
        <v>72</v>
      </c>
    </row>
    <row r="6" spans="1:11" x14ac:dyDescent="0.35">
      <c r="A6" s="134"/>
      <c r="B6" s="136" t="s">
        <v>73</v>
      </c>
      <c r="C6" s="134"/>
      <c r="D6" s="134"/>
      <c r="E6" s="134"/>
      <c r="F6" s="134"/>
      <c r="G6" s="134"/>
      <c r="H6" s="134"/>
      <c r="I6" s="134"/>
      <c r="J6" s="134"/>
      <c r="K6" s="134"/>
    </row>
    <row r="7" spans="1:11" x14ac:dyDescent="0.35">
      <c r="A7" s="134"/>
      <c r="B7" s="136" t="s">
        <v>79</v>
      </c>
      <c r="C7" s="134"/>
      <c r="D7" s="134"/>
      <c r="E7" s="134"/>
      <c r="F7" s="134"/>
      <c r="G7" s="134"/>
      <c r="H7" s="134"/>
      <c r="I7" s="134"/>
      <c r="J7" s="134"/>
      <c r="K7" s="134"/>
    </row>
    <row r="8" spans="1:11" x14ac:dyDescent="0.35">
      <c r="A8" s="134"/>
      <c r="B8" s="136" t="s">
        <v>80</v>
      </c>
      <c r="C8" s="134"/>
      <c r="D8" s="134"/>
      <c r="E8" s="134"/>
      <c r="F8" s="134"/>
      <c r="G8" s="134"/>
      <c r="H8" s="134"/>
      <c r="I8" s="134"/>
      <c r="J8" s="134"/>
      <c r="K8" s="134"/>
    </row>
    <row r="9" spans="1:11" x14ac:dyDescent="0.35">
      <c r="A9" s="137" t="s">
        <v>81</v>
      </c>
      <c r="B9" s="133" t="s">
        <v>82</v>
      </c>
      <c r="C9" s="133" t="s">
        <v>72</v>
      </c>
      <c r="D9" s="133" t="s">
        <v>83</v>
      </c>
      <c r="E9" s="133" t="s">
        <v>84</v>
      </c>
      <c r="F9" s="138">
        <v>5456568</v>
      </c>
      <c r="G9" s="139">
        <v>64581.21</v>
      </c>
      <c r="H9" s="139">
        <v>9.7100000000000009</v>
      </c>
      <c r="I9" s="140" t="s">
        <v>72</v>
      </c>
      <c r="J9" s="141" t="s">
        <v>72</v>
      </c>
      <c r="K9" s="141" t="s">
        <v>72</v>
      </c>
    </row>
    <row r="10" spans="1:11" x14ac:dyDescent="0.35">
      <c r="A10" s="137" t="s">
        <v>81</v>
      </c>
      <c r="B10" s="133" t="s">
        <v>234</v>
      </c>
      <c r="C10" s="133" t="s">
        <v>72</v>
      </c>
      <c r="D10" s="133" t="s">
        <v>235</v>
      </c>
      <c r="E10" s="133" t="s">
        <v>236</v>
      </c>
      <c r="F10" s="138">
        <v>5815786</v>
      </c>
      <c r="G10" s="139">
        <v>61682.23</v>
      </c>
      <c r="H10" s="139">
        <v>9.2799999999999994</v>
      </c>
      <c r="I10" s="140" t="s">
        <v>72</v>
      </c>
      <c r="J10" s="141" t="s">
        <v>72</v>
      </c>
      <c r="K10" s="141" t="s">
        <v>72</v>
      </c>
    </row>
    <row r="11" spans="1:11" x14ac:dyDescent="0.35">
      <c r="A11" s="137" t="s">
        <v>81</v>
      </c>
      <c r="B11" s="133" t="s">
        <v>232</v>
      </c>
      <c r="C11" s="133" t="s">
        <v>72</v>
      </c>
      <c r="D11" s="133" t="s">
        <v>233</v>
      </c>
      <c r="E11" s="133" t="s">
        <v>118</v>
      </c>
      <c r="F11" s="138">
        <v>2944500</v>
      </c>
      <c r="G11" s="139">
        <v>60494.75</v>
      </c>
      <c r="H11" s="139">
        <v>9.1</v>
      </c>
      <c r="I11" s="140" t="s">
        <v>72</v>
      </c>
      <c r="J11" s="141" t="s">
        <v>72</v>
      </c>
      <c r="K11" s="141" t="s">
        <v>72</v>
      </c>
    </row>
    <row r="12" spans="1:11" x14ac:dyDescent="0.35">
      <c r="A12" s="137" t="s">
        <v>81</v>
      </c>
      <c r="B12" s="133" t="s">
        <v>88</v>
      </c>
      <c r="C12" s="133" t="s">
        <v>72</v>
      </c>
      <c r="D12" s="133" t="s">
        <v>89</v>
      </c>
      <c r="E12" s="133" t="s">
        <v>84</v>
      </c>
      <c r="F12" s="138">
        <v>13423815</v>
      </c>
      <c r="G12" s="139">
        <v>52701.9</v>
      </c>
      <c r="H12" s="139">
        <v>7.93</v>
      </c>
      <c r="I12" s="140" t="s">
        <v>72</v>
      </c>
      <c r="J12" s="141" t="s">
        <v>72</v>
      </c>
      <c r="K12" s="141" t="s">
        <v>72</v>
      </c>
    </row>
    <row r="13" spans="1:11" x14ac:dyDescent="0.35">
      <c r="A13" s="137" t="s">
        <v>81</v>
      </c>
      <c r="B13" s="133" t="s">
        <v>289</v>
      </c>
      <c r="C13" s="133" t="s">
        <v>72</v>
      </c>
      <c r="D13" s="133" t="s">
        <v>290</v>
      </c>
      <c r="E13" s="133" t="s">
        <v>261</v>
      </c>
      <c r="F13" s="138">
        <v>3484469</v>
      </c>
      <c r="G13" s="139">
        <v>26290.32</v>
      </c>
      <c r="H13" s="139">
        <v>3.95</v>
      </c>
      <c r="I13" s="140" t="s">
        <v>72</v>
      </c>
      <c r="J13" s="141" t="s">
        <v>72</v>
      </c>
      <c r="K13" s="141" t="s">
        <v>72</v>
      </c>
    </row>
    <row r="14" spans="1:11" x14ac:dyDescent="0.35">
      <c r="A14" s="137" t="s">
        <v>81</v>
      </c>
      <c r="B14" s="133" t="s">
        <v>243</v>
      </c>
      <c r="C14" s="133" t="s">
        <v>72</v>
      </c>
      <c r="D14" s="133" t="s">
        <v>244</v>
      </c>
      <c r="E14" s="133" t="s">
        <v>245</v>
      </c>
      <c r="F14" s="138">
        <v>5989709</v>
      </c>
      <c r="G14" s="139">
        <v>25980.36</v>
      </c>
      <c r="H14" s="139">
        <v>3.91</v>
      </c>
      <c r="I14" s="140" t="s">
        <v>72</v>
      </c>
      <c r="J14" s="141" t="s">
        <v>72</v>
      </c>
      <c r="K14" s="141" t="s">
        <v>72</v>
      </c>
    </row>
    <row r="15" spans="1:11" x14ac:dyDescent="0.35">
      <c r="A15" s="137" t="s">
        <v>81</v>
      </c>
      <c r="B15" s="133" t="s">
        <v>90</v>
      </c>
      <c r="C15" s="133" t="s">
        <v>72</v>
      </c>
      <c r="D15" s="133" t="s">
        <v>91</v>
      </c>
      <c r="E15" s="133" t="s">
        <v>92</v>
      </c>
      <c r="F15" s="138">
        <v>22175458</v>
      </c>
      <c r="G15" s="139">
        <v>19425.7</v>
      </c>
      <c r="H15" s="139">
        <v>2.92</v>
      </c>
      <c r="I15" s="140" t="s">
        <v>72</v>
      </c>
      <c r="J15" s="141" t="s">
        <v>72</v>
      </c>
      <c r="K15" s="141" t="s">
        <v>72</v>
      </c>
    </row>
    <row r="16" spans="1:11" x14ac:dyDescent="0.35">
      <c r="A16" s="137" t="s">
        <v>81</v>
      </c>
      <c r="B16" s="133" t="s">
        <v>239</v>
      </c>
      <c r="C16" s="133" t="s">
        <v>72</v>
      </c>
      <c r="D16" s="133" t="s">
        <v>240</v>
      </c>
      <c r="E16" s="133" t="s">
        <v>115</v>
      </c>
      <c r="F16" s="138">
        <v>922000</v>
      </c>
      <c r="G16" s="139">
        <v>19097.39</v>
      </c>
      <c r="H16" s="139">
        <v>2.87</v>
      </c>
      <c r="I16" s="140" t="s">
        <v>72</v>
      </c>
      <c r="J16" s="141" t="s">
        <v>72</v>
      </c>
      <c r="K16" s="141" t="s">
        <v>72</v>
      </c>
    </row>
    <row r="17" spans="1:11" x14ac:dyDescent="0.35">
      <c r="A17" s="137" t="s">
        <v>81</v>
      </c>
      <c r="B17" s="133" t="s">
        <v>116</v>
      </c>
      <c r="C17" s="133" t="s">
        <v>72</v>
      </c>
      <c r="D17" s="133" t="s">
        <v>117</v>
      </c>
      <c r="E17" s="133" t="s">
        <v>118</v>
      </c>
      <c r="F17" s="138">
        <v>5047718</v>
      </c>
      <c r="G17" s="139">
        <v>17891.64</v>
      </c>
      <c r="H17" s="139">
        <v>2.69</v>
      </c>
      <c r="I17" s="140" t="s">
        <v>72</v>
      </c>
      <c r="J17" s="141" t="s">
        <v>72</v>
      </c>
      <c r="K17" s="141" t="s">
        <v>72</v>
      </c>
    </row>
    <row r="18" spans="1:11" x14ac:dyDescent="0.35">
      <c r="A18" s="137" t="s">
        <v>81</v>
      </c>
      <c r="B18" s="133" t="s">
        <v>241</v>
      </c>
      <c r="C18" s="133" t="s">
        <v>72</v>
      </c>
      <c r="D18" s="133" t="s">
        <v>242</v>
      </c>
      <c r="E18" s="133" t="s">
        <v>115</v>
      </c>
      <c r="F18" s="138">
        <v>10270890</v>
      </c>
      <c r="G18" s="139">
        <v>16972.650000000001</v>
      </c>
      <c r="H18" s="139">
        <v>2.5499999999999998</v>
      </c>
      <c r="I18" s="140" t="s">
        <v>72</v>
      </c>
      <c r="J18" s="141" t="s">
        <v>72</v>
      </c>
      <c r="K18" s="141" t="s">
        <v>72</v>
      </c>
    </row>
    <row r="19" spans="1:11" x14ac:dyDescent="0.35">
      <c r="A19" s="137" t="s">
        <v>72</v>
      </c>
      <c r="B19" s="133" t="s">
        <v>101</v>
      </c>
      <c r="C19" s="133" t="s">
        <v>72</v>
      </c>
      <c r="D19" s="133" t="s">
        <v>102</v>
      </c>
      <c r="E19" s="133" t="s">
        <v>84</v>
      </c>
      <c r="F19" s="138">
        <v>3128982</v>
      </c>
      <c r="G19" s="139">
        <v>15410.24</v>
      </c>
      <c r="H19" s="139">
        <v>2.3199999999999998</v>
      </c>
      <c r="I19" s="140" t="s">
        <v>72</v>
      </c>
      <c r="J19" s="141" t="s">
        <v>72</v>
      </c>
      <c r="K19" s="141" t="s">
        <v>72</v>
      </c>
    </row>
    <row r="20" spans="1:11" x14ac:dyDescent="0.35">
      <c r="A20" s="137" t="s">
        <v>72</v>
      </c>
      <c r="B20" s="133" t="s">
        <v>99</v>
      </c>
      <c r="C20" s="133" t="s">
        <v>72</v>
      </c>
      <c r="D20" s="133" t="s">
        <v>100</v>
      </c>
      <c r="E20" s="133" t="s">
        <v>84</v>
      </c>
      <c r="F20" s="138">
        <v>8003200</v>
      </c>
      <c r="G20" s="139">
        <v>15146.06</v>
      </c>
      <c r="H20" s="139">
        <v>2.2799999999999998</v>
      </c>
      <c r="I20" s="140" t="s">
        <v>72</v>
      </c>
      <c r="J20" s="141" t="s">
        <v>72</v>
      </c>
      <c r="K20" s="141" t="s">
        <v>72</v>
      </c>
    </row>
    <row r="21" spans="1:11" x14ac:dyDescent="0.35">
      <c r="A21" s="137" t="s">
        <v>72</v>
      </c>
      <c r="B21" s="133" t="s">
        <v>96</v>
      </c>
      <c r="C21" s="133" t="s">
        <v>72</v>
      </c>
      <c r="D21" s="133" t="s">
        <v>97</v>
      </c>
      <c r="E21" s="133" t="s">
        <v>98</v>
      </c>
      <c r="F21" s="138">
        <v>1460330</v>
      </c>
      <c r="G21" s="139">
        <v>13573.77</v>
      </c>
      <c r="H21" s="139">
        <v>2.04</v>
      </c>
      <c r="I21" s="140" t="s">
        <v>72</v>
      </c>
      <c r="J21" s="141" t="s">
        <v>72</v>
      </c>
      <c r="K21" s="141" t="s">
        <v>72</v>
      </c>
    </row>
    <row r="22" spans="1:11" x14ac:dyDescent="0.35">
      <c r="A22" s="137" t="s">
        <v>72</v>
      </c>
      <c r="B22" s="133" t="s">
        <v>358</v>
      </c>
      <c r="C22" s="133" t="s">
        <v>72</v>
      </c>
      <c r="D22" s="133" t="s">
        <v>359</v>
      </c>
      <c r="E22" s="133" t="s">
        <v>236</v>
      </c>
      <c r="F22" s="138">
        <v>417276</v>
      </c>
      <c r="G22" s="139">
        <v>13117.49</v>
      </c>
      <c r="H22" s="139">
        <v>1.97</v>
      </c>
      <c r="I22" s="140" t="s">
        <v>72</v>
      </c>
      <c r="J22" s="141" t="s">
        <v>72</v>
      </c>
      <c r="K22" s="141" t="s">
        <v>72</v>
      </c>
    </row>
    <row r="23" spans="1:11" x14ac:dyDescent="0.35">
      <c r="A23" s="137" t="s">
        <v>72</v>
      </c>
      <c r="B23" s="133" t="s">
        <v>246</v>
      </c>
      <c r="C23" s="133" t="s">
        <v>72</v>
      </c>
      <c r="D23" s="133" t="s">
        <v>247</v>
      </c>
      <c r="E23" s="133" t="s">
        <v>248</v>
      </c>
      <c r="F23" s="138">
        <v>183000</v>
      </c>
      <c r="G23" s="139">
        <v>12746.22</v>
      </c>
      <c r="H23" s="139">
        <v>1.92</v>
      </c>
      <c r="I23" s="140" t="s">
        <v>72</v>
      </c>
      <c r="J23" s="141" t="s">
        <v>72</v>
      </c>
      <c r="K23" s="141" t="s">
        <v>72</v>
      </c>
    </row>
    <row r="24" spans="1:11" x14ac:dyDescent="0.35">
      <c r="A24" s="137" t="s">
        <v>72</v>
      </c>
      <c r="B24" s="133" t="s">
        <v>249</v>
      </c>
      <c r="C24" s="133" t="s">
        <v>72</v>
      </c>
      <c r="D24" s="133" t="s">
        <v>250</v>
      </c>
      <c r="E24" s="133" t="s">
        <v>236</v>
      </c>
      <c r="F24" s="138">
        <v>1482498</v>
      </c>
      <c r="G24" s="139">
        <v>12481.89</v>
      </c>
      <c r="H24" s="139">
        <v>1.88</v>
      </c>
      <c r="I24" s="140" t="s">
        <v>72</v>
      </c>
      <c r="J24" s="141" t="s">
        <v>72</v>
      </c>
      <c r="K24" s="141" t="s">
        <v>72</v>
      </c>
    </row>
    <row r="25" spans="1:11" x14ac:dyDescent="0.35">
      <c r="A25" s="137" t="s">
        <v>72</v>
      </c>
      <c r="B25" s="133" t="s">
        <v>132</v>
      </c>
      <c r="C25" s="133" t="s">
        <v>72</v>
      </c>
      <c r="D25" s="133" t="s">
        <v>133</v>
      </c>
      <c r="E25" s="133" t="s">
        <v>134</v>
      </c>
      <c r="F25" s="138">
        <v>10808600</v>
      </c>
      <c r="G25" s="139">
        <v>10349.23</v>
      </c>
      <c r="H25" s="139">
        <v>1.56</v>
      </c>
      <c r="I25" s="140" t="s">
        <v>72</v>
      </c>
      <c r="J25" s="141" t="s">
        <v>72</v>
      </c>
      <c r="K25" s="141" t="s">
        <v>72</v>
      </c>
    </row>
    <row r="26" spans="1:11" x14ac:dyDescent="0.35">
      <c r="A26" s="137" t="s">
        <v>72</v>
      </c>
      <c r="B26" s="133" t="s">
        <v>85</v>
      </c>
      <c r="C26" s="133" t="s">
        <v>72</v>
      </c>
      <c r="D26" s="133" t="s">
        <v>86</v>
      </c>
      <c r="E26" s="133" t="s">
        <v>87</v>
      </c>
      <c r="F26" s="138">
        <v>3785289</v>
      </c>
      <c r="G26" s="139">
        <v>9830.4</v>
      </c>
      <c r="H26" s="139">
        <v>1.48</v>
      </c>
      <c r="I26" s="140" t="s">
        <v>72</v>
      </c>
      <c r="J26" s="141" t="s">
        <v>72</v>
      </c>
      <c r="K26" s="141" t="s">
        <v>72</v>
      </c>
    </row>
    <row r="27" spans="1:11" x14ac:dyDescent="0.35">
      <c r="A27" s="137" t="s">
        <v>72</v>
      </c>
      <c r="B27" s="133" t="s">
        <v>344</v>
      </c>
      <c r="C27" s="133" t="s">
        <v>72</v>
      </c>
      <c r="D27" s="133" t="s">
        <v>345</v>
      </c>
      <c r="E27" s="133" t="s">
        <v>261</v>
      </c>
      <c r="F27" s="138">
        <v>1083407</v>
      </c>
      <c r="G27" s="139">
        <v>9850.8799999999992</v>
      </c>
      <c r="H27" s="139">
        <v>1.48</v>
      </c>
      <c r="I27" s="140" t="s">
        <v>72</v>
      </c>
      <c r="J27" s="141" t="s">
        <v>72</v>
      </c>
      <c r="K27" s="141" t="s">
        <v>72</v>
      </c>
    </row>
    <row r="28" spans="1:11" x14ac:dyDescent="0.35">
      <c r="A28" s="137" t="s">
        <v>72</v>
      </c>
      <c r="B28" s="133" t="s">
        <v>331</v>
      </c>
      <c r="C28" s="133" t="s">
        <v>72</v>
      </c>
      <c r="D28" s="133" t="s">
        <v>332</v>
      </c>
      <c r="E28" s="133" t="s">
        <v>261</v>
      </c>
      <c r="F28" s="138">
        <v>1133028</v>
      </c>
      <c r="G28" s="139">
        <v>8754.34</v>
      </c>
      <c r="H28" s="139">
        <v>1.32</v>
      </c>
      <c r="I28" s="140" t="s">
        <v>72</v>
      </c>
      <c r="J28" s="141" t="s">
        <v>72</v>
      </c>
      <c r="K28" s="141" t="s">
        <v>72</v>
      </c>
    </row>
    <row r="29" spans="1:11" x14ac:dyDescent="0.35">
      <c r="A29" s="137" t="s">
        <v>72</v>
      </c>
      <c r="B29" s="133" t="s">
        <v>362</v>
      </c>
      <c r="C29" s="133" t="s">
        <v>72</v>
      </c>
      <c r="D29" s="133" t="s">
        <v>363</v>
      </c>
      <c r="E29" s="133" t="s">
        <v>158</v>
      </c>
      <c r="F29" s="138">
        <v>9731963</v>
      </c>
      <c r="G29" s="139">
        <v>8466.81</v>
      </c>
      <c r="H29" s="139">
        <v>1.27</v>
      </c>
      <c r="I29" s="140" t="s">
        <v>72</v>
      </c>
      <c r="J29" s="141" t="s">
        <v>72</v>
      </c>
      <c r="K29" s="141" t="s">
        <v>72</v>
      </c>
    </row>
    <row r="30" spans="1:11" x14ac:dyDescent="0.35">
      <c r="A30" s="137" t="s">
        <v>72</v>
      </c>
      <c r="B30" s="133" t="s">
        <v>375</v>
      </c>
      <c r="C30" s="133" t="s">
        <v>72</v>
      </c>
      <c r="D30" s="133" t="s">
        <v>376</v>
      </c>
      <c r="E30" s="133" t="s">
        <v>236</v>
      </c>
      <c r="F30" s="138">
        <v>496943</v>
      </c>
      <c r="G30" s="139">
        <v>8285.7800000000007</v>
      </c>
      <c r="H30" s="139">
        <v>1.25</v>
      </c>
      <c r="I30" s="140" t="s">
        <v>72</v>
      </c>
      <c r="J30" s="141" t="s">
        <v>72</v>
      </c>
      <c r="K30" s="141" t="s">
        <v>72</v>
      </c>
    </row>
    <row r="31" spans="1:11" x14ac:dyDescent="0.35">
      <c r="A31" s="137" t="s">
        <v>72</v>
      </c>
      <c r="B31" s="133" t="s">
        <v>216</v>
      </c>
      <c r="C31" s="133" t="s">
        <v>72</v>
      </c>
      <c r="D31" s="133" t="s">
        <v>217</v>
      </c>
      <c r="E31" s="133" t="s">
        <v>84</v>
      </c>
      <c r="F31" s="138">
        <v>513000</v>
      </c>
      <c r="G31" s="139">
        <v>7938.16</v>
      </c>
      <c r="H31" s="139">
        <v>1.19</v>
      </c>
      <c r="I31" s="140" t="s">
        <v>72</v>
      </c>
      <c r="J31" s="141" t="s">
        <v>72</v>
      </c>
      <c r="K31" s="141" t="s">
        <v>72</v>
      </c>
    </row>
    <row r="32" spans="1:11" x14ac:dyDescent="0.35">
      <c r="A32" s="137" t="s">
        <v>72</v>
      </c>
      <c r="B32" s="133" t="s">
        <v>106</v>
      </c>
      <c r="C32" s="133" t="s">
        <v>72</v>
      </c>
      <c r="D32" s="133" t="s">
        <v>107</v>
      </c>
      <c r="E32" s="133" t="s">
        <v>92</v>
      </c>
      <c r="F32" s="138">
        <v>4299000</v>
      </c>
      <c r="G32" s="139">
        <v>7351.29</v>
      </c>
      <c r="H32" s="139">
        <v>1.1100000000000001</v>
      </c>
      <c r="I32" s="140" t="s">
        <v>72</v>
      </c>
      <c r="J32" s="141" t="s">
        <v>72</v>
      </c>
      <c r="K32" s="141" t="s">
        <v>72</v>
      </c>
    </row>
    <row r="33" spans="1:11" x14ac:dyDescent="0.35">
      <c r="A33" s="137" t="s">
        <v>72</v>
      </c>
      <c r="B33" s="133" t="s">
        <v>411</v>
      </c>
      <c r="C33" s="133" t="s">
        <v>72</v>
      </c>
      <c r="D33" s="133" t="s">
        <v>412</v>
      </c>
      <c r="E33" s="133" t="s">
        <v>413</v>
      </c>
      <c r="F33" s="138">
        <v>665000</v>
      </c>
      <c r="G33" s="139">
        <v>7037.03</v>
      </c>
      <c r="H33" s="139">
        <v>1.06</v>
      </c>
      <c r="I33" s="140" t="s">
        <v>72</v>
      </c>
      <c r="J33" s="141" t="s">
        <v>72</v>
      </c>
      <c r="K33" s="141" t="s">
        <v>72</v>
      </c>
    </row>
    <row r="34" spans="1:11" x14ac:dyDescent="0.35">
      <c r="A34" s="137" t="s">
        <v>72</v>
      </c>
      <c r="B34" s="133" t="s">
        <v>283</v>
      </c>
      <c r="C34" s="133" t="s">
        <v>72</v>
      </c>
      <c r="D34" s="133" t="s">
        <v>284</v>
      </c>
      <c r="E34" s="133" t="s">
        <v>95</v>
      </c>
      <c r="F34" s="138">
        <v>1200000</v>
      </c>
      <c r="G34" s="139">
        <v>7077</v>
      </c>
      <c r="H34" s="139">
        <v>1.06</v>
      </c>
      <c r="I34" s="140" t="s">
        <v>72</v>
      </c>
      <c r="J34" s="141" t="s">
        <v>72</v>
      </c>
      <c r="K34" s="141" t="s">
        <v>72</v>
      </c>
    </row>
    <row r="35" spans="1:11" x14ac:dyDescent="0.35">
      <c r="A35" s="137" t="s">
        <v>72</v>
      </c>
      <c r="B35" s="133" t="s">
        <v>103</v>
      </c>
      <c r="C35" s="133" t="s">
        <v>72</v>
      </c>
      <c r="D35" s="133" t="s">
        <v>104</v>
      </c>
      <c r="E35" s="133" t="s">
        <v>105</v>
      </c>
      <c r="F35" s="138">
        <v>1644053</v>
      </c>
      <c r="G35" s="139">
        <v>6749.66</v>
      </c>
      <c r="H35" s="139">
        <v>1.02</v>
      </c>
      <c r="I35" s="140" t="s">
        <v>72</v>
      </c>
      <c r="J35" s="141" t="s">
        <v>72</v>
      </c>
      <c r="K35" s="141" t="s">
        <v>72</v>
      </c>
    </row>
    <row r="36" spans="1:11" x14ac:dyDescent="0.35">
      <c r="A36" s="137" t="s">
        <v>72</v>
      </c>
      <c r="B36" s="133" t="s">
        <v>421</v>
      </c>
      <c r="C36" s="133" t="s">
        <v>72</v>
      </c>
      <c r="D36" s="133" t="s">
        <v>422</v>
      </c>
      <c r="E36" s="133" t="s">
        <v>115</v>
      </c>
      <c r="F36" s="138">
        <v>1328859</v>
      </c>
      <c r="G36" s="139">
        <v>6549.28</v>
      </c>
      <c r="H36" s="139">
        <v>0.99</v>
      </c>
      <c r="I36" s="140" t="s">
        <v>72</v>
      </c>
      <c r="J36" s="141" t="s">
        <v>72</v>
      </c>
      <c r="K36" s="141" t="s">
        <v>72</v>
      </c>
    </row>
    <row r="37" spans="1:11" x14ac:dyDescent="0.35">
      <c r="A37" s="137" t="s">
        <v>72</v>
      </c>
      <c r="B37" s="133" t="s">
        <v>360</v>
      </c>
      <c r="C37" s="133" t="s">
        <v>72</v>
      </c>
      <c r="D37" s="133" t="s">
        <v>361</v>
      </c>
      <c r="E37" s="133" t="s">
        <v>305</v>
      </c>
      <c r="F37" s="138">
        <v>7335100</v>
      </c>
      <c r="G37" s="139">
        <v>6495.23</v>
      </c>
      <c r="H37" s="139">
        <v>0.98</v>
      </c>
      <c r="I37" s="140" t="s">
        <v>72</v>
      </c>
      <c r="J37" s="141" t="s">
        <v>72</v>
      </c>
      <c r="K37" s="141" t="s">
        <v>72</v>
      </c>
    </row>
    <row r="38" spans="1:11" x14ac:dyDescent="0.35">
      <c r="A38" s="137" t="s">
        <v>72</v>
      </c>
      <c r="B38" s="133" t="s">
        <v>423</v>
      </c>
      <c r="C38" s="133" t="s">
        <v>72</v>
      </c>
      <c r="D38" s="133" t="s">
        <v>424</v>
      </c>
      <c r="E38" s="133" t="s">
        <v>92</v>
      </c>
      <c r="F38" s="138">
        <v>31950500</v>
      </c>
      <c r="G38" s="139">
        <v>6342.17</v>
      </c>
      <c r="H38" s="139">
        <v>0.95</v>
      </c>
      <c r="I38" s="140" t="s">
        <v>72</v>
      </c>
      <c r="J38" s="141" t="s">
        <v>72</v>
      </c>
      <c r="K38" s="141" t="s">
        <v>72</v>
      </c>
    </row>
    <row r="39" spans="1:11" x14ac:dyDescent="0.35">
      <c r="A39" s="137" t="s">
        <v>72</v>
      </c>
      <c r="B39" s="133" t="s">
        <v>371</v>
      </c>
      <c r="C39" s="133" t="s">
        <v>72</v>
      </c>
      <c r="D39" s="133" t="s">
        <v>372</v>
      </c>
      <c r="E39" s="133" t="s">
        <v>115</v>
      </c>
      <c r="F39" s="138">
        <v>1241000</v>
      </c>
      <c r="G39" s="139">
        <v>6258.36</v>
      </c>
      <c r="H39" s="139">
        <v>0.94</v>
      </c>
      <c r="I39" s="140" t="s">
        <v>72</v>
      </c>
      <c r="J39" s="141" t="s">
        <v>72</v>
      </c>
      <c r="K39" s="141" t="s">
        <v>72</v>
      </c>
    </row>
    <row r="40" spans="1:11" x14ac:dyDescent="0.35">
      <c r="A40" s="137" t="s">
        <v>72</v>
      </c>
      <c r="B40" s="133" t="s">
        <v>124</v>
      </c>
      <c r="C40" s="133" t="s">
        <v>72</v>
      </c>
      <c r="D40" s="133" t="s">
        <v>125</v>
      </c>
      <c r="E40" s="133" t="s">
        <v>123</v>
      </c>
      <c r="F40" s="138">
        <v>6953819</v>
      </c>
      <c r="G40" s="139">
        <v>5893.36</v>
      </c>
      <c r="H40" s="139">
        <v>0.89</v>
      </c>
      <c r="I40" s="140" t="s">
        <v>72</v>
      </c>
      <c r="J40" s="141" t="s">
        <v>72</v>
      </c>
      <c r="K40" s="141" t="s">
        <v>72</v>
      </c>
    </row>
    <row r="41" spans="1:11" x14ac:dyDescent="0.35">
      <c r="A41" s="137" t="s">
        <v>72</v>
      </c>
      <c r="B41" s="133" t="s">
        <v>333</v>
      </c>
      <c r="C41" s="133" t="s">
        <v>72</v>
      </c>
      <c r="D41" s="133" t="s">
        <v>334</v>
      </c>
      <c r="E41" s="133" t="s">
        <v>335</v>
      </c>
      <c r="F41" s="138">
        <v>275000</v>
      </c>
      <c r="G41" s="139">
        <v>5828.49</v>
      </c>
      <c r="H41" s="139">
        <v>0.88</v>
      </c>
      <c r="I41" s="140" t="s">
        <v>72</v>
      </c>
      <c r="J41" s="141" t="s">
        <v>72</v>
      </c>
      <c r="K41" s="141" t="s">
        <v>72</v>
      </c>
    </row>
    <row r="42" spans="1:11" x14ac:dyDescent="0.35">
      <c r="A42" s="137" t="s">
        <v>72</v>
      </c>
      <c r="B42" s="133" t="s">
        <v>383</v>
      </c>
      <c r="C42" s="133" t="s">
        <v>72</v>
      </c>
      <c r="D42" s="133" t="s">
        <v>384</v>
      </c>
      <c r="E42" s="133" t="s">
        <v>305</v>
      </c>
      <c r="F42" s="138">
        <v>405690</v>
      </c>
      <c r="G42" s="139">
        <v>5312.51</v>
      </c>
      <c r="H42" s="139">
        <v>0.8</v>
      </c>
      <c r="I42" s="140" t="s">
        <v>72</v>
      </c>
      <c r="J42" s="141" t="s">
        <v>72</v>
      </c>
      <c r="K42" s="141" t="s">
        <v>72</v>
      </c>
    </row>
    <row r="43" spans="1:11" x14ac:dyDescent="0.35">
      <c r="A43" s="137" t="s">
        <v>72</v>
      </c>
      <c r="B43" s="133" t="s">
        <v>264</v>
      </c>
      <c r="C43" s="133" t="s">
        <v>72</v>
      </c>
      <c r="D43" s="133" t="s">
        <v>265</v>
      </c>
      <c r="E43" s="133" t="s">
        <v>112</v>
      </c>
      <c r="F43" s="138">
        <v>436675</v>
      </c>
      <c r="G43" s="139">
        <v>5090.54</v>
      </c>
      <c r="H43" s="139">
        <v>0.77</v>
      </c>
      <c r="I43" s="140" t="s">
        <v>72</v>
      </c>
      <c r="J43" s="141" t="s">
        <v>72</v>
      </c>
      <c r="K43" s="141" t="s">
        <v>72</v>
      </c>
    </row>
    <row r="44" spans="1:11" x14ac:dyDescent="0.35">
      <c r="A44" s="137" t="s">
        <v>72</v>
      </c>
      <c r="B44" s="133" t="s">
        <v>425</v>
      </c>
      <c r="C44" s="133" t="s">
        <v>72</v>
      </c>
      <c r="D44" s="133" t="s">
        <v>426</v>
      </c>
      <c r="E44" s="133" t="s">
        <v>427</v>
      </c>
      <c r="F44" s="138">
        <v>473000</v>
      </c>
      <c r="G44" s="139">
        <v>4776.59</v>
      </c>
      <c r="H44" s="139">
        <v>0.72</v>
      </c>
      <c r="I44" s="140" t="s">
        <v>72</v>
      </c>
      <c r="J44" s="141" t="s">
        <v>72</v>
      </c>
      <c r="K44" s="141" t="s">
        <v>72</v>
      </c>
    </row>
    <row r="45" spans="1:11" x14ac:dyDescent="0.35">
      <c r="A45" s="137" t="s">
        <v>72</v>
      </c>
      <c r="B45" s="133" t="s">
        <v>428</v>
      </c>
      <c r="C45" s="133" t="s">
        <v>72</v>
      </c>
      <c r="D45" s="133" t="s">
        <v>429</v>
      </c>
      <c r="E45" s="133" t="s">
        <v>123</v>
      </c>
      <c r="F45" s="138">
        <v>578000</v>
      </c>
      <c r="G45" s="139">
        <v>4710.12</v>
      </c>
      <c r="H45" s="139">
        <v>0.71</v>
      </c>
      <c r="I45" s="140" t="s">
        <v>72</v>
      </c>
      <c r="J45" s="141" t="s">
        <v>72</v>
      </c>
      <c r="K45" s="141" t="s">
        <v>72</v>
      </c>
    </row>
    <row r="46" spans="1:11" x14ac:dyDescent="0.35">
      <c r="A46" s="137" t="s">
        <v>72</v>
      </c>
      <c r="B46" s="133" t="s">
        <v>364</v>
      </c>
      <c r="C46" s="133" t="s">
        <v>72</v>
      </c>
      <c r="D46" s="133" t="s">
        <v>365</v>
      </c>
      <c r="E46" s="133" t="s">
        <v>77</v>
      </c>
      <c r="F46" s="138">
        <v>821880</v>
      </c>
      <c r="G46" s="139">
        <v>4735.67</v>
      </c>
      <c r="H46" s="139">
        <v>0.71</v>
      </c>
      <c r="I46" s="140" t="s">
        <v>72</v>
      </c>
      <c r="J46" s="141" t="s">
        <v>72</v>
      </c>
      <c r="K46" s="141" t="s">
        <v>72</v>
      </c>
    </row>
    <row r="47" spans="1:11" x14ac:dyDescent="0.35">
      <c r="A47" s="137" t="s">
        <v>72</v>
      </c>
      <c r="B47" s="133" t="s">
        <v>430</v>
      </c>
      <c r="C47" s="133" t="s">
        <v>72</v>
      </c>
      <c r="D47" s="133" t="s">
        <v>431</v>
      </c>
      <c r="E47" s="133" t="s">
        <v>248</v>
      </c>
      <c r="F47" s="138">
        <v>8262483</v>
      </c>
      <c r="G47" s="139">
        <v>4589.8100000000004</v>
      </c>
      <c r="H47" s="139">
        <v>0.69</v>
      </c>
      <c r="I47" s="140" t="s">
        <v>72</v>
      </c>
      <c r="J47" s="141" t="s">
        <v>72</v>
      </c>
      <c r="K47" s="141" t="s">
        <v>72</v>
      </c>
    </row>
    <row r="48" spans="1:11" x14ac:dyDescent="0.35">
      <c r="A48" s="137" t="s">
        <v>72</v>
      </c>
      <c r="B48" s="133" t="s">
        <v>338</v>
      </c>
      <c r="C48" s="133" t="s">
        <v>72</v>
      </c>
      <c r="D48" s="133" t="s">
        <v>339</v>
      </c>
      <c r="E48" s="133" t="s">
        <v>112</v>
      </c>
      <c r="F48" s="138">
        <v>635000</v>
      </c>
      <c r="G48" s="139">
        <v>4480.24</v>
      </c>
      <c r="H48" s="139">
        <v>0.67</v>
      </c>
      <c r="I48" s="140" t="s">
        <v>72</v>
      </c>
      <c r="J48" s="141" t="s">
        <v>72</v>
      </c>
      <c r="K48" s="141" t="s">
        <v>72</v>
      </c>
    </row>
    <row r="49" spans="1:11" x14ac:dyDescent="0.35">
      <c r="A49" s="137" t="s">
        <v>72</v>
      </c>
      <c r="B49" s="133" t="s">
        <v>432</v>
      </c>
      <c r="C49" s="133" t="s">
        <v>72</v>
      </c>
      <c r="D49" s="133" t="s">
        <v>433</v>
      </c>
      <c r="E49" s="133" t="s">
        <v>118</v>
      </c>
      <c r="F49" s="138">
        <v>2343000</v>
      </c>
      <c r="G49" s="139">
        <v>4396.6400000000003</v>
      </c>
      <c r="H49" s="139">
        <v>0.66</v>
      </c>
      <c r="I49" s="140" t="s">
        <v>72</v>
      </c>
      <c r="J49" s="141" t="s">
        <v>72</v>
      </c>
      <c r="K49" s="141" t="s">
        <v>72</v>
      </c>
    </row>
    <row r="50" spans="1:11" x14ac:dyDescent="0.35">
      <c r="A50" s="137" t="s">
        <v>72</v>
      </c>
      <c r="B50" s="133" t="s">
        <v>388</v>
      </c>
      <c r="C50" s="133" t="s">
        <v>72</v>
      </c>
      <c r="D50" s="133" t="s">
        <v>389</v>
      </c>
      <c r="E50" s="133" t="s">
        <v>95</v>
      </c>
      <c r="F50" s="138">
        <v>250000</v>
      </c>
      <c r="G50" s="139">
        <v>4252.5</v>
      </c>
      <c r="H50" s="139">
        <v>0.64</v>
      </c>
      <c r="I50" s="140" t="s">
        <v>72</v>
      </c>
      <c r="J50" s="141" t="s">
        <v>72</v>
      </c>
      <c r="K50" s="141" t="s">
        <v>72</v>
      </c>
    </row>
    <row r="51" spans="1:11" x14ac:dyDescent="0.35">
      <c r="A51" s="137" t="s">
        <v>72</v>
      </c>
      <c r="B51" s="133" t="s">
        <v>434</v>
      </c>
      <c r="C51" s="133" t="s">
        <v>72</v>
      </c>
      <c r="D51" s="133" t="s">
        <v>435</v>
      </c>
      <c r="E51" s="133" t="s">
        <v>261</v>
      </c>
      <c r="F51" s="138">
        <v>78589</v>
      </c>
      <c r="G51" s="139">
        <v>4040.14</v>
      </c>
      <c r="H51" s="139">
        <v>0.61</v>
      </c>
      <c r="I51" s="140" t="s">
        <v>72</v>
      </c>
      <c r="J51" s="141" t="s">
        <v>72</v>
      </c>
      <c r="K51" s="141" t="s">
        <v>72</v>
      </c>
    </row>
    <row r="52" spans="1:11" x14ac:dyDescent="0.35">
      <c r="A52" s="137" t="s">
        <v>72</v>
      </c>
      <c r="B52" s="133" t="s">
        <v>436</v>
      </c>
      <c r="C52" s="133" t="s">
        <v>72</v>
      </c>
      <c r="D52" s="133" t="s">
        <v>437</v>
      </c>
      <c r="E52" s="133" t="s">
        <v>92</v>
      </c>
      <c r="F52" s="138">
        <v>1593365</v>
      </c>
      <c r="G52" s="139">
        <v>3981.82</v>
      </c>
      <c r="H52" s="139">
        <v>0.6</v>
      </c>
      <c r="I52" s="140" t="s">
        <v>72</v>
      </c>
      <c r="J52" s="141" t="s">
        <v>72</v>
      </c>
      <c r="K52" s="141" t="s">
        <v>72</v>
      </c>
    </row>
    <row r="53" spans="1:11" x14ac:dyDescent="0.35">
      <c r="A53" s="137" t="s">
        <v>72</v>
      </c>
      <c r="B53" s="133" t="s">
        <v>438</v>
      </c>
      <c r="C53" s="133" t="s">
        <v>72</v>
      </c>
      <c r="D53" s="133" t="s">
        <v>439</v>
      </c>
      <c r="E53" s="133" t="s">
        <v>261</v>
      </c>
      <c r="F53" s="138">
        <v>750000</v>
      </c>
      <c r="G53" s="139">
        <v>4012.13</v>
      </c>
      <c r="H53" s="139">
        <v>0.6</v>
      </c>
      <c r="I53" s="140" t="s">
        <v>72</v>
      </c>
      <c r="J53" s="141" t="s">
        <v>72</v>
      </c>
      <c r="K53" s="141" t="s">
        <v>72</v>
      </c>
    </row>
    <row r="54" spans="1:11" x14ac:dyDescent="0.35">
      <c r="A54" s="137" t="s">
        <v>72</v>
      </c>
      <c r="B54" s="133" t="s">
        <v>312</v>
      </c>
      <c r="C54" s="133" t="s">
        <v>72</v>
      </c>
      <c r="D54" s="133" t="s">
        <v>313</v>
      </c>
      <c r="E54" s="133" t="s">
        <v>248</v>
      </c>
      <c r="F54" s="138">
        <v>2976000</v>
      </c>
      <c r="G54" s="139">
        <v>3947.66</v>
      </c>
      <c r="H54" s="139">
        <v>0.59</v>
      </c>
      <c r="I54" s="140" t="s">
        <v>72</v>
      </c>
      <c r="J54" s="141" t="s">
        <v>72</v>
      </c>
      <c r="K54" s="141" t="s">
        <v>72</v>
      </c>
    </row>
    <row r="55" spans="1:11" x14ac:dyDescent="0.35">
      <c r="A55" s="137" t="s">
        <v>72</v>
      </c>
      <c r="B55" s="133" t="s">
        <v>440</v>
      </c>
      <c r="C55" s="133" t="s">
        <v>72</v>
      </c>
      <c r="D55" s="133" t="s">
        <v>441</v>
      </c>
      <c r="E55" s="133" t="s">
        <v>236</v>
      </c>
      <c r="F55" s="138">
        <v>287975</v>
      </c>
      <c r="G55" s="139">
        <v>3336.62</v>
      </c>
      <c r="H55" s="139">
        <v>0.5</v>
      </c>
      <c r="I55" s="140" t="s">
        <v>72</v>
      </c>
      <c r="J55" s="141" t="s">
        <v>72</v>
      </c>
      <c r="K55" s="141" t="s">
        <v>72</v>
      </c>
    </row>
    <row r="56" spans="1:11" x14ac:dyDescent="0.35">
      <c r="A56" s="137" t="s">
        <v>72</v>
      </c>
      <c r="B56" s="133" t="s">
        <v>369</v>
      </c>
      <c r="C56" s="133" t="s">
        <v>72</v>
      </c>
      <c r="D56" s="133" t="s">
        <v>370</v>
      </c>
      <c r="E56" s="133" t="s">
        <v>305</v>
      </c>
      <c r="F56" s="138">
        <v>407203</v>
      </c>
      <c r="G56" s="139">
        <v>3229.53</v>
      </c>
      <c r="H56" s="139">
        <v>0.49</v>
      </c>
      <c r="I56" s="140" t="s">
        <v>72</v>
      </c>
      <c r="J56" s="141" t="s">
        <v>72</v>
      </c>
      <c r="K56" s="141" t="s">
        <v>72</v>
      </c>
    </row>
    <row r="57" spans="1:11" x14ac:dyDescent="0.35">
      <c r="A57" s="137" t="s">
        <v>72</v>
      </c>
      <c r="B57" s="133" t="s">
        <v>442</v>
      </c>
      <c r="C57" s="133" t="s">
        <v>72</v>
      </c>
      <c r="D57" s="133" t="s">
        <v>443</v>
      </c>
      <c r="E57" s="133" t="s">
        <v>95</v>
      </c>
      <c r="F57" s="138">
        <v>284553</v>
      </c>
      <c r="G57" s="139">
        <v>3136.69</v>
      </c>
      <c r="H57" s="139">
        <v>0.47</v>
      </c>
      <c r="I57" s="140" t="s">
        <v>72</v>
      </c>
      <c r="J57" s="141" t="s">
        <v>72</v>
      </c>
      <c r="K57" s="141" t="s">
        <v>72</v>
      </c>
    </row>
    <row r="58" spans="1:11" x14ac:dyDescent="0.35">
      <c r="A58" s="137" t="s">
        <v>72</v>
      </c>
      <c r="B58" s="133" t="s">
        <v>444</v>
      </c>
      <c r="C58" s="133" t="s">
        <v>72</v>
      </c>
      <c r="D58" s="133" t="s">
        <v>445</v>
      </c>
      <c r="E58" s="133" t="s">
        <v>236</v>
      </c>
      <c r="F58" s="138">
        <v>431343</v>
      </c>
      <c r="G58" s="139">
        <v>2989.64</v>
      </c>
      <c r="H58" s="139">
        <v>0.45</v>
      </c>
      <c r="I58" s="140" t="s">
        <v>72</v>
      </c>
      <c r="J58" s="141" t="s">
        <v>72</v>
      </c>
      <c r="K58" s="141" t="s">
        <v>72</v>
      </c>
    </row>
    <row r="59" spans="1:11" x14ac:dyDescent="0.35">
      <c r="A59" s="137" t="s">
        <v>72</v>
      </c>
      <c r="B59" s="133" t="s">
        <v>126</v>
      </c>
      <c r="C59" s="133" t="s">
        <v>72</v>
      </c>
      <c r="D59" s="133" t="s">
        <v>127</v>
      </c>
      <c r="E59" s="133" t="s">
        <v>95</v>
      </c>
      <c r="F59" s="138">
        <v>310430</v>
      </c>
      <c r="G59" s="139">
        <v>2482.66</v>
      </c>
      <c r="H59" s="139">
        <v>0.37</v>
      </c>
      <c r="I59" s="140" t="s">
        <v>72</v>
      </c>
      <c r="J59" s="141" t="s">
        <v>72</v>
      </c>
      <c r="K59" s="141" t="s">
        <v>72</v>
      </c>
    </row>
    <row r="60" spans="1:11" x14ac:dyDescent="0.35">
      <c r="A60" s="137" t="s">
        <v>72</v>
      </c>
      <c r="B60" s="133" t="s">
        <v>446</v>
      </c>
      <c r="C60" s="133" t="s">
        <v>72</v>
      </c>
      <c r="D60" s="133" t="s">
        <v>447</v>
      </c>
      <c r="E60" s="133" t="s">
        <v>98</v>
      </c>
      <c r="F60" s="138">
        <v>2855010</v>
      </c>
      <c r="G60" s="139">
        <v>1367.55</v>
      </c>
      <c r="H60" s="139">
        <v>0.21</v>
      </c>
      <c r="I60" s="140" t="s">
        <v>72</v>
      </c>
      <c r="J60" s="141" t="s">
        <v>72</v>
      </c>
      <c r="K60" s="141" t="s">
        <v>72</v>
      </c>
    </row>
    <row r="61" spans="1:11" x14ac:dyDescent="0.35">
      <c r="A61" s="137" t="s">
        <v>72</v>
      </c>
      <c r="B61" s="133" t="s">
        <v>448</v>
      </c>
      <c r="C61" s="133" t="s">
        <v>72</v>
      </c>
      <c r="D61" s="133" t="s">
        <v>449</v>
      </c>
      <c r="E61" s="133" t="s">
        <v>98</v>
      </c>
      <c r="F61" s="138">
        <v>14447519</v>
      </c>
      <c r="G61" s="139">
        <v>715.15</v>
      </c>
      <c r="H61" s="139">
        <v>0.11</v>
      </c>
      <c r="I61" s="140" t="s">
        <v>72</v>
      </c>
      <c r="J61" s="141" t="s">
        <v>72</v>
      </c>
      <c r="K61" s="141" t="s">
        <v>72</v>
      </c>
    </row>
    <row r="62" spans="1:11" x14ac:dyDescent="0.35">
      <c r="A62" s="137" t="s">
        <v>72</v>
      </c>
      <c r="B62" s="133" t="s">
        <v>450</v>
      </c>
      <c r="C62" s="133" t="s">
        <v>72</v>
      </c>
      <c r="D62" s="133" t="s">
        <v>451</v>
      </c>
      <c r="E62" s="133" t="s">
        <v>413</v>
      </c>
      <c r="F62" s="138">
        <v>97791</v>
      </c>
      <c r="G62" s="139">
        <v>647.91</v>
      </c>
      <c r="H62" s="139">
        <v>0.1</v>
      </c>
      <c r="I62" s="140" t="s">
        <v>72</v>
      </c>
      <c r="J62" s="141" t="s">
        <v>72</v>
      </c>
      <c r="K62" s="141" t="s">
        <v>72</v>
      </c>
    </row>
    <row r="63" spans="1:11" x14ac:dyDescent="0.35">
      <c r="A63" s="137" t="s">
        <v>72</v>
      </c>
      <c r="B63" s="133" t="s">
        <v>414</v>
      </c>
      <c r="C63" s="133" t="s">
        <v>72</v>
      </c>
      <c r="D63" s="133" t="s">
        <v>415</v>
      </c>
      <c r="E63" s="133" t="s">
        <v>98</v>
      </c>
      <c r="F63" s="138">
        <v>2143000</v>
      </c>
      <c r="G63" s="139">
        <v>347.17</v>
      </c>
      <c r="H63" s="139">
        <v>0.05</v>
      </c>
      <c r="I63" s="140" t="s">
        <v>72</v>
      </c>
      <c r="J63" s="141" t="s">
        <v>72</v>
      </c>
      <c r="K63" s="141" t="s">
        <v>72</v>
      </c>
    </row>
    <row r="64" spans="1:11" x14ac:dyDescent="0.35">
      <c r="A64" s="137" t="s">
        <v>72</v>
      </c>
      <c r="B64" s="133" t="s">
        <v>144</v>
      </c>
      <c r="C64" s="133" t="s">
        <v>72</v>
      </c>
      <c r="D64" s="133" t="s">
        <v>145</v>
      </c>
      <c r="E64" s="133" t="s">
        <v>77</v>
      </c>
      <c r="F64" s="138">
        <v>474646</v>
      </c>
      <c r="G64" s="139">
        <v>356.7</v>
      </c>
      <c r="H64" s="139">
        <v>0.05</v>
      </c>
      <c r="I64" s="140" t="s">
        <v>72</v>
      </c>
      <c r="J64" s="141" t="s">
        <v>72</v>
      </c>
      <c r="K64" s="141" t="s">
        <v>72</v>
      </c>
    </row>
    <row r="65" spans="1:11" x14ac:dyDescent="0.35">
      <c r="A65" s="137" t="s">
        <v>72</v>
      </c>
      <c r="B65" s="133" t="s">
        <v>452</v>
      </c>
      <c r="C65" s="133" t="s">
        <v>72</v>
      </c>
      <c r="D65" s="133" t="s">
        <v>453</v>
      </c>
      <c r="E65" s="133" t="s">
        <v>95</v>
      </c>
      <c r="F65" s="138">
        <v>39450</v>
      </c>
      <c r="G65" s="139">
        <v>232.97</v>
      </c>
      <c r="H65" s="139">
        <v>0.04</v>
      </c>
      <c r="I65" s="140" t="s">
        <v>72</v>
      </c>
      <c r="J65" s="141" t="s">
        <v>72</v>
      </c>
      <c r="K65" s="141" t="s">
        <v>72</v>
      </c>
    </row>
    <row r="66" spans="1:11" x14ac:dyDescent="0.35">
      <c r="A66" s="137" t="s">
        <v>72</v>
      </c>
      <c r="B66" s="133" t="s">
        <v>454</v>
      </c>
      <c r="C66" s="133" t="s">
        <v>72</v>
      </c>
      <c r="D66" s="133" t="s">
        <v>455</v>
      </c>
      <c r="E66" s="133" t="s">
        <v>236</v>
      </c>
      <c r="F66" s="138">
        <v>78429</v>
      </c>
      <c r="G66" s="139">
        <v>287.44</v>
      </c>
      <c r="H66" s="139">
        <v>0.04</v>
      </c>
      <c r="I66" s="140" t="s">
        <v>72</v>
      </c>
      <c r="J66" s="141" t="s">
        <v>72</v>
      </c>
      <c r="K66" s="141" t="s">
        <v>72</v>
      </c>
    </row>
    <row r="67" spans="1:11" x14ac:dyDescent="0.35">
      <c r="A67" s="137" t="s">
        <v>72</v>
      </c>
      <c r="B67" s="133" t="s">
        <v>456</v>
      </c>
      <c r="C67" s="133" t="s">
        <v>72</v>
      </c>
      <c r="D67" s="133" t="s">
        <v>104</v>
      </c>
      <c r="E67" s="133" t="s">
        <v>105</v>
      </c>
      <c r="F67" s="138">
        <v>177650</v>
      </c>
      <c r="G67" s="139">
        <v>112.72</v>
      </c>
      <c r="H67" s="139">
        <v>0.02</v>
      </c>
      <c r="I67" s="140" t="s">
        <v>72</v>
      </c>
      <c r="J67" s="141" t="s">
        <v>72</v>
      </c>
      <c r="K67" s="141" t="s">
        <v>72</v>
      </c>
    </row>
    <row r="68" spans="1:11" x14ac:dyDescent="0.35">
      <c r="A68" s="137" t="s">
        <v>72</v>
      </c>
      <c r="B68" s="133" t="s">
        <v>416</v>
      </c>
      <c r="C68" s="133" t="s">
        <v>72</v>
      </c>
      <c r="D68" s="133" t="s">
        <v>417</v>
      </c>
      <c r="E68" s="133" t="s">
        <v>403</v>
      </c>
      <c r="F68" s="138">
        <v>4255001</v>
      </c>
      <c r="G68" s="139">
        <v>25.53</v>
      </c>
      <c r="H68" s="139" t="s">
        <v>173</v>
      </c>
      <c r="I68" s="140" t="s">
        <v>72</v>
      </c>
      <c r="J68" s="141" t="s">
        <v>72</v>
      </c>
      <c r="K68" s="141" t="s">
        <v>72</v>
      </c>
    </row>
    <row r="69" spans="1:11" x14ac:dyDescent="0.35">
      <c r="A69" s="135"/>
      <c r="B69" s="136" t="s">
        <v>78</v>
      </c>
      <c r="C69" s="135"/>
      <c r="D69" s="135"/>
      <c r="E69" s="135"/>
      <c r="F69" s="135"/>
      <c r="G69" s="142">
        <v>654245.94000000018</v>
      </c>
      <c r="H69" s="142">
        <v>98.419999999999945</v>
      </c>
      <c r="I69" s="135"/>
      <c r="J69" s="135"/>
      <c r="K69" s="135"/>
    </row>
    <row r="70" spans="1:11" x14ac:dyDescent="0.35">
      <c r="A70" s="134"/>
      <c r="B70" s="136" t="s">
        <v>174</v>
      </c>
      <c r="C70" s="134"/>
      <c r="D70" s="134"/>
      <c r="E70" s="134"/>
      <c r="F70" s="134"/>
      <c r="G70" s="142">
        <v>654245.94000000018</v>
      </c>
      <c r="H70" s="142">
        <v>98.419999999999945</v>
      </c>
      <c r="I70" s="134"/>
      <c r="J70" s="134"/>
      <c r="K70" s="134"/>
    </row>
    <row r="71" spans="1:11" x14ac:dyDescent="0.35">
      <c r="A71" s="134"/>
      <c r="B71" s="136" t="s">
        <v>175</v>
      </c>
      <c r="C71" s="134"/>
      <c r="D71" s="134"/>
      <c r="E71" s="134"/>
      <c r="F71" s="134"/>
      <c r="G71" s="134"/>
      <c r="H71" s="134"/>
      <c r="I71" s="134"/>
      <c r="J71" s="134"/>
      <c r="K71" s="134"/>
    </row>
    <row r="72" spans="1:11" x14ac:dyDescent="0.35">
      <c r="A72" s="134"/>
      <c r="B72" s="136" t="s">
        <v>79</v>
      </c>
      <c r="C72" s="134"/>
      <c r="D72" s="134"/>
      <c r="E72" s="134"/>
      <c r="F72" s="134"/>
      <c r="G72" s="134"/>
      <c r="H72" s="134"/>
      <c r="I72" s="134"/>
      <c r="J72" s="134"/>
      <c r="K72" s="134"/>
    </row>
    <row r="73" spans="1:11" x14ac:dyDescent="0.35">
      <c r="A73" s="134"/>
      <c r="B73" s="136" t="s">
        <v>176</v>
      </c>
      <c r="C73" s="134"/>
      <c r="D73" s="134"/>
      <c r="E73" s="134"/>
      <c r="F73" s="134"/>
      <c r="G73" s="134"/>
      <c r="H73" s="134"/>
      <c r="I73" s="134"/>
      <c r="J73" s="134"/>
      <c r="K73" s="134"/>
    </row>
    <row r="74" spans="1:11" x14ac:dyDescent="0.35">
      <c r="A74" s="137" t="s">
        <v>72</v>
      </c>
      <c r="B74" s="133" t="s">
        <v>457</v>
      </c>
      <c r="C74" s="133">
        <v>8.75</v>
      </c>
      <c r="D74" s="133" t="s">
        <v>458</v>
      </c>
      <c r="E74" s="133" t="s">
        <v>459</v>
      </c>
      <c r="F74" s="138">
        <v>250000</v>
      </c>
      <c r="G74" s="139">
        <v>2550.21</v>
      </c>
      <c r="H74" s="139">
        <v>0.38</v>
      </c>
      <c r="I74" s="140">
        <v>5.38</v>
      </c>
      <c r="J74" s="141" t="s">
        <v>72</v>
      </c>
      <c r="K74" s="141" t="s">
        <v>72</v>
      </c>
    </row>
    <row r="75" spans="1:11" x14ac:dyDescent="0.35">
      <c r="A75" s="137" t="s">
        <v>72</v>
      </c>
      <c r="B75" s="133" t="s">
        <v>460</v>
      </c>
      <c r="C75" s="133">
        <v>9.2100000000000009</v>
      </c>
      <c r="D75" s="133" t="s">
        <v>461</v>
      </c>
      <c r="E75" s="10" t="s">
        <v>1153</v>
      </c>
      <c r="F75" s="138">
        <v>250</v>
      </c>
      <c r="G75" s="139">
        <v>2492.33</v>
      </c>
      <c r="H75" s="139">
        <v>0.37</v>
      </c>
      <c r="I75" s="140">
        <v>9.375</v>
      </c>
      <c r="J75" s="141" t="s">
        <v>72</v>
      </c>
      <c r="K75" s="141" t="s">
        <v>72</v>
      </c>
    </row>
    <row r="76" spans="1:11" x14ac:dyDescent="0.35">
      <c r="A76" s="135"/>
      <c r="B76" s="136" t="s">
        <v>78</v>
      </c>
      <c r="C76" s="135"/>
      <c r="D76" s="135"/>
      <c r="E76" s="135"/>
      <c r="F76" s="135"/>
      <c r="G76" s="142">
        <v>5042.54</v>
      </c>
      <c r="H76" s="142">
        <v>0.75</v>
      </c>
      <c r="I76" s="135"/>
      <c r="J76" s="135"/>
      <c r="K76" s="135"/>
    </row>
    <row r="77" spans="1:11" x14ac:dyDescent="0.35">
      <c r="A77" s="134"/>
      <c r="B77" s="136" t="s">
        <v>174</v>
      </c>
      <c r="C77" s="134"/>
      <c r="D77" s="134"/>
      <c r="E77" s="134"/>
      <c r="F77" s="134"/>
      <c r="G77" s="142">
        <v>5042.54</v>
      </c>
      <c r="H77" s="142">
        <v>0.75</v>
      </c>
      <c r="I77" s="134"/>
      <c r="J77" s="134"/>
      <c r="K77" s="134"/>
    </row>
    <row r="78" spans="1:11" x14ac:dyDescent="0.35">
      <c r="A78" s="134"/>
      <c r="B78" s="136" t="s">
        <v>183</v>
      </c>
      <c r="C78" s="134"/>
      <c r="D78" s="134"/>
      <c r="E78" s="134"/>
      <c r="F78" s="134"/>
      <c r="G78" s="134"/>
      <c r="H78" s="134"/>
      <c r="I78" s="134"/>
      <c r="J78" s="134"/>
      <c r="K78" s="134"/>
    </row>
    <row r="79" spans="1:11" x14ac:dyDescent="0.35">
      <c r="A79" s="134"/>
      <c r="B79" s="136" t="s">
        <v>184</v>
      </c>
      <c r="C79" s="134"/>
      <c r="D79" s="134"/>
      <c r="E79" s="134"/>
      <c r="F79" s="134"/>
      <c r="G79" s="134"/>
      <c r="H79" s="134"/>
      <c r="I79" s="134"/>
      <c r="J79" s="134"/>
      <c r="K79" s="134"/>
    </row>
    <row r="80" spans="1:11" x14ac:dyDescent="0.35">
      <c r="A80" s="137" t="s">
        <v>72</v>
      </c>
      <c r="B80" s="133" t="s">
        <v>72</v>
      </c>
      <c r="C80" s="133" t="s">
        <v>72</v>
      </c>
      <c r="D80" s="133" t="s">
        <v>184</v>
      </c>
      <c r="E80" s="133" t="s">
        <v>72</v>
      </c>
      <c r="F80" s="138" t="s">
        <v>72</v>
      </c>
      <c r="G80" s="139">
        <v>5644.41</v>
      </c>
      <c r="H80" s="139">
        <v>0.85</v>
      </c>
      <c r="I80" s="140" t="s">
        <v>72</v>
      </c>
      <c r="J80" s="141" t="s">
        <v>72</v>
      </c>
      <c r="K80" s="141" t="s">
        <v>72</v>
      </c>
    </row>
    <row r="81" spans="1:11" x14ac:dyDescent="0.35">
      <c r="A81" s="135"/>
      <c r="B81" s="136" t="s">
        <v>78</v>
      </c>
      <c r="C81" s="135"/>
      <c r="D81" s="135"/>
      <c r="E81" s="135"/>
      <c r="F81" s="135"/>
      <c r="G81" s="142">
        <v>5644.41</v>
      </c>
      <c r="H81" s="142">
        <v>0.85</v>
      </c>
      <c r="I81" s="135"/>
      <c r="J81" s="135"/>
      <c r="K81" s="135"/>
    </row>
    <row r="82" spans="1:11" x14ac:dyDescent="0.35">
      <c r="A82" s="134"/>
      <c r="B82" s="136" t="s">
        <v>174</v>
      </c>
      <c r="C82" s="134"/>
      <c r="D82" s="134"/>
      <c r="E82" s="134"/>
      <c r="F82" s="134"/>
      <c r="G82" s="142">
        <v>5644.41</v>
      </c>
      <c r="H82" s="142">
        <v>0.85</v>
      </c>
      <c r="I82" s="134"/>
      <c r="J82" s="134"/>
      <c r="K82" s="134"/>
    </row>
    <row r="83" spans="1:11" x14ac:dyDescent="0.35">
      <c r="A83" s="134"/>
      <c r="B83" s="136" t="s">
        <v>185</v>
      </c>
      <c r="C83" s="134"/>
      <c r="D83" s="134"/>
      <c r="E83" s="134"/>
      <c r="F83" s="134"/>
      <c r="G83" s="134"/>
      <c r="H83" s="134"/>
      <c r="I83" s="134"/>
      <c r="J83" s="134"/>
      <c r="K83" s="134"/>
    </row>
    <row r="84" spans="1:11" x14ac:dyDescent="0.35">
      <c r="A84" s="134"/>
      <c r="B84" s="136" t="s">
        <v>186</v>
      </c>
      <c r="C84" s="134"/>
      <c r="D84" s="134"/>
      <c r="E84" s="134"/>
      <c r="F84" s="134"/>
      <c r="G84" s="134"/>
      <c r="H84" s="134"/>
      <c r="I84" s="134"/>
      <c r="J84" s="134"/>
      <c r="K84" s="134"/>
    </row>
    <row r="85" spans="1:11" x14ac:dyDescent="0.35">
      <c r="A85" s="137" t="s">
        <v>72</v>
      </c>
      <c r="B85" s="133" t="s">
        <v>72</v>
      </c>
      <c r="C85" s="133" t="s">
        <v>72</v>
      </c>
      <c r="D85" s="133" t="s">
        <v>186</v>
      </c>
      <c r="E85" s="133" t="s">
        <v>72</v>
      </c>
      <c r="F85" s="138" t="s">
        <v>72</v>
      </c>
      <c r="G85" s="139">
        <v>-62.93</v>
      </c>
      <c r="H85" s="139">
        <v>-0.02</v>
      </c>
      <c r="I85" s="140" t="s">
        <v>72</v>
      </c>
      <c r="J85" s="141" t="s">
        <v>72</v>
      </c>
      <c r="K85" s="141" t="s">
        <v>72</v>
      </c>
    </row>
    <row r="86" spans="1:11" x14ac:dyDescent="0.35">
      <c r="A86" s="135"/>
      <c r="B86" s="136" t="s">
        <v>78</v>
      </c>
      <c r="C86" s="135"/>
      <c r="D86" s="135"/>
      <c r="E86" s="135"/>
      <c r="F86" s="135"/>
      <c r="G86" s="142">
        <v>-62.93</v>
      </c>
      <c r="H86" s="142">
        <v>-0.02</v>
      </c>
      <c r="I86" s="135"/>
      <c r="J86" s="135"/>
      <c r="K86" s="135"/>
    </row>
    <row r="87" spans="1:11" x14ac:dyDescent="0.35">
      <c r="A87" s="134"/>
      <c r="B87" s="136" t="s">
        <v>174</v>
      </c>
      <c r="C87" s="134"/>
      <c r="D87" s="134"/>
      <c r="E87" s="134"/>
      <c r="F87" s="134"/>
      <c r="G87" s="142">
        <v>-62.93</v>
      </c>
      <c r="H87" s="142">
        <v>-0.02</v>
      </c>
      <c r="I87" s="134"/>
      <c r="J87" s="134"/>
      <c r="K87" s="134"/>
    </row>
    <row r="88" spans="1:11" x14ac:dyDescent="0.35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</row>
    <row r="89" spans="1:11" x14ac:dyDescent="0.35">
      <c r="A89" s="132"/>
      <c r="B89" s="143" t="s">
        <v>187</v>
      </c>
      <c r="C89" s="132"/>
      <c r="D89" s="132"/>
      <c r="E89" s="132"/>
      <c r="F89" s="132"/>
      <c r="G89" s="144">
        <v>664869.96000000008</v>
      </c>
      <c r="H89" s="144">
        <v>99.999999999999943</v>
      </c>
      <c r="I89" s="132"/>
      <c r="J89" s="132"/>
      <c r="K89" s="132"/>
    </row>
    <row r="90" spans="1:11" x14ac:dyDescent="0.35">
      <c r="A90" s="137" t="s">
        <v>188</v>
      </c>
      <c r="B90" s="904" t="s">
        <v>189</v>
      </c>
      <c r="C90" s="904" t="s">
        <v>189</v>
      </c>
      <c r="D90" s="904" t="s">
        <v>189</v>
      </c>
      <c r="E90" s="904" t="s">
        <v>189</v>
      </c>
      <c r="F90" s="904" t="s">
        <v>189</v>
      </c>
      <c r="G90" s="133"/>
      <c r="H90" s="133"/>
      <c r="I90" s="133"/>
      <c r="J90" s="133"/>
      <c r="K90" s="133"/>
    </row>
    <row r="91" spans="1:11" x14ac:dyDescent="0.35">
      <c r="A91" s="133"/>
      <c r="B91" s="903" t="s">
        <v>190</v>
      </c>
      <c r="C91" s="903" t="s">
        <v>190</v>
      </c>
      <c r="D91" s="903" t="s">
        <v>190</v>
      </c>
      <c r="E91" s="903" t="s">
        <v>190</v>
      </c>
      <c r="F91" s="903" t="s">
        <v>190</v>
      </c>
      <c r="G91" s="133"/>
      <c r="H91" s="133"/>
      <c r="I91" s="133"/>
      <c r="J91" s="133"/>
      <c r="K91" s="133"/>
    </row>
    <row r="92" spans="1:11" x14ac:dyDescent="0.35">
      <c r="A92" s="133"/>
      <c r="B92" s="903" t="s">
        <v>191</v>
      </c>
      <c r="C92" s="903" t="s">
        <v>191</v>
      </c>
      <c r="D92" s="903" t="s">
        <v>191</v>
      </c>
      <c r="E92" s="903" t="s">
        <v>191</v>
      </c>
      <c r="F92" s="903" t="s">
        <v>191</v>
      </c>
      <c r="G92" s="133"/>
      <c r="H92" s="133"/>
      <c r="I92" s="133"/>
      <c r="J92" s="133"/>
      <c r="K92" s="133"/>
    </row>
    <row r="93" spans="1:11" x14ac:dyDescent="0.35">
      <c r="A93" s="133"/>
      <c r="B93" s="903" t="s">
        <v>192</v>
      </c>
      <c r="C93" s="903" t="s">
        <v>192</v>
      </c>
      <c r="D93" s="903" t="s">
        <v>192</v>
      </c>
      <c r="E93" s="903" t="s">
        <v>192</v>
      </c>
      <c r="F93" s="903" t="s">
        <v>192</v>
      </c>
      <c r="G93" s="133"/>
      <c r="H93" s="133"/>
      <c r="I93" s="133"/>
      <c r="J93" s="133"/>
      <c r="K93" s="133"/>
    </row>
    <row r="94" spans="1:11" x14ac:dyDescent="0.35">
      <c r="A94" s="133"/>
      <c r="B94" s="903" t="s">
        <v>193</v>
      </c>
      <c r="C94" s="903" t="s">
        <v>193</v>
      </c>
      <c r="D94" s="903" t="s">
        <v>193</v>
      </c>
      <c r="E94" s="903" t="s">
        <v>193</v>
      </c>
      <c r="F94" s="903" t="s">
        <v>193</v>
      </c>
      <c r="G94" s="133"/>
      <c r="H94" s="133"/>
      <c r="I94" s="133"/>
      <c r="J94" s="133"/>
      <c r="K94" s="133"/>
    </row>
    <row r="95" spans="1:11" x14ac:dyDescent="0.35">
      <c r="A95" s="133"/>
      <c r="B95" s="903" t="s">
        <v>194</v>
      </c>
      <c r="C95" s="903" t="s">
        <v>194</v>
      </c>
      <c r="D95" s="903" t="s">
        <v>194</v>
      </c>
      <c r="E95" s="903" t="s">
        <v>194</v>
      </c>
      <c r="F95" s="903" t="s">
        <v>194</v>
      </c>
      <c r="G95" s="133"/>
      <c r="H95" s="133"/>
      <c r="I95" s="133"/>
      <c r="J95" s="133"/>
      <c r="K95" s="133"/>
    </row>
    <row r="96" spans="1:11" x14ac:dyDescent="0.35">
      <c r="A96" s="133"/>
      <c r="B96" s="903" t="s">
        <v>195</v>
      </c>
      <c r="C96" s="903" t="s">
        <v>195</v>
      </c>
      <c r="D96" s="903" t="s">
        <v>195</v>
      </c>
      <c r="E96" s="903" t="s">
        <v>195</v>
      </c>
      <c r="F96" s="903" t="s">
        <v>195</v>
      </c>
      <c r="G96" s="133"/>
      <c r="H96" s="133"/>
      <c r="I96" s="133"/>
      <c r="J96" s="133"/>
      <c r="K96" s="133"/>
    </row>
    <row r="98" spans="1:8" x14ac:dyDescent="0.35">
      <c r="A98" s="647"/>
      <c r="B98" s="650" t="s">
        <v>196</v>
      </c>
      <c r="C98" s="647"/>
      <c r="D98" s="647"/>
      <c r="E98" s="645"/>
      <c r="F98" s="645"/>
      <c r="G98" s="645"/>
      <c r="H98" s="645"/>
    </row>
    <row r="99" spans="1:8" x14ac:dyDescent="0.35">
      <c r="A99" s="647"/>
      <c r="B99" s="648" t="s">
        <v>84</v>
      </c>
      <c r="C99" s="646"/>
      <c r="D99" s="649">
        <v>23.430000000000003</v>
      </c>
      <c r="E99" s="645"/>
      <c r="F99" s="645"/>
      <c r="G99" s="645"/>
      <c r="H99" s="645"/>
    </row>
    <row r="100" spans="1:8" x14ac:dyDescent="0.35">
      <c r="A100" s="647"/>
      <c r="B100" s="648" t="s">
        <v>236</v>
      </c>
      <c r="C100" s="646"/>
      <c r="D100" s="649">
        <v>15.369999999999997</v>
      </c>
      <c r="E100" s="645"/>
      <c r="F100" s="645"/>
      <c r="G100" s="645"/>
      <c r="H100" s="645"/>
    </row>
    <row r="101" spans="1:8" x14ac:dyDescent="0.35">
      <c r="A101" s="647"/>
      <c r="B101" s="648" t="s">
        <v>118</v>
      </c>
      <c r="C101" s="646"/>
      <c r="D101" s="649">
        <v>12.45</v>
      </c>
      <c r="E101" s="645"/>
      <c r="F101" s="645"/>
      <c r="G101" s="645"/>
      <c r="H101" s="645"/>
    </row>
    <row r="102" spans="1:8" x14ac:dyDescent="0.35">
      <c r="A102" s="647"/>
      <c r="B102" s="648" t="s">
        <v>261</v>
      </c>
      <c r="C102" s="646"/>
      <c r="D102" s="649">
        <v>7.9600000000000009</v>
      </c>
      <c r="E102" s="645"/>
      <c r="F102" s="645"/>
      <c r="G102" s="645"/>
      <c r="H102" s="645"/>
    </row>
    <row r="103" spans="1:8" x14ac:dyDescent="0.35">
      <c r="A103" s="647"/>
      <c r="B103" s="648" t="s">
        <v>115</v>
      </c>
      <c r="C103" s="646"/>
      <c r="D103" s="649">
        <v>7.35</v>
      </c>
      <c r="E103" s="645"/>
      <c r="F103" s="645"/>
      <c r="G103" s="645"/>
      <c r="H103" s="645"/>
    </row>
    <row r="104" spans="1:8" x14ac:dyDescent="0.35">
      <c r="A104" s="647"/>
      <c r="B104" s="648" t="s">
        <v>92</v>
      </c>
      <c r="C104" s="646"/>
      <c r="D104" s="649">
        <v>5.58</v>
      </c>
      <c r="E104" s="645"/>
      <c r="F104" s="645"/>
      <c r="G104" s="645"/>
      <c r="H104" s="645"/>
    </row>
    <row r="105" spans="1:8" x14ac:dyDescent="0.35">
      <c r="A105" s="647"/>
      <c r="B105" s="648" t="s">
        <v>245</v>
      </c>
      <c r="C105" s="646"/>
      <c r="D105" s="649">
        <v>3.91</v>
      </c>
      <c r="E105" s="645"/>
      <c r="F105" s="645"/>
      <c r="G105" s="645"/>
      <c r="H105" s="645"/>
    </row>
    <row r="106" spans="1:8" x14ac:dyDescent="0.35">
      <c r="A106" s="647"/>
      <c r="B106" s="648" t="s">
        <v>248</v>
      </c>
      <c r="C106" s="646"/>
      <c r="D106" s="649">
        <v>3.1999999999999997</v>
      </c>
      <c r="E106" s="645"/>
      <c r="F106" s="645"/>
      <c r="G106" s="645"/>
      <c r="H106" s="645"/>
    </row>
    <row r="107" spans="1:8" x14ac:dyDescent="0.35">
      <c r="A107" s="647"/>
      <c r="B107" s="648" t="s">
        <v>95</v>
      </c>
      <c r="C107" s="646"/>
      <c r="D107" s="649">
        <v>2.58</v>
      </c>
      <c r="E107" s="645"/>
      <c r="F107" s="645"/>
      <c r="G107" s="645"/>
      <c r="H107" s="645"/>
    </row>
    <row r="108" spans="1:8" x14ac:dyDescent="0.35">
      <c r="A108" s="647"/>
      <c r="B108" s="648" t="s">
        <v>98</v>
      </c>
      <c r="C108" s="646"/>
      <c r="D108" s="649">
        <v>2.4099999999999997</v>
      </c>
      <c r="E108" s="645"/>
      <c r="F108" s="645"/>
      <c r="G108" s="645"/>
      <c r="H108" s="645"/>
    </row>
    <row r="109" spans="1:8" x14ac:dyDescent="0.35">
      <c r="A109" s="647"/>
      <c r="B109" s="648" t="s">
        <v>305</v>
      </c>
      <c r="C109" s="646"/>
      <c r="D109" s="649">
        <v>2.27</v>
      </c>
      <c r="E109" s="645"/>
      <c r="F109" s="645"/>
      <c r="G109" s="645"/>
      <c r="H109" s="645"/>
    </row>
    <row r="110" spans="1:8" x14ac:dyDescent="0.35">
      <c r="A110" s="647"/>
      <c r="B110" s="648" t="s">
        <v>123</v>
      </c>
      <c r="C110" s="646"/>
      <c r="D110" s="649">
        <v>1.6</v>
      </c>
      <c r="E110" s="645"/>
      <c r="F110" s="645"/>
      <c r="G110" s="645"/>
      <c r="H110" s="645"/>
    </row>
    <row r="111" spans="1:8" x14ac:dyDescent="0.35">
      <c r="A111" s="647"/>
      <c r="B111" s="648" t="s">
        <v>134</v>
      </c>
      <c r="C111" s="646"/>
      <c r="D111" s="649">
        <v>1.56</v>
      </c>
      <c r="E111" s="645"/>
      <c r="F111" s="645"/>
      <c r="G111" s="645"/>
      <c r="H111" s="645"/>
    </row>
    <row r="112" spans="1:8" x14ac:dyDescent="0.35">
      <c r="A112" s="647"/>
      <c r="B112" s="648" t="s">
        <v>87</v>
      </c>
      <c r="C112" s="646"/>
      <c r="D112" s="649">
        <v>1.48</v>
      </c>
      <c r="E112" s="645"/>
      <c r="F112" s="645"/>
      <c r="G112" s="645"/>
      <c r="H112" s="645"/>
    </row>
    <row r="113" spans="1:8" x14ac:dyDescent="0.35">
      <c r="A113" s="647"/>
      <c r="B113" s="648" t="s">
        <v>112</v>
      </c>
      <c r="C113" s="646"/>
      <c r="D113" s="649">
        <v>1.44</v>
      </c>
      <c r="E113" s="645"/>
      <c r="F113" s="645"/>
      <c r="G113" s="645"/>
      <c r="H113" s="645"/>
    </row>
    <row r="114" spans="1:8" x14ac:dyDescent="0.35">
      <c r="A114" s="647"/>
      <c r="B114" s="648" t="s">
        <v>158</v>
      </c>
      <c r="C114" s="646"/>
      <c r="D114" s="649">
        <v>1.27</v>
      </c>
      <c r="E114" s="645"/>
      <c r="F114" s="645"/>
      <c r="G114" s="645"/>
      <c r="H114" s="645"/>
    </row>
    <row r="115" spans="1:8" x14ac:dyDescent="0.35">
      <c r="A115" s="647"/>
      <c r="B115" s="648" t="s">
        <v>413</v>
      </c>
      <c r="C115" s="646"/>
      <c r="D115" s="649">
        <v>1.1600000000000001</v>
      </c>
      <c r="E115" s="645"/>
      <c r="F115" s="645"/>
      <c r="G115" s="645"/>
      <c r="H115" s="645"/>
    </row>
    <row r="116" spans="1:8" x14ac:dyDescent="0.35">
      <c r="A116" s="647"/>
      <c r="B116" s="648" t="s">
        <v>105</v>
      </c>
      <c r="C116" s="646"/>
      <c r="D116" s="649">
        <v>1.04</v>
      </c>
      <c r="E116" s="645"/>
      <c r="F116" s="645"/>
      <c r="G116" s="645"/>
      <c r="H116" s="645"/>
    </row>
    <row r="117" spans="1:8" x14ac:dyDescent="0.35">
      <c r="A117" s="647"/>
      <c r="B117" s="648" t="s">
        <v>335</v>
      </c>
      <c r="C117" s="646"/>
      <c r="D117" s="649">
        <v>0.88</v>
      </c>
      <c r="E117" s="645"/>
      <c r="F117" s="645"/>
      <c r="G117" s="645"/>
      <c r="H117" s="645"/>
    </row>
    <row r="118" spans="1:8" x14ac:dyDescent="0.35">
      <c r="A118" s="647"/>
      <c r="B118" s="648" t="s">
        <v>77</v>
      </c>
      <c r="C118" s="646"/>
      <c r="D118" s="649">
        <v>0.76</v>
      </c>
      <c r="E118" s="645"/>
      <c r="F118" s="645"/>
      <c r="G118" s="645"/>
      <c r="H118" s="645"/>
    </row>
    <row r="119" spans="1:8" x14ac:dyDescent="0.35">
      <c r="A119" s="647"/>
      <c r="B119" s="648" t="s">
        <v>427</v>
      </c>
      <c r="C119" s="646"/>
      <c r="D119" s="649">
        <v>0.72</v>
      </c>
      <c r="E119" s="645"/>
      <c r="F119" s="645"/>
      <c r="G119" s="645"/>
      <c r="H119" s="645"/>
    </row>
    <row r="120" spans="1:8" x14ac:dyDescent="0.35">
      <c r="A120" s="647"/>
      <c r="B120" s="648" t="s">
        <v>403</v>
      </c>
      <c r="C120" s="646"/>
      <c r="D120" s="649" t="s">
        <v>173</v>
      </c>
      <c r="E120" s="645"/>
      <c r="F120" s="645"/>
      <c r="G120" s="645"/>
      <c r="H120" s="645"/>
    </row>
    <row r="121" spans="1:8" x14ac:dyDescent="0.35">
      <c r="A121" s="647"/>
      <c r="B121" s="648" t="s">
        <v>197</v>
      </c>
      <c r="C121" s="646"/>
      <c r="D121" s="649">
        <v>0.75</v>
      </c>
      <c r="E121" s="645"/>
      <c r="F121" s="645"/>
      <c r="G121" s="645"/>
      <c r="H121" s="645"/>
    </row>
    <row r="122" spans="1:8" x14ac:dyDescent="0.35">
      <c r="A122" s="647"/>
      <c r="B122" s="648" t="s">
        <v>198</v>
      </c>
      <c r="C122" s="646"/>
      <c r="D122" s="649">
        <v>0.83</v>
      </c>
      <c r="E122" s="645"/>
      <c r="F122" s="645"/>
      <c r="G122" s="645"/>
      <c r="H122" s="645"/>
    </row>
    <row r="123" spans="1:8" x14ac:dyDescent="0.35">
      <c r="A123" s="862"/>
      <c r="B123" s="862"/>
      <c r="C123" s="862"/>
      <c r="D123" s="862"/>
      <c r="E123" s="862"/>
      <c r="F123" s="862"/>
      <c r="G123" s="862"/>
      <c r="H123" s="862"/>
    </row>
    <row r="124" spans="1:8" x14ac:dyDescent="0.35">
      <c r="A124" s="862"/>
      <c r="B124" s="864" t="s">
        <v>199</v>
      </c>
      <c r="C124" s="862"/>
      <c r="D124" s="862"/>
      <c r="E124" s="862"/>
      <c r="F124" s="862"/>
      <c r="G124" s="862"/>
      <c r="H124" s="862"/>
    </row>
    <row r="125" spans="1:8" x14ac:dyDescent="0.35">
      <c r="A125" s="861"/>
      <c r="B125" s="863" t="s">
        <v>200</v>
      </c>
      <c r="C125" s="861"/>
      <c r="D125" s="861"/>
      <c r="E125" s="861"/>
      <c r="F125" s="861"/>
      <c r="G125" s="861"/>
      <c r="H125" s="862"/>
    </row>
    <row r="126" spans="1:8" x14ac:dyDescent="0.35">
      <c r="A126" s="861"/>
      <c r="B126" s="867" t="s">
        <v>201</v>
      </c>
      <c r="C126" s="866" t="s">
        <v>202</v>
      </c>
      <c r="D126" s="867" t="s">
        <v>203</v>
      </c>
      <c r="E126" s="861"/>
      <c r="F126" s="861"/>
      <c r="G126" s="861"/>
      <c r="H126" s="862"/>
    </row>
    <row r="127" spans="1:8" x14ac:dyDescent="0.35">
      <c r="A127" s="861"/>
      <c r="B127" s="864" t="s">
        <v>418</v>
      </c>
      <c r="C127" s="865">
        <v>40.695999999999998</v>
      </c>
      <c r="D127" s="865">
        <v>40.139000000000003</v>
      </c>
      <c r="E127" s="861"/>
      <c r="F127" s="861"/>
      <c r="G127" s="861"/>
      <c r="H127" s="862"/>
    </row>
    <row r="128" spans="1:8" x14ac:dyDescent="0.35">
      <c r="A128" s="861"/>
      <c r="B128" s="864" t="s">
        <v>205</v>
      </c>
      <c r="C128" s="865">
        <v>47.307000000000002</v>
      </c>
      <c r="D128" s="865">
        <v>46.634999999999998</v>
      </c>
      <c r="E128" s="861"/>
      <c r="F128" s="861"/>
      <c r="G128" s="861"/>
      <c r="H128" s="862"/>
    </row>
    <row r="129" spans="1:8" x14ac:dyDescent="0.35">
      <c r="A129" s="861"/>
      <c r="B129" s="864" t="s">
        <v>273</v>
      </c>
      <c r="C129" s="865">
        <v>458.78100000000001</v>
      </c>
      <c r="D129" s="865">
        <v>452.50599999999997</v>
      </c>
      <c r="E129" s="861"/>
      <c r="F129" s="861"/>
      <c r="G129" s="861"/>
      <c r="H129" s="862"/>
    </row>
    <row r="130" spans="1:8" x14ac:dyDescent="0.35">
      <c r="A130" s="861"/>
      <c r="B130" s="864" t="s">
        <v>207</v>
      </c>
      <c r="C130" s="865">
        <v>481.53500000000003</v>
      </c>
      <c r="D130" s="865">
        <v>474.69499999999999</v>
      </c>
      <c r="E130" s="861"/>
      <c r="F130" s="861"/>
      <c r="G130" s="861"/>
      <c r="H130" s="862"/>
    </row>
    <row r="131" spans="1:8" x14ac:dyDescent="0.35">
      <c r="A131" s="861"/>
      <c r="B131" s="861"/>
      <c r="C131" s="861"/>
      <c r="D131" s="861"/>
      <c r="E131" s="861"/>
      <c r="F131" s="861"/>
      <c r="G131" s="861"/>
      <c r="H131" s="862"/>
    </row>
    <row r="132" spans="1:8" x14ac:dyDescent="0.35">
      <c r="A132" s="861"/>
      <c r="B132" s="863" t="s">
        <v>208</v>
      </c>
      <c r="C132" s="861"/>
      <c r="D132" s="861"/>
      <c r="E132" s="861"/>
      <c r="F132" s="861"/>
      <c r="G132" s="861"/>
      <c r="H132" s="862"/>
    </row>
    <row r="133" spans="1:8" x14ac:dyDescent="0.35">
      <c r="A133" s="862"/>
      <c r="B133" s="862"/>
      <c r="C133" s="862"/>
      <c r="D133" s="862"/>
      <c r="E133" s="862"/>
      <c r="F133" s="862"/>
      <c r="G133" s="862"/>
      <c r="H133" s="862"/>
    </row>
    <row r="134" spans="1:8" x14ac:dyDescent="0.35">
      <c r="A134" s="861"/>
      <c r="B134" s="863" t="s">
        <v>209</v>
      </c>
      <c r="C134" s="861"/>
      <c r="D134" s="861"/>
      <c r="E134" s="861"/>
      <c r="F134" s="861"/>
      <c r="G134" s="861"/>
      <c r="H134" s="862"/>
    </row>
    <row r="135" spans="1:8" x14ac:dyDescent="0.35">
      <c r="A135" s="863"/>
      <c r="B135" s="863" t="s">
        <v>210</v>
      </c>
      <c r="C135" s="863"/>
      <c r="D135" s="863"/>
      <c r="E135" s="863"/>
      <c r="F135" s="863"/>
      <c r="G135" s="863"/>
      <c r="H135" s="862"/>
    </row>
    <row r="136" spans="1:8" x14ac:dyDescent="0.35">
      <c r="A136" s="863"/>
      <c r="B136" s="863" t="s">
        <v>211</v>
      </c>
      <c r="C136" s="863"/>
      <c r="D136" s="863"/>
      <c r="E136" s="863"/>
      <c r="F136" s="863"/>
      <c r="G136" s="863"/>
      <c r="H136" s="862"/>
    </row>
    <row r="137" spans="1:8" x14ac:dyDescent="0.35">
      <c r="A137" s="863"/>
      <c r="B137" s="863" t="s">
        <v>212</v>
      </c>
      <c r="C137" s="863"/>
      <c r="D137" s="863"/>
      <c r="E137" s="863"/>
      <c r="F137" s="863"/>
      <c r="G137" s="863"/>
      <c r="H137" s="862"/>
    </row>
    <row r="138" spans="1:8" x14ac:dyDescent="0.35">
      <c r="A138" s="863"/>
      <c r="B138" s="863" t="s">
        <v>462</v>
      </c>
      <c r="C138" s="863"/>
      <c r="D138" s="863"/>
      <c r="E138" s="863"/>
      <c r="F138" s="863"/>
      <c r="G138" s="863"/>
      <c r="H138" s="862"/>
    </row>
    <row r="139" spans="1:8" x14ac:dyDescent="0.35">
      <c r="A139" s="863"/>
      <c r="B139" s="863" t="s">
        <v>214</v>
      </c>
      <c r="C139" s="863"/>
      <c r="D139" s="863"/>
      <c r="E139" s="863"/>
      <c r="F139" s="863"/>
      <c r="G139" s="863"/>
      <c r="H139" s="862"/>
    </row>
    <row r="140" spans="1:8" x14ac:dyDescent="0.35">
      <c r="A140" s="862"/>
      <c r="B140" s="862"/>
      <c r="C140" s="862"/>
      <c r="D140" s="862"/>
      <c r="E140" s="862"/>
      <c r="F140" s="862"/>
      <c r="G140" s="862"/>
      <c r="H140" s="862"/>
    </row>
    <row r="141" spans="1:8" x14ac:dyDescent="0.35">
      <c r="A141" s="862"/>
      <c r="B141" s="862"/>
      <c r="C141" s="862"/>
      <c r="D141" s="862"/>
      <c r="E141" s="862"/>
      <c r="F141" s="862"/>
      <c r="G141" s="862"/>
      <c r="H141" s="862"/>
    </row>
    <row r="142" spans="1:8" x14ac:dyDescent="0.35">
      <c r="A142" s="862"/>
      <c r="B142" s="862"/>
      <c r="C142" s="862"/>
      <c r="D142" s="862"/>
      <c r="E142" s="862"/>
      <c r="F142" s="862"/>
      <c r="G142" s="862"/>
      <c r="H142" s="862"/>
    </row>
    <row r="143" spans="1:8" x14ac:dyDescent="0.35">
      <c r="A143" s="862"/>
      <c r="B143" s="862"/>
      <c r="C143" s="862"/>
      <c r="D143" s="862"/>
      <c r="E143" s="862"/>
      <c r="F143" s="862"/>
      <c r="G143" s="862"/>
      <c r="H143" s="862"/>
    </row>
  </sheetData>
  <mergeCells count="9">
    <mergeCell ref="B96:F96"/>
    <mergeCell ref="B90:F90"/>
    <mergeCell ref="A1:I1"/>
    <mergeCell ref="A2:I2"/>
    <mergeCell ref="B91:F91"/>
    <mergeCell ref="B92:F92"/>
    <mergeCell ref="B93:F93"/>
    <mergeCell ref="B94:F94"/>
    <mergeCell ref="B95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Hyperlinks</vt:lpstr>
      <vt:lpstr>HDFCHOF117</vt:lpstr>
      <vt:lpstr>HDFCBKEXTF</vt:lpstr>
      <vt:lpstr>HDFCSX</vt:lpstr>
      <vt:lpstr>HDFCSXEXTF</vt:lpstr>
      <vt:lpstr>HDFCNYEXTF</vt:lpstr>
      <vt:lpstr>HDFCNY</vt:lpstr>
      <vt:lpstr>HDFCCB</vt:lpstr>
      <vt:lpstr>HDFCTS</vt:lpstr>
      <vt:lpstr>HDFCTA</vt:lpstr>
      <vt:lpstr>HEOFJUN117</vt:lpstr>
      <vt:lpstr>HDFCEOF217</vt:lpstr>
      <vt:lpstr>HDFCPM</vt:lpstr>
      <vt:lpstr>HDFCEQ</vt:lpstr>
      <vt:lpstr>HDFCCS</vt:lpstr>
      <vt:lpstr>HDFCMY</vt:lpstr>
      <vt:lpstr>HDINFG</vt:lpstr>
      <vt:lpstr>HDFCAR</vt:lpstr>
      <vt:lpstr>HDFCT2</vt:lpstr>
      <vt:lpstr>HDFCGR</vt:lpstr>
      <vt:lpstr>HDFCLARGEF</vt:lpstr>
      <vt:lpstr>MY2005</vt:lpstr>
      <vt:lpstr>HDFCRETEQP</vt:lpstr>
      <vt:lpstr>HDFCGF</vt:lpstr>
      <vt:lpstr>HDFCRETHEP</vt:lpstr>
      <vt:lpstr>MIDCAP</vt:lpstr>
      <vt:lpstr>HDFCSMALLF</vt:lpstr>
      <vt:lpstr>HDGETF</vt:lpstr>
      <vt:lpstr>HDFCDPEFOF</vt:lpstr>
      <vt:lpstr>HDFCGOLD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Sheetkraft</dc:creator>
  <cp:lastModifiedBy>Addepalli, Madhu M.</cp:lastModifiedBy>
  <dcterms:created xsi:type="dcterms:W3CDTF">2018-10-08T12:35:19Z</dcterms:created>
  <dcterms:modified xsi:type="dcterms:W3CDTF">2020-11-29T11:18:13Z</dcterms:modified>
</cp:coreProperties>
</file>