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brand\OneDrive\Desktop\DAT 201\Week 01\"/>
    </mc:Choice>
  </mc:AlternateContent>
  <xr:revisionPtr revIDLastSave="0" documentId="13_ncr:1_{ADE45BF6-925C-408D-834D-9954EE1334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vot_Table" sheetId="4" r:id="rId1"/>
    <sheet name="Data - 1 Class" sheetId="1" r:id="rId2"/>
    <sheet name="Data - All Classes" sheetId="2" r:id="rId3"/>
    <sheet name="Histogram_comparisons" sheetId="5" r:id="rId4"/>
    <sheet name="Point_to_Letter" sheetId="3" r:id="rId5"/>
  </sheets>
  <calcPr calcId="191029" iterateDelta="1E-4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19" i="1"/>
  <c r="D19" i="1" s="1"/>
  <c r="C20" i="1"/>
  <c r="D20" i="1" s="1"/>
  <c r="C7" i="1"/>
  <c r="D7" i="1" s="1"/>
  <c r="C4" i="1"/>
  <c r="D4" i="1" s="1"/>
  <c r="C18" i="1"/>
  <c r="D18" i="1" s="1"/>
  <c r="C17" i="1"/>
  <c r="D17" i="1" s="1"/>
  <c r="C12" i="1"/>
  <c r="D12" i="1" s="1"/>
  <c r="C13" i="1"/>
  <c r="D13" i="1" s="1"/>
  <c r="C15" i="1"/>
  <c r="D15" i="1" s="1"/>
  <c r="C5" i="1"/>
  <c r="D5" i="1" s="1"/>
  <c r="C6" i="1"/>
  <c r="D6" i="1" s="1"/>
  <c r="C14" i="1"/>
  <c r="D14" i="1" s="1"/>
  <c r="C3" i="1"/>
  <c r="D3" i="1" s="1"/>
  <c r="C9" i="1"/>
  <c r="D9" i="1" s="1"/>
  <c r="C16" i="1"/>
  <c r="D16" i="1" s="1"/>
  <c r="C2" i="1"/>
  <c r="D2" i="1" s="1"/>
  <c r="C11" i="1"/>
  <c r="D11" i="1" s="1"/>
  <c r="C10" i="1"/>
  <c r="D10" i="1" s="1"/>
</calcChain>
</file>

<file path=xl/sharedStrings.xml><?xml version="1.0" encoding="utf-8"?>
<sst xmlns="http://schemas.openxmlformats.org/spreadsheetml/2006/main" count="1911" uniqueCount="101">
  <si>
    <t>Student 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</si>
  <si>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</si>
  <si>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</si>
  <si>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</si>
  <si>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</si>
  <si>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</si>
  <si>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</si>
  <si>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</si>
  <si>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</si>
  <si>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</si>
  <si>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</si>
  <si>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</si>
  <si>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</si>
  <si>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</si>
  <si>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</si>
  <si>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</si>
  <si>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</si>
  <si>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</si>
  <si>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</si>
  <si>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</si>
  <si>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term</t>
  </si>
  <si>
    <t>course</t>
  </si>
  <si>
    <t>type</t>
  </si>
  <si>
    <t>id</t>
  </si>
  <si>
    <t>points_proposed</t>
  </si>
  <si>
    <t>letter_proposed</t>
  </si>
  <si>
    <t>pathwayid</t>
  </si>
  <si>
    <t>override</t>
  </si>
  <si>
    <t>midterm_override</t>
  </si>
  <si>
    <t>override_points</t>
  </si>
  <si>
    <t>override_letter</t>
  </si>
  <si>
    <t>ccaclogged_points</t>
  </si>
  <si>
    <t>ccaclogged_letter</t>
  </si>
  <si>
    <t>18FA</t>
  </si>
  <si>
    <t>python2</t>
  </si>
  <si>
    <t>midterm</t>
  </si>
  <si>
    <t>F</t>
  </si>
  <si>
    <t>C</t>
  </si>
  <si>
    <t>A</t>
  </si>
  <si>
    <t>B</t>
  </si>
  <si>
    <t>cit100_online</t>
  </si>
  <si>
    <t>D</t>
  </si>
  <si>
    <t>java_no</t>
  </si>
  <si>
    <t>dat102</t>
  </si>
  <si>
    <t>java_wh</t>
  </si>
  <si>
    <t>javaoo</t>
  </si>
  <si>
    <t>cit115</t>
  </si>
  <si>
    <t>final</t>
  </si>
  <si>
    <t>S4</t>
  </si>
  <si>
    <t>S</t>
  </si>
  <si>
    <t>R6</t>
  </si>
  <si>
    <t>R</t>
  </si>
  <si>
    <t>R9</t>
  </si>
  <si>
    <t>R2</t>
  </si>
  <si>
    <t>R10</t>
  </si>
  <si>
    <t>R11</t>
  </si>
  <si>
    <t>cit-111-javaintro</t>
  </si>
  <si>
    <t>cit-111-javaintro-north</t>
  </si>
  <si>
    <t>cit-129-python2</t>
  </si>
  <si>
    <t>S3</t>
  </si>
  <si>
    <t>dat-102-daintro</t>
  </si>
  <si>
    <t>R3</t>
  </si>
  <si>
    <t>S10</t>
  </si>
  <si>
    <t>cit-115-introit</t>
  </si>
  <si>
    <t>R5</t>
  </si>
  <si>
    <t>cit-130-javaoo1</t>
  </si>
  <si>
    <t>S2</t>
  </si>
  <si>
    <t>19SP</t>
  </si>
  <si>
    <t>S.STUD</t>
  </si>
  <si>
    <t>R.NOPROP.CHR</t>
  </si>
  <si>
    <t>R.NOPROP.TEMP</t>
  </si>
  <si>
    <t>R.HARDSHIP</t>
  </si>
  <si>
    <t>cit-244-javaoo2</t>
  </si>
  <si>
    <t>dat-201-da1</t>
  </si>
  <si>
    <t>R.CONTRIB</t>
  </si>
  <si>
    <t>GRADE POINTS TO LETTER</t>
  </si>
  <si>
    <t>About this sheet:</t>
  </si>
  <si>
    <t>This small table maps grade point values between 0 and 4 with the more human-friendly letter grades</t>
  </si>
  <si>
    <t>that we all know and generally despise</t>
  </si>
  <si>
    <t>This table is used by the sheet called grade_record to provide readers with the letter to go with each grade point value.</t>
  </si>
  <si>
    <t>LETTER TO GRADE POINTS</t>
  </si>
  <si>
    <t>Minimum Score for letter</t>
  </si>
  <si>
    <t>Letter</t>
  </si>
  <si>
    <t>Points</t>
  </si>
  <si>
    <t>Row Labels</t>
  </si>
  <si>
    <t>Grand Total</t>
  </si>
  <si>
    <t>Average - CCAC Grade</t>
  </si>
  <si>
    <t>StdDev - CCAC Grade</t>
  </si>
  <si>
    <t>4-Point</t>
  </si>
  <si>
    <t>Average - Point System</t>
  </si>
  <si>
    <t>StdDev  - Point System</t>
  </si>
  <si>
    <t>Bins</t>
  </si>
  <si>
    <t>More</t>
  </si>
  <si>
    <t>Frequency</t>
  </si>
  <si>
    <t>5</t>
  </si>
  <si>
    <t>CIT-111 FINAL</t>
  </si>
  <si>
    <t>Bin</t>
  </si>
  <si>
    <t>CIT-100 Midterm (online)</t>
  </si>
  <si>
    <t>CIT-100 FINAL (online)</t>
  </si>
  <si>
    <t>Single Class Table</t>
  </si>
  <si>
    <t>Point-Graded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</si>
</sst>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$-409]#,##0.00;[Red]&quot;-&quot;[$$-409]#,##0.00"/>
  </numFmts>
  <fonts count="7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3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Point-Graded</a:t>
            </a:r>
            <a:r>
              <a:rPr lang="en-US" baseline="0"/>
              <a:t> Class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Histogram_comparisons!$A$2:$A$6</c15:sqref>
                  </c15:fullRef>
                </c:ext>
              </c:extLst>
              <c:f>Histogram_comparisons!$A$2:$A$6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- 1 Class'!$L$6:$L$12</c15:sqref>
                  </c15:fullRef>
                </c:ext>
              </c:extLst>
              <c:f>'Data - 1 Class'!$L$6:$L$10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0-4B79-9EB2-A2F412A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529808"/>
        <c:axId val="370425632"/>
      </c:barChart>
      <c:catAx>
        <c:axId val="36852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425632"/>
        <c:crosses val="autoZero"/>
        <c:auto val="1"/>
        <c:lblAlgn val="ctr"/>
        <c:lblOffset val="100"/>
        <c:noMultiLvlLbl val="0"/>
      </c:catAx>
      <c:valAx>
        <c:axId val="3704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5298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CIT-111 Final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Histogram_comparisons!$A$2:$A$6</c15:sqref>
                  </c15:fullRef>
                </c:ext>
              </c:extLst>
              <c:f>Histogram_comparisons!$A$2:$A$6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Histogram_comparisons!$B$13:$B$18</c15:sqref>
                  </c15:fullRef>
                </c:ext>
              </c:extLst>
              <c:f>Histogram_comparisons!$B$13:$B$17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4-4C5F-A48F-D258090F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76544"/>
        <c:axId val="581381464"/>
      </c:barChart>
      <c:catAx>
        <c:axId val="5813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381464"/>
        <c:crosses val="autoZero"/>
        <c:auto val="1"/>
        <c:lblAlgn val="ctr"/>
        <c:lblOffset val="100"/>
        <c:noMultiLvlLbl val="0"/>
      </c:catAx>
      <c:valAx>
        <c:axId val="58138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37654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CIT-100 Midterm</a:t>
            </a:r>
            <a:r>
              <a:rPr lang="en-US" baseline="0"/>
              <a:t> (online)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Histogram_comparisons!$A$2:$A$6</c15:sqref>
                  </c15:fullRef>
                </c:ext>
              </c:extLst>
              <c:f>Histogram_comparisons!$A$2:$A$6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Histogram_comparisons!$B$26:$B$32</c15:sqref>
                  </c15:fullRef>
                </c:ext>
              </c:extLst>
              <c:f>Histogram_comparisons!$B$26:$B$30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E-46F1-9102-7537AAE0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489640"/>
        <c:axId val="578507024"/>
      </c:barChart>
      <c:catAx>
        <c:axId val="57848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07024"/>
        <c:crosses val="autoZero"/>
        <c:auto val="1"/>
        <c:lblAlgn val="ctr"/>
        <c:lblOffset val="100"/>
        <c:noMultiLvlLbl val="0"/>
      </c:catAx>
      <c:valAx>
        <c:axId val="57850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4896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CIT-100 Final (online)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Histogram_comparisons!$A$2:$A$6</c15:sqref>
                  </c15:fullRef>
                </c:ext>
              </c:extLst>
              <c:f>Histogram_comparisons!$A$2:$A$6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Histogram_comparisons!$K$26:$K$32</c15:sqref>
                  </c15:fullRef>
                </c:ext>
              </c:extLst>
              <c:f>Histogram_comparisons!$K$26:$K$30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1-4687-8C06-A0562573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09128"/>
        <c:axId val="605209456"/>
      </c:barChart>
      <c:catAx>
        <c:axId val="60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209456"/>
        <c:crosses val="autoZero"/>
        <c:auto val="1"/>
        <c:lblAlgn val="ctr"/>
        <c:lblOffset val="100"/>
        <c:noMultiLvlLbl val="0"/>
      </c:catAx>
      <c:valAx>
        <c:axId val="60520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Point-Graded</a:t>
            </a:r>
            <a:r>
              <a:rPr lang="en-US" baseline="0"/>
              <a:t> Class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Histogram_comparisons!$A$2:$A$6</c15:sqref>
                  </c15:fullRef>
                </c:ext>
              </c:extLst>
              <c:f>Histogram_comparisons!$A$2:$A$6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- 1 Class'!$L$6:$L$12</c15:sqref>
                  </c15:fullRef>
                </c:ext>
              </c:extLst>
              <c:f>'Data - 1 Class'!$L$6:$L$10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4D9D-B17D-CAC5A3AF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529808"/>
        <c:axId val="370425632"/>
      </c:barChart>
      <c:catAx>
        <c:axId val="36852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425632"/>
        <c:crosses val="autoZero"/>
        <c:auto val="1"/>
        <c:lblAlgn val="ctr"/>
        <c:lblOffset val="100"/>
        <c:noMultiLvlLbl val="0"/>
      </c:catAx>
      <c:valAx>
        <c:axId val="3704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85298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Histogram_comparisons!$S$12:$S$18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More</c:v>
                </c:pt>
              </c:strCache>
            </c:strRef>
          </c:cat>
          <c:val>
            <c:numRef>
              <c:f>Histogram_comparisons!$T$12:$T$18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8-425E-80E0-764AE262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97600"/>
        <c:axId val="353946608"/>
      </c:barChart>
      <c:catAx>
        <c:axId val="2974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46608"/>
        <c:crosses val="autoZero"/>
        <c:auto val="1"/>
        <c:lblAlgn val="ctr"/>
        <c:lblOffset val="100"/>
        <c:noMultiLvlLbl val="0"/>
      </c:catAx>
      <c:valAx>
        <c:axId val="35394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497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3</xdr:row>
      <xdr:rowOff>171450</xdr:rowOff>
    </xdr:from>
    <xdr:to>
      <xdr:col>26</xdr:col>
      <xdr:colOff>104775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D141C-5EDF-41C1-BACB-7246B67A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38100</xdr:rowOff>
    </xdr:from>
    <xdr:to>
      <xdr:col>8</xdr:col>
      <xdr:colOff>57150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24</xdr:row>
      <xdr:rowOff>28575</xdr:rowOff>
    </xdr:from>
    <xdr:to>
      <xdr:col>8</xdr:col>
      <xdr:colOff>95250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17</xdr:col>
      <xdr:colOff>85725</xdr:colOff>
      <xdr:row>34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9</xdr:row>
      <xdr:rowOff>180975</xdr:rowOff>
    </xdr:from>
    <xdr:to>
      <xdr:col>17</xdr:col>
      <xdr:colOff>76200</xdr:colOff>
      <xdr:row>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545A31-E3F3-4C4D-A95E-A1D8985C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10</xdr:row>
      <xdr:rowOff>0</xdr:rowOff>
    </xdr:from>
    <xdr:to>
      <xdr:col>26</xdr:col>
      <xdr:colOff>247650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8121F-6F8A-481E-9A3B-16F62BBB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rt, Brandyn " refreshedDate="43857.839316782411" createdVersion="6" refreshedVersion="6" minRefreshableVersion="3" recordCount="296" xr:uid="{00000000-000A-0000-FFFF-FFFF0C000000}">
  <cacheSource type="worksheet">
    <worksheetSource ref="A1:M297" sheet="Data - All Classes"/>
  </cacheSource>
  <cacheFields count="14">
    <cacheField name="term" numFmtId="0">
      <sharedItems count="2">
        <s v="18FA"/>
        <s v="19SP"/>
      </sharedItems>
    </cacheField>
    <cacheField name="course" numFmtId="0">
      <sharedItems count="15">
        <s v="python2"/>
        <s v="cit100_online"/>
        <s v="java_no"/>
        <s v="dat102"/>
        <s v="java_wh"/>
        <s v="javaoo"/>
        <s v="cit115"/>
        <s v="cit-111-javaintro"/>
        <s v="cit-111-javaintro-north"/>
        <s v="cit-129-python2"/>
        <s v="dat-102-daintro"/>
        <s v="cit-115-introit"/>
        <s v="cit-130-javaoo1"/>
        <s v="cit-244-javaoo2"/>
        <s v="dat-201-da1"/>
      </sharedItems>
    </cacheField>
    <cacheField name="type" numFmtId="0">
      <sharedItems count="2">
        <s v="midterm"/>
        <s v="final"/>
      </sharedItems>
    </cacheField>
    <cacheField name="id" numFmtId="0">
      <sharedItems containsSemiMixedTypes="0" containsString="0" containsNumber="1" minValue="10" maxValue="12094"/>
    </cacheField>
    <cacheField name="points_proposed" numFmtId="0">
      <sharedItems containsString="0" containsBlank="1" containsNumber="1" containsInteger="1" minValue="0" maxValue="4"/>
    </cacheField>
    <cacheField name="letter_proposed" numFmtId="0">
      <sharedItems containsBlank="1"/>
    </cacheField>
    <cacheField name="pathwayid" numFmtId="0">
      <sharedItems containsBlank="1"/>
    </cacheField>
    <cacheField name="override" numFmtId="0">
      <sharedItems containsBlank="1"/>
    </cacheField>
    <cacheField name="midterm_override" numFmtId="0">
      <sharedItems containsBlank="1"/>
    </cacheField>
    <cacheField name="override_points" numFmtId="0">
      <sharedItems containsNonDate="0" containsString="0" containsBlank="1"/>
    </cacheField>
    <cacheField name="override_letter" numFmtId="0">
      <sharedItems containsBlank="1"/>
    </cacheField>
    <cacheField name="ccaclogged_points" numFmtId="0">
      <sharedItems containsSemiMixedTypes="0" containsString="0" containsNumber="1" containsInteger="1" minValue="0" maxValue="4"/>
    </cacheField>
    <cacheField name="notes" numFmtId="0">
      <sharedItems containsBlank="1"/>
    </cacheField>
    <cacheField name="ccaclogged_let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rt, Brandyn " refreshedDate="43857.848711921295" createdVersion="6" refreshedVersion="6" minRefreshableVersion="3" recordCount="19" xr:uid="{00000000-000A-0000-FFFF-FFFF0F000000}">
  <cacheSource type="worksheet">
    <worksheetSource ref="A1:D20" sheet="Data - 1 Class"/>
  </cacheSource>
  <cacheFields count="4">
    <cacheField name="Student ID" numFmtId="49">
      <sharedItems count="1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</sharedItems>
    </cacheField>
    <cacheField name="Points" numFmtId="0">
      <sharedItems containsSemiMixedTypes="0" containsString="0" containsNumber="1" minValue="17" maxValue="90"/>
    </cacheField>
    <cacheField name="Letter" numFmtId="164">
      <sharedItems count="5">
        <s v="A"/>
        <s v="B"/>
        <s v="C"/>
        <s v="F"/>
        <s v="D"/>
      </sharedItems>
    </cacheField>
    <cacheField name="4-Poin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x v="0"/>
    <x v="0"/>
    <x v="0"/>
    <n v="98"/>
    <n v="0"/>
    <s v="F"/>
    <m/>
    <m/>
    <m/>
    <m/>
    <m/>
    <n v="2"/>
    <m/>
    <s v="C"/>
  </r>
  <r>
    <x v="0"/>
    <x v="0"/>
    <x v="0"/>
    <n v="44"/>
    <n v="4"/>
    <s v="A"/>
    <m/>
    <m/>
    <m/>
    <m/>
    <m/>
    <n v="4"/>
    <m/>
    <s v="A"/>
  </r>
  <r>
    <x v="0"/>
    <x v="0"/>
    <x v="0"/>
    <n v="46"/>
    <n v="4"/>
    <s v="A"/>
    <m/>
    <m/>
    <m/>
    <m/>
    <m/>
    <n v="4"/>
    <m/>
    <s v="A"/>
  </r>
  <r>
    <x v="0"/>
    <x v="0"/>
    <x v="0"/>
    <n v="41"/>
    <n v="3"/>
    <s v="B"/>
    <m/>
    <m/>
    <m/>
    <m/>
    <m/>
    <n v="3"/>
    <m/>
    <s v="B"/>
  </r>
  <r>
    <x v="0"/>
    <x v="0"/>
    <x v="0"/>
    <n v="33"/>
    <n v="3"/>
    <s v="B"/>
    <m/>
    <m/>
    <m/>
    <m/>
    <m/>
    <n v="3"/>
    <m/>
    <s v="B"/>
  </r>
  <r>
    <x v="0"/>
    <x v="0"/>
    <x v="0"/>
    <n v="49"/>
    <n v="4"/>
    <s v="A"/>
    <m/>
    <m/>
    <m/>
    <m/>
    <m/>
    <n v="4"/>
    <m/>
    <s v="A"/>
  </r>
  <r>
    <x v="0"/>
    <x v="1"/>
    <x v="0"/>
    <n v="71"/>
    <m/>
    <m/>
    <m/>
    <m/>
    <m/>
    <m/>
    <m/>
    <n v="4"/>
    <m/>
    <s v="A"/>
  </r>
  <r>
    <x v="0"/>
    <x v="1"/>
    <x v="0"/>
    <n v="35"/>
    <m/>
    <m/>
    <m/>
    <m/>
    <m/>
    <m/>
    <m/>
    <n v="2"/>
    <m/>
    <s v="C"/>
  </r>
  <r>
    <x v="0"/>
    <x v="1"/>
    <x v="0"/>
    <n v="14"/>
    <m/>
    <m/>
    <m/>
    <m/>
    <m/>
    <m/>
    <m/>
    <n v="4"/>
    <m/>
    <s v="A"/>
  </r>
  <r>
    <x v="0"/>
    <x v="1"/>
    <x v="0"/>
    <n v="36"/>
    <m/>
    <m/>
    <m/>
    <m/>
    <m/>
    <m/>
    <m/>
    <n v="4"/>
    <m/>
    <s v="A"/>
  </r>
  <r>
    <x v="0"/>
    <x v="1"/>
    <x v="0"/>
    <n v="84"/>
    <m/>
    <m/>
    <m/>
    <m/>
    <m/>
    <m/>
    <m/>
    <n v="2"/>
    <s v="sb"/>
    <s v="C"/>
  </r>
  <r>
    <x v="0"/>
    <x v="1"/>
    <x v="0"/>
    <n v="13"/>
    <m/>
    <m/>
    <m/>
    <m/>
    <m/>
    <m/>
    <m/>
    <n v="2"/>
    <m/>
    <s v="C"/>
  </r>
  <r>
    <x v="0"/>
    <x v="1"/>
    <x v="0"/>
    <n v="64"/>
    <m/>
    <m/>
    <m/>
    <m/>
    <m/>
    <m/>
    <m/>
    <n v="2"/>
    <m/>
    <s v="C"/>
  </r>
  <r>
    <x v="0"/>
    <x v="1"/>
    <x v="0"/>
    <n v="22"/>
    <m/>
    <m/>
    <m/>
    <m/>
    <m/>
    <m/>
    <m/>
    <n v="2"/>
    <m/>
    <s v="C"/>
  </r>
  <r>
    <x v="0"/>
    <x v="1"/>
    <x v="0"/>
    <n v="12"/>
    <m/>
    <m/>
    <m/>
    <m/>
    <m/>
    <m/>
    <m/>
    <n v="4"/>
    <m/>
    <s v="A"/>
  </r>
  <r>
    <x v="0"/>
    <x v="1"/>
    <x v="0"/>
    <n v="52"/>
    <m/>
    <m/>
    <m/>
    <m/>
    <m/>
    <m/>
    <m/>
    <n v="2"/>
    <m/>
    <s v="C"/>
  </r>
  <r>
    <x v="0"/>
    <x v="1"/>
    <x v="0"/>
    <n v="90"/>
    <m/>
    <m/>
    <m/>
    <m/>
    <m/>
    <m/>
    <m/>
    <n v="4"/>
    <m/>
    <s v="A"/>
  </r>
  <r>
    <x v="0"/>
    <x v="1"/>
    <x v="0"/>
    <n v="27"/>
    <m/>
    <m/>
    <m/>
    <m/>
    <m/>
    <m/>
    <m/>
    <n v="3"/>
    <m/>
    <s v="B"/>
  </r>
  <r>
    <x v="0"/>
    <x v="1"/>
    <x v="0"/>
    <n v="16"/>
    <m/>
    <m/>
    <m/>
    <m/>
    <m/>
    <m/>
    <m/>
    <n v="1"/>
    <m/>
    <s v="D"/>
  </r>
  <r>
    <x v="0"/>
    <x v="1"/>
    <x v="0"/>
    <n v="93"/>
    <m/>
    <m/>
    <m/>
    <m/>
    <m/>
    <m/>
    <m/>
    <n v="4"/>
    <m/>
    <s v="A"/>
  </r>
  <r>
    <x v="0"/>
    <x v="1"/>
    <x v="0"/>
    <n v="82"/>
    <m/>
    <m/>
    <m/>
    <m/>
    <m/>
    <m/>
    <m/>
    <n v="4"/>
    <m/>
    <s v="A"/>
  </r>
  <r>
    <x v="0"/>
    <x v="1"/>
    <x v="0"/>
    <n v="23"/>
    <m/>
    <m/>
    <m/>
    <m/>
    <m/>
    <m/>
    <m/>
    <n v="1"/>
    <m/>
    <s v="D"/>
  </r>
  <r>
    <x v="0"/>
    <x v="1"/>
    <x v="0"/>
    <n v="37"/>
    <m/>
    <m/>
    <m/>
    <m/>
    <m/>
    <m/>
    <m/>
    <n v="3"/>
    <m/>
    <s v="B"/>
  </r>
  <r>
    <x v="0"/>
    <x v="1"/>
    <x v="0"/>
    <n v="25"/>
    <m/>
    <m/>
    <m/>
    <m/>
    <m/>
    <m/>
    <m/>
    <n v="1"/>
    <m/>
    <s v="D"/>
  </r>
  <r>
    <x v="0"/>
    <x v="1"/>
    <x v="0"/>
    <n v="19"/>
    <m/>
    <m/>
    <m/>
    <m/>
    <m/>
    <m/>
    <m/>
    <n v="2"/>
    <m/>
    <s v="C"/>
  </r>
  <r>
    <x v="0"/>
    <x v="1"/>
    <x v="0"/>
    <n v="47"/>
    <m/>
    <m/>
    <m/>
    <m/>
    <m/>
    <m/>
    <m/>
    <n v="3"/>
    <m/>
    <s v="B"/>
  </r>
  <r>
    <x v="0"/>
    <x v="2"/>
    <x v="0"/>
    <n v="11"/>
    <m/>
    <m/>
    <m/>
    <m/>
    <m/>
    <m/>
    <m/>
    <n v="0"/>
    <m/>
    <s v="F"/>
  </r>
  <r>
    <x v="0"/>
    <x v="2"/>
    <x v="0"/>
    <n v="42"/>
    <m/>
    <m/>
    <m/>
    <m/>
    <m/>
    <m/>
    <m/>
    <n v="4"/>
    <m/>
    <s v="A"/>
  </r>
  <r>
    <x v="0"/>
    <x v="2"/>
    <x v="0"/>
    <n v="25"/>
    <m/>
    <m/>
    <m/>
    <m/>
    <m/>
    <m/>
    <m/>
    <n v="3"/>
    <m/>
    <s v="B"/>
  </r>
  <r>
    <x v="0"/>
    <x v="2"/>
    <x v="0"/>
    <n v="42"/>
    <n v="3"/>
    <s v="B"/>
    <m/>
    <m/>
    <m/>
    <m/>
    <m/>
    <n v="3"/>
    <m/>
    <s v="B"/>
  </r>
  <r>
    <x v="0"/>
    <x v="2"/>
    <x v="0"/>
    <n v="29"/>
    <n v="3"/>
    <s v="B"/>
    <m/>
    <m/>
    <m/>
    <m/>
    <m/>
    <n v="3"/>
    <m/>
    <s v="B"/>
  </r>
  <r>
    <x v="0"/>
    <x v="2"/>
    <x v="0"/>
    <n v="66"/>
    <n v="4"/>
    <s v="A"/>
    <m/>
    <m/>
    <m/>
    <m/>
    <m/>
    <n v="4"/>
    <m/>
    <s v="A"/>
  </r>
  <r>
    <x v="0"/>
    <x v="2"/>
    <x v="0"/>
    <n v="87"/>
    <n v="4"/>
    <s v="A"/>
    <m/>
    <m/>
    <m/>
    <m/>
    <m/>
    <n v="4"/>
    <m/>
    <s v="A"/>
  </r>
  <r>
    <x v="0"/>
    <x v="2"/>
    <x v="0"/>
    <n v="85"/>
    <n v="4"/>
    <s v="A"/>
    <m/>
    <m/>
    <m/>
    <m/>
    <m/>
    <n v="4"/>
    <m/>
    <s v="A"/>
  </r>
  <r>
    <x v="0"/>
    <x v="2"/>
    <x v="0"/>
    <n v="74"/>
    <n v="3"/>
    <s v="B"/>
    <m/>
    <m/>
    <m/>
    <m/>
    <m/>
    <n v="3"/>
    <m/>
    <s v="B"/>
  </r>
  <r>
    <x v="0"/>
    <x v="2"/>
    <x v="0"/>
    <n v="56"/>
    <n v="3"/>
    <s v="B"/>
    <m/>
    <m/>
    <m/>
    <m/>
    <m/>
    <n v="4"/>
    <m/>
    <s v="A"/>
  </r>
  <r>
    <x v="0"/>
    <x v="2"/>
    <x v="0"/>
    <n v="53"/>
    <n v="4"/>
    <s v="A"/>
    <m/>
    <m/>
    <m/>
    <m/>
    <m/>
    <n v="4"/>
    <m/>
    <s v="A"/>
  </r>
  <r>
    <x v="0"/>
    <x v="2"/>
    <x v="0"/>
    <n v="411"/>
    <n v="4"/>
    <s v="A"/>
    <m/>
    <m/>
    <m/>
    <m/>
    <m/>
    <n v="4"/>
    <s v="b2"/>
    <s v="A"/>
  </r>
  <r>
    <x v="0"/>
    <x v="2"/>
    <x v="0"/>
    <n v="86"/>
    <n v="3"/>
    <s v="B"/>
    <m/>
    <m/>
    <m/>
    <m/>
    <m/>
    <n v="3"/>
    <m/>
    <s v="B"/>
  </r>
  <r>
    <x v="0"/>
    <x v="2"/>
    <x v="0"/>
    <n v="25"/>
    <n v="4"/>
    <s v="A"/>
    <m/>
    <m/>
    <m/>
    <m/>
    <m/>
    <n v="4"/>
    <m/>
    <s v="A"/>
  </r>
  <r>
    <x v="0"/>
    <x v="2"/>
    <x v="0"/>
    <n v="111"/>
    <n v="3"/>
    <s v="B"/>
    <m/>
    <m/>
    <m/>
    <m/>
    <m/>
    <n v="3"/>
    <m/>
    <s v="B"/>
  </r>
  <r>
    <x v="0"/>
    <x v="2"/>
    <x v="0"/>
    <n v="112"/>
    <n v="4"/>
    <s v="A"/>
    <m/>
    <m/>
    <m/>
    <m/>
    <m/>
    <n v="4"/>
    <s v="pr"/>
    <s v="A"/>
  </r>
  <r>
    <x v="0"/>
    <x v="2"/>
    <x v="0"/>
    <n v="51"/>
    <n v="3"/>
    <s v="B"/>
    <m/>
    <m/>
    <m/>
    <m/>
    <m/>
    <n v="3"/>
    <m/>
    <s v="B"/>
  </r>
  <r>
    <x v="0"/>
    <x v="2"/>
    <x v="0"/>
    <n v="98"/>
    <n v="4"/>
    <s v="A"/>
    <m/>
    <m/>
    <m/>
    <m/>
    <m/>
    <n v="4"/>
    <m/>
    <s v="A"/>
  </r>
  <r>
    <x v="0"/>
    <x v="2"/>
    <x v="0"/>
    <n v="885"/>
    <n v="3"/>
    <s v="B"/>
    <m/>
    <m/>
    <m/>
    <m/>
    <m/>
    <n v="3"/>
    <s v="ga"/>
    <s v="B"/>
  </r>
  <r>
    <x v="0"/>
    <x v="3"/>
    <x v="0"/>
    <n v="744"/>
    <n v="3"/>
    <s v="B"/>
    <m/>
    <m/>
    <m/>
    <m/>
    <m/>
    <n v="3"/>
    <m/>
    <s v="B"/>
  </r>
  <r>
    <x v="0"/>
    <x v="3"/>
    <x v="0"/>
    <n v="605"/>
    <n v="2"/>
    <s v="C"/>
    <m/>
    <m/>
    <m/>
    <m/>
    <m/>
    <n v="2"/>
    <m/>
    <s v="C"/>
  </r>
  <r>
    <x v="0"/>
    <x v="3"/>
    <x v="0"/>
    <n v="447"/>
    <n v="4"/>
    <s v="A"/>
    <m/>
    <m/>
    <m/>
    <m/>
    <m/>
    <n v="4"/>
    <m/>
    <s v="A"/>
  </r>
  <r>
    <x v="0"/>
    <x v="3"/>
    <x v="0"/>
    <n v="545"/>
    <n v="4"/>
    <s v="A"/>
    <m/>
    <m/>
    <m/>
    <m/>
    <m/>
    <n v="4"/>
    <m/>
    <s v="A"/>
  </r>
  <r>
    <x v="0"/>
    <x v="3"/>
    <x v="0"/>
    <n v="610"/>
    <n v="4"/>
    <s v="A"/>
    <m/>
    <m/>
    <m/>
    <m/>
    <m/>
    <n v="4"/>
    <m/>
    <s v="A"/>
  </r>
  <r>
    <x v="0"/>
    <x v="3"/>
    <x v="0"/>
    <n v="712"/>
    <n v="4"/>
    <s v="A"/>
    <m/>
    <m/>
    <m/>
    <m/>
    <m/>
    <n v="4"/>
    <m/>
    <s v="A"/>
  </r>
  <r>
    <x v="0"/>
    <x v="3"/>
    <x v="0"/>
    <n v="296"/>
    <n v="4"/>
    <s v="A"/>
    <m/>
    <m/>
    <m/>
    <m/>
    <m/>
    <n v="4"/>
    <m/>
    <s v="A"/>
  </r>
  <r>
    <x v="0"/>
    <x v="3"/>
    <x v="0"/>
    <n v="999"/>
    <n v="4"/>
    <s v="A"/>
    <m/>
    <m/>
    <m/>
    <m/>
    <m/>
    <n v="4"/>
    <m/>
    <s v="A"/>
  </r>
  <r>
    <x v="0"/>
    <x v="3"/>
    <x v="0"/>
    <n v="988"/>
    <n v="3"/>
    <s v="B"/>
    <m/>
    <m/>
    <m/>
    <m/>
    <m/>
    <n v="3"/>
    <m/>
    <s v="B"/>
  </r>
  <r>
    <x v="0"/>
    <x v="3"/>
    <x v="0"/>
    <n v="882"/>
    <n v="3"/>
    <s v="B"/>
    <m/>
    <m/>
    <m/>
    <m/>
    <m/>
    <n v="3"/>
    <m/>
    <s v="B"/>
  </r>
  <r>
    <x v="0"/>
    <x v="3"/>
    <x v="0"/>
    <n v="835"/>
    <n v="3"/>
    <s v="B"/>
    <m/>
    <m/>
    <m/>
    <m/>
    <m/>
    <n v="3"/>
    <m/>
    <s v="B"/>
  </r>
  <r>
    <x v="0"/>
    <x v="3"/>
    <x v="0"/>
    <n v="240"/>
    <n v="3"/>
    <s v="B"/>
    <m/>
    <m/>
    <m/>
    <m/>
    <m/>
    <n v="3"/>
    <m/>
    <s v="B"/>
  </r>
  <r>
    <x v="0"/>
    <x v="3"/>
    <x v="0"/>
    <n v="354"/>
    <n v="3"/>
    <s v="B"/>
    <m/>
    <m/>
    <m/>
    <m/>
    <m/>
    <n v="3"/>
    <m/>
    <s v="B"/>
  </r>
  <r>
    <x v="0"/>
    <x v="3"/>
    <x v="0"/>
    <n v="945"/>
    <n v="4"/>
    <s v="A"/>
    <m/>
    <m/>
    <m/>
    <m/>
    <m/>
    <n v="4"/>
    <m/>
    <s v="A"/>
  </r>
  <r>
    <x v="0"/>
    <x v="3"/>
    <x v="0"/>
    <n v="302"/>
    <n v="3"/>
    <s v="B"/>
    <m/>
    <m/>
    <m/>
    <m/>
    <m/>
    <n v="4"/>
    <m/>
    <s v="A"/>
  </r>
  <r>
    <x v="0"/>
    <x v="3"/>
    <x v="0"/>
    <n v="960"/>
    <m/>
    <m/>
    <m/>
    <m/>
    <m/>
    <m/>
    <m/>
    <n v="4"/>
    <m/>
    <s v="A"/>
  </r>
  <r>
    <x v="0"/>
    <x v="3"/>
    <x v="0"/>
    <n v="676"/>
    <m/>
    <m/>
    <m/>
    <m/>
    <m/>
    <m/>
    <m/>
    <n v="4"/>
    <m/>
    <s v="A"/>
  </r>
  <r>
    <x v="0"/>
    <x v="3"/>
    <x v="0"/>
    <n v="241"/>
    <m/>
    <m/>
    <m/>
    <m/>
    <m/>
    <m/>
    <m/>
    <n v="3"/>
    <m/>
    <s v="B"/>
  </r>
  <r>
    <x v="0"/>
    <x v="3"/>
    <x v="0"/>
    <n v="280"/>
    <m/>
    <m/>
    <m/>
    <m/>
    <m/>
    <m/>
    <m/>
    <n v="4"/>
    <m/>
    <s v="A"/>
  </r>
  <r>
    <x v="0"/>
    <x v="4"/>
    <x v="0"/>
    <n v="253"/>
    <n v="3"/>
    <s v="B"/>
    <m/>
    <m/>
    <m/>
    <m/>
    <m/>
    <n v="4"/>
    <m/>
    <s v="A"/>
  </r>
  <r>
    <x v="0"/>
    <x v="4"/>
    <x v="0"/>
    <n v="644"/>
    <n v="4"/>
    <s v="A"/>
    <m/>
    <m/>
    <m/>
    <m/>
    <m/>
    <n v="4"/>
    <m/>
    <s v="A"/>
  </r>
  <r>
    <x v="0"/>
    <x v="4"/>
    <x v="0"/>
    <n v="684"/>
    <n v="4"/>
    <s v="A"/>
    <m/>
    <m/>
    <m/>
    <m/>
    <m/>
    <n v="4"/>
    <m/>
    <s v="A"/>
  </r>
  <r>
    <x v="0"/>
    <x v="4"/>
    <x v="0"/>
    <n v="135"/>
    <n v="4"/>
    <s v="A"/>
    <m/>
    <m/>
    <m/>
    <m/>
    <m/>
    <n v="4"/>
    <m/>
    <s v="A"/>
  </r>
  <r>
    <x v="0"/>
    <x v="4"/>
    <x v="0"/>
    <n v="788"/>
    <n v="4"/>
    <s v="A"/>
    <m/>
    <m/>
    <m/>
    <m/>
    <m/>
    <n v="4"/>
    <m/>
    <s v="A"/>
  </r>
  <r>
    <x v="0"/>
    <x v="4"/>
    <x v="0"/>
    <n v="641"/>
    <n v="3"/>
    <s v="B"/>
    <m/>
    <m/>
    <m/>
    <m/>
    <m/>
    <n v="3"/>
    <m/>
    <s v="B"/>
  </r>
  <r>
    <x v="0"/>
    <x v="4"/>
    <x v="0"/>
    <n v="166"/>
    <n v="3"/>
    <s v="B"/>
    <m/>
    <m/>
    <m/>
    <m/>
    <m/>
    <n v="3"/>
    <m/>
    <s v="B"/>
  </r>
  <r>
    <x v="0"/>
    <x v="4"/>
    <x v="0"/>
    <n v="144"/>
    <n v="4"/>
    <s v="A"/>
    <m/>
    <m/>
    <m/>
    <m/>
    <m/>
    <n v="4"/>
    <m/>
    <s v="A"/>
  </r>
  <r>
    <x v="0"/>
    <x v="4"/>
    <x v="0"/>
    <n v="965"/>
    <m/>
    <m/>
    <m/>
    <m/>
    <m/>
    <m/>
    <m/>
    <n v="2"/>
    <m/>
    <s v="C"/>
  </r>
  <r>
    <x v="0"/>
    <x v="4"/>
    <x v="0"/>
    <n v="273"/>
    <m/>
    <m/>
    <m/>
    <m/>
    <m/>
    <m/>
    <m/>
    <n v="1"/>
    <m/>
    <s v="D"/>
  </r>
  <r>
    <x v="0"/>
    <x v="4"/>
    <x v="0"/>
    <n v="562"/>
    <m/>
    <m/>
    <m/>
    <m/>
    <m/>
    <m/>
    <m/>
    <n v="2"/>
    <m/>
    <s v="C"/>
  </r>
  <r>
    <x v="0"/>
    <x v="4"/>
    <x v="0"/>
    <n v="182"/>
    <m/>
    <m/>
    <m/>
    <m/>
    <m/>
    <m/>
    <m/>
    <n v="3"/>
    <m/>
    <s v="B"/>
  </r>
  <r>
    <x v="0"/>
    <x v="4"/>
    <x v="0"/>
    <n v="375"/>
    <m/>
    <m/>
    <m/>
    <m/>
    <m/>
    <m/>
    <m/>
    <n v="4"/>
    <m/>
    <s v="A"/>
  </r>
  <r>
    <x v="0"/>
    <x v="4"/>
    <x v="0"/>
    <n v="408"/>
    <m/>
    <m/>
    <m/>
    <m/>
    <m/>
    <m/>
    <m/>
    <n v="3"/>
    <m/>
    <s v="B"/>
  </r>
  <r>
    <x v="0"/>
    <x v="4"/>
    <x v="0"/>
    <n v="885"/>
    <m/>
    <m/>
    <m/>
    <m/>
    <m/>
    <m/>
    <m/>
    <n v="4"/>
    <m/>
    <s v="A"/>
  </r>
  <r>
    <x v="0"/>
    <x v="4"/>
    <x v="0"/>
    <n v="479"/>
    <m/>
    <m/>
    <m/>
    <m/>
    <m/>
    <m/>
    <m/>
    <n v="3"/>
    <m/>
    <s v="B"/>
  </r>
  <r>
    <x v="0"/>
    <x v="4"/>
    <x v="0"/>
    <n v="953"/>
    <m/>
    <m/>
    <m/>
    <m/>
    <m/>
    <m/>
    <m/>
    <n v="2"/>
    <m/>
    <s v="C"/>
  </r>
  <r>
    <x v="0"/>
    <x v="4"/>
    <x v="0"/>
    <n v="347"/>
    <m/>
    <m/>
    <m/>
    <m/>
    <m/>
    <m/>
    <m/>
    <n v="3"/>
    <m/>
    <s v="B"/>
  </r>
  <r>
    <x v="0"/>
    <x v="4"/>
    <x v="0"/>
    <n v="192"/>
    <m/>
    <m/>
    <m/>
    <m/>
    <m/>
    <m/>
    <m/>
    <n v="2"/>
    <m/>
    <s v="C"/>
  </r>
  <r>
    <x v="0"/>
    <x v="5"/>
    <x v="0"/>
    <n v="699"/>
    <n v="4"/>
    <s v="A"/>
    <m/>
    <m/>
    <m/>
    <m/>
    <m/>
    <n v="4"/>
    <m/>
    <s v="A"/>
  </r>
  <r>
    <x v="0"/>
    <x v="5"/>
    <x v="0"/>
    <n v="763"/>
    <n v="4"/>
    <s v="A"/>
    <m/>
    <m/>
    <m/>
    <m/>
    <m/>
    <n v="4"/>
    <m/>
    <s v="A"/>
  </r>
  <r>
    <x v="0"/>
    <x v="5"/>
    <x v="0"/>
    <n v="683"/>
    <n v="4"/>
    <s v="A"/>
    <m/>
    <m/>
    <m/>
    <m/>
    <m/>
    <n v="4"/>
    <m/>
    <s v="A"/>
  </r>
  <r>
    <x v="0"/>
    <x v="5"/>
    <x v="0"/>
    <n v="38"/>
    <n v="3"/>
    <s v="B"/>
    <m/>
    <m/>
    <m/>
    <m/>
    <m/>
    <n v="3"/>
    <m/>
    <s v="B"/>
  </r>
  <r>
    <x v="0"/>
    <x v="5"/>
    <x v="0"/>
    <n v="951"/>
    <n v="2"/>
    <s v="C"/>
    <m/>
    <m/>
    <m/>
    <m/>
    <m/>
    <n v="2"/>
    <m/>
    <s v="C"/>
  </r>
  <r>
    <x v="0"/>
    <x v="5"/>
    <x v="0"/>
    <n v="641"/>
    <n v="4"/>
    <s v="A"/>
    <m/>
    <m/>
    <m/>
    <m/>
    <m/>
    <n v="4"/>
    <m/>
    <s v="A"/>
  </r>
  <r>
    <x v="0"/>
    <x v="5"/>
    <x v="0"/>
    <n v="634"/>
    <n v="3"/>
    <s v="B"/>
    <m/>
    <m/>
    <m/>
    <m/>
    <m/>
    <n v="3"/>
    <m/>
    <s v="B"/>
  </r>
  <r>
    <x v="0"/>
    <x v="5"/>
    <x v="0"/>
    <n v="794"/>
    <n v="4"/>
    <s v="A"/>
    <m/>
    <m/>
    <m/>
    <m/>
    <m/>
    <n v="4"/>
    <m/>
    <s v="A"/>
  </r>
  <r>
    <x v="0"/>
    <x v="5"/>
    <x v="0"/>
    <n v="219"/>
    <n v="3"/>
    <s v="B"/>
    <m/>
    <m/>
    <m/>
    <m/>
    <m/>
    <n v="3"/>
    <m/>
    <s v="B"/>
  </r>
  <r>
    <x v="0"/>
    <x v="5"/>
    <x v="0"/>
    <n v="311"/>
    <n v="4"/>
    <s v="A"/>
    <m/>
    <m/>
    <m/>
    <m/>
    <m/>
    <n v="4"/>
    <m/>
    <s v="A"/>
  </r>
  <r>
    <x v="0"/>
    <x v="5"/>
    <x v="0"/>
    <n v="691"/>
    <n v="4"/>
    <s v="A"/>
    <m/>
    <m/>
    <m/>
    <m/>
    <m/>
    <n v="4"/>
    <m/>
    <s v="A"/>
  </r>
  <r>
    <x v="0"/>
    <x v="5"/>
    <x v="0"/>
    <n v="627"/>
    <n v="4"/>
    <s v="A"/>
    <m/>
    <m/>
    <m/>
    <m/>
    <m/>
    <n v="4"/>
    <m/>
    <s v="A"/>
  </r>
  <r>
    <x v="0"/>
    <x v="5"/>
    <x v="0"/>
    <n v="694"/>
    <n v="4"/>
    <s v="A"/>
    <m/>
    <m/>
    <m/>
    <m/>
    <m/>
    <n v="4"/>
    <m/>
    <s v="A"/>
  </r>
  <r>
    <x v="0"/>
    <x v="5"/>
    <x v="0"/>
    <n v="841"/>
    <m/>
    <m/>
    <m/>
    <m/>
    <m/>
    <m/>
    <m/>
    <n v="4"/>
    <m/>
    <s v="A"/>
  </r>
  <r>
    <x v="0"/>
    <x v="5"/>
    <x v="0"/>
    <n v="407"/>
    <m/>
    <m/>
    <m/>
    <m/>
    <m/>
    <m/>
    <m/>
    <n v="0"/>
    <m/>
    <s v="F"/>
  </r>
  <r>
    <x v="0"/>
    <x v="6"/>
    <x v="0"/>
    <n v="10"/>
    <n v="4"/>
    <s v="A"/>
    <m/>
    <m/>
    <m/>
    <m/>
    <m/>
    <n v="4"/>
    <m/>
    <s v="A"/>
  </r>
  <r>
    <x v="0"/>
    <x v="6"/>
    <x v="0"/>
    <n v="11"/>
    <n v="4"/>
    <s v="A"/>
    <m/>
    <m/>
    <m/>
    <m/>
    <m/>
    <n v="4"/>
    <m/>
    <s v="A"/>
  </r>
  <r>
    <x v="0"/>
    <x v="6"/>
    <x v="0"/>
    <n v="12"/>
    <n v="4"/>
    <s v="A"/>
    <m/>
    <m/>
    <m/>
    <m/>
    <m/>
    <n v="4"/>
    <m/>
    <s v="A"/>
  </r>
  <r>
    <x v="0"/>
    <x v="6"/>
    <x v="0"/>
    <n v="13"/>
    <n v="3"/>
    <s v="B"/>
    <m/>
    <m/>
    <m/>
    <m/>
    <m/>
    <n v="3"/>
    <m/>
    <s v="B"/>
  </r>
  <r>
    <x v="0"/>
    <x v="6"/>
    <x v="0"/>
    <n v="14"/>
    <n v="4"/>
    <s v="A"/>
    <m/>
    <m/>
    <m/>
    <m/>
    <m/>
    <n v="4"/>
    <m/>
    <s v="A"/>
  </r>
  <r>
    <x v="0"/>
    <x v="6"/>
    <x v="0"/>
    <n v="15"/>
    <n v="4"/>
    <s v="A"/>
    <m/>
    <m/>
    <m/>
    <m/>
    <m/>
    <n v="4"/>
    <m/>
    <s v="A"/>
  </r>
  <r>
    <x v="0"/>
    <x v="6"/>
    <x v="0"/>
    <n v="985"/>
    <m/>
    <m/>
    <m/>
    <m/>
    <m/>
    <m/>
    <m/>
    <n v="3"/>
    <m/>
    <s v="B"/>
  </r>
  <r>
    <x v="0"/>
    <x v="6"/>
    <x v="0"/>
    <n v="763"/>
    <m/>
    <m/>
    <m/>
    <m/>
    <m/>
    <m/>
    <m/>
    <n v="4"/>
    <m/>
    <s v="A"/>
  </r>
  <r>
    <x v="0"/>
    <x v="6"/>
    <x v="0"/>
    <n v="929"/>
    <m/>
    <m/>
    <m/>
    <m/>
    <m/>
    <m/>
    <m/>
    <n v="3"/>
    <m/>
    <s v="B"/>
  </r>
  <r>
    <x v="0"/>
    <x v="6"/>
    <x v="0"/>
    <n v="752"/>
    <m/>
    <m/>
    <m/>
    <m/>
    <m/>
    <m/>
    <m/>
    <n v="3"/>
    <m/>
    <s v="B"/>
  </r>
  <r>
    <x v="0"/>
    <x v="6"/>
    <x v="0"/>
    <n v="998"/>
    <m/>
    <m/>
    <m/>
    <m/>
    <m/>
    <m/>
    <m/>
    <n v="4"/>
    <m/>
    <s v="A"/>
  </r>
  <r>
    <x v="0"/>
    <x v="1"/>
    <x v="1"/>
    <n v="322.5"/>
    <n v="3"/>
    <s v="B"/>
    <s v="S4"/>
    <s v="S"/>
    <m/>
    <m/>
    <m/>
    <n v="3"/>
    <m/>
    <s v="B"/>
  </r>
  <r>
    <x v="0"/>
    <x v="1"/>
    <x v="1"/>
    <n v="7431.4"/>
    <n v="2"/>
    <s v="C"/>
    <s v="S4"/>
    <s v="S"/>
    <m/>
    <m/>
    <m/>
    <n v="2"/>
    <m/>
    <s v="C"/>
  </r>
  <r>
    <x v="0"/>
    <x v="1"/>
    <x v="1"/>
    <n v="8312.7000000000007"/>
    <n v="3"/>
    <s v="B"/>
    <s v="R6"/>
    <s v="R"/>
    <m/>
    <m/>
    <m/>
    <n v="4"/>
    <m/>
    <s v="A"/>
  </r>
  <r>
    <x v="0"/>
    <x v="1"/>
    <x v="1"/>
    <n v="5055.8999999999996"/>
    <n v="0"/>
    <m/>
    <s v="R9"/>
    <s v="R"/>
    <m/>
    <m/>
    <m/>
    <n v="0"/>
    <m/>
    <s v="F"/>
  </r>
  <r>
    <x v="0"/>
    <x v="1"/>
    <x v="1"/>
    <n v="1519.4"/>
    <n v="3"/>
    <s v="B"/>
    <s v="S4"/>
    <s v="S"/>
    <m/>
    <m/>
    <m/>
    <n v="3"/>
    <m/>
    <s v="B"/>
  </r>
  <r>
    <x v="0"/>
    <x v="1"/>
    <x v="1"/>
    <n v="3381.3"/>
    <n v="3"/>
    <s v="B"/>
    <s v="S4"/>
    <s v="S"/>
    <m/>
    <m/>
    <m/>
    <n v="3"/>
    <m/>
    <s v="B"/>
  </r>
  <r>
    <x v="0"/>
    <x v="1"/>
    <x v="1"/>
    <n v="9700.2999999999993"/>
    <n v="3"/>
    <s v="B"/>
    <s v="S4"/>
    <s v="S"/>
    <m/>
    <m/>
    <m/>
    <n v="3"/>
    <m/>
    <s v="B"/>
  </r>
  <r>
    <x v="0"/>
    <x v="1"/>
    <x v="1"/>
    <n v="2433.6"/>
    <n v="0"/>
    <m/>
    <s v="R9"/>
    <s v="R"/>
    <m/>
    <m/>
    <m/>
    <n v="0"/>
    <m/>
    <s v="F"/>
  </r>
  <r>
    <x v="0"/>
    <x v="1"/>
    <x v="1"/>
    <n v="2258.5"/>
    <n v="4"/>
    <s v="A"/>
    <s v="S4"/>
    <s v="S"/>
    <m/>
    <m/>
    <m/>
    <n v="4"/>
    <m/>
    <s v="A"/>
  </r>
  <r>
    <x v="0"/>
    <x v="1"/>
    <x v="1"/>
    <n v="3549.7"/>
    <n v="0"/>
    <m/>
    <s v="R9"/>
    <s v="R"/>
    <m/>
    <m/>
    <m/>
    <n v="0"/>
    <m/>
    <s v="F"/>
  </r>
  <r>
    <x v="0"/>
    <x v="1"/>
    <x v="1"/>
    <n v="3520.4"/>
    <n v="0"/>
    <m/>
    <s v="R2"/>
    <s v="R"/>
    <m/>
    <m/>
    <m/>
    <n v="1"/>
    <m/>
    <s v="D"/>
  </r>
  <r>
    <x v="0"/>
    <x v="1"/>
    <x v="1"/>
    <n v="1100.9000000000001"/>
    <n v="0"/>
    <m/>
    <s v="R9"/>
    <s v="R"/>
    <m/>
    <m/>
    <m/>
    <n v="0"/>
    <m/>
    <s v="F"/>
  </r>
  <r>
    <x v="0"/>
    <x v="1"/>
    <x v="1"/>
    <n v="1870.2"/>
    <n v="2"/>
    <s v="C"/>
    <s v="R10"/>
    <s v="R"/>
    <m/>
    <m/>
    <m/>
    <n v="3"/>
    <m/>
    <s v="B"/>
  </r>
  <r>
    <x v="0"/>
    <x v="1"/>
    <x v="1"/>
    <n v="3534.8"/>
    <n v="4"/>
    <s v="A"/>
    <s v="S4"/>
    <s v="S"/>
    <m/>
    <m/>
    <m/>
    <n v="4"/>
    <m/>
    <s v="A"/>
  </r>
  <r>
    <x v="0"/>
    <x v="1"/>
    <x v="1"/>
    <n v="770.5"/>
    <n v="0"/>
    <m/>
    <s v="R9"/>
    <s v="R"/>
    <m/>
    <m/>
    <m/>
    <n v="0"/>
    <m/>
    <s v="F"/>
  </r>
  <r>
    <x v="0"/>
    <x v="1"/>
    <x v="1"/>
    <n v="2456.9"/>
    <n v="0"/>
    <m/>
    <s v="R11"/>
    <s v="R"/>
    <m/>
    <m/>
    <m/>
    <n v="2"/>
    <m/>
    <s v="C"/>
  </r>
  <r>
    <x v="0"/>
    <x v="1"/>
    <x v="1"/>
    <n v="5961.3"/>
    <n v="0"/>
    <m/>
    <s v="R9"/>
    <s v="R"/>
    <m/>
    <m/>
    <m/>
    <n v="0"/>
    <m/>
    <s v="F"/>
  </r>
  <r>
    <x v="0"/>
    <x v="1"/>
    <x v="1"/>
    <n v="6064.3"/>
    <n v="0"/>
    <m/>
    <s v="R9"/>
    <s v="R"/>
    <m/>
    <m/>
    <m/>
    <n v="0"/>
    <m/>
    <s v="F"/>
  </r>
  <r>
    <x v="0"/>
    <x v="1"/>
    <x v="1"/>
    <n v="8908.7000000000007"/>
    <n v="4"/>
    <s v="A"/>
    <s v="S4"/>
    <s v="S"/>
    <m/>
    <m/>
    <m/>
    <n v="4"/>
    <m/>
    <s v="A"/>
  </r>
  <r>
    <x v="0"/>
    <x v="7"/>
    <x v="1"/>
    <n v="8119.2"/>
    <n v="0"/>
    <m/>
    <s v="R9"/>
    <s v="R"/>
    <m/>
    <m/>
    <m/>
    <n v="0"/>
    <m/>
    <s v="F"/>
  </r>
  <r>
    <x v="0"/>
    <x v="7"/>
    <x v="1"/>
    <n v="8923.9"/>
    <n v="0"/>
    <m/>
    <s v="R9"/>
    <s v="R"/>
    <m/>
    <m/>
    <m/>
    <n v="0"/>
    <m/>
    <s v="F"/>
  </r>
  <r>
    <x v="0"/>
    <x v="7"/>
    <x v="1"/>
    <n v="5548.3"/>
    <n v="3"/>
    <s v="B"/>
    <s v="S4"/>
    <s v="S"/>
    <m/>
    <m/>
    <m/>
    <n v="3"/>
    <m/>
    <s v="B"/>
  </r>
  <r>
    <x v="0"/>
    <x v="7"/>
    <x v="1"/>
    <n v="3038.3"/>
    <n v="4"/>
    <s v="A"/>
    <s v="S4"/>
    <s v="S"/>
    <m/>
    <m/>
    <m/>
    <n v="4"/>
    <m/>
    <s v="A"/>
  </r>
  <r>
    <x v="0"/>
    <x v="7"/>
    <x v="1"/>
    <n v="475.6"/>
    <n v="2"/>
    <s v="C"/>
    <s v="S4"/>
    <s v="S"/>
    <m/>
    <m/>
    <m/>
    <n v="2"/>
    <m/>
    <s v="C"/>
  </r>
  <r>
    <x v="0"/>
    <x v="7"/>
    <x v="1"/>
    <n v="2889.9"/>
    <n v="3"/>
    <s v="B"/>
    <s v="R6"/>
    <s v="R"/>
    <m/>
    <m/>
    <m/>
    <n v="4"/>
    <m/>
    <s v="A"/>
  </r>
  <r>
    <x v="0"/>
    <x v="7"/>
    <x v="1"/>
    <n v="2310.9"/>
    <n v="4"/>
    <s v="A"/>
    <s v="S4"/>
    <s v="S"/>
    <m/>
    <m/>
    <m/>
    <n v="4"/>
    <m/>
    <s v="A"/>
  </r>
  <r>
    <x v="0"/>
    <x v="7"/>
    <x v="1"/>
    <n v="6845.5"/>
    <n v="2"/>
    <s v="C"/>
    <s v="S4"/>
    <s v="S"/>
    <m/>
    <m/>
    <m/>
    <n v="2"/>
    <m/>
    <s v="C"/>
  </r>
  <r>
    <x v="0"/>
    <x v="7"/>
    <x v="1"/>
    <n v="5789"/>
    <n v="3"/>
    <s v="B"/>
    <s v="S4"/>
    <s v="S"/>
    <m/>
    <m/>
    <m/>
    <n v="3"/>
    <m/>
    <s v="B"/>
  </r>
  <r>
    <x v="0"/>
    <x v="7"/>
    <x v="1"/>
    <n v="7871.9"/>
    <n v="0"/>
    <m/>
    <s v="R2"/>
    <s v="R"/>
    <m/>
    <m/>
    <m/>
    <n v="1"/>
    <m/>
    <s v="D"/>
  </r>
  <r>
    <x v="0"/>
    <x v="7"/>
    <x v="1"/>
    <n v="2244.3000000000002"/>
    <n v="4"/>
    <s v="A"/>
    <s v="S4"/>
    <s v="S"/>
    <m/>
    <m/>
    <m/>
    <n v="4"/>
    <m/>
    <s v="A"/>
  </r>
  <r>
    <x v="0"/>
    <x v="7"/>
    <x v="1"/>
    <n v="854.6"/>
    <n v="4"/>
    <s v="A"/>
    <s v="S4"/>
    <s v="S"/>
    <m/>
    <m/>
    <m/>
    <n v="4"/>
    <m/>
    <s v="A"/>
  </r>
  <r>
    <x v="0"/>
    <x v="7"/>
    <x v="1"/>
    <n v="3274.8"/>
    <n v="3"/>
    <s v="B"/>
    <s v="S4"/>
    <s v="S"/>
    <m/>
    <m/>
    <m/>
    <n v="3"/>
    <m/>
    <s v="B"/>
  </r>
  <r>
    <x v="0"/>
    <x v="7"/>
    <x v="1"/>
    <n v="4314.1000000000004"/>
    <n v="4"/>
    <s v="A"/>
    <s v="S4"/>
    <s v="S"/>
    <m/>
    <m/>
    <m/>
    <n v="4"/>
    <m/>
    <s v="A"/>
  </r>
  <r>
    <x v="0"/>
    <x v="7"/>
    <x v="1"/>
    <n v="4453.3999999999996"/>
    <n v="2"/>
    <s v="C"/>
    <s v="S4"/>
    <s v="S"/>
    <m/>
    <m/>
    <m/>
    <n v="2"/>
    <m/>
    <s v="C"/>
  </r>
  <r>
    <x v="0"/>
    <x v="7"/>
    <x v="1"/>
    <n v="7545.4"/>
    <n v="3"/>
    <s v="B"/>
    <s v="R6"/>
    <s v="R"/>
    <m/>
    <m/>
    <m/>
    <n v="4"/>
    <m/>
    <s v="A"/>
  </r>
  <r>
    <x v="0"/>
    <x v="7"/>
    <x v="1"/>
    <n v="4769.7"/>
    <n v="4"/>
    <s v="A"/>
    <s v="S4"/>
    <s v="S"/>
    <m/>
    <m/>
    <m/>
    <n v="4"/>
    <m/>
    <s v="A"/>
  </r>
  <r>
    <x v="0"/>
    <x v="7"/>
    <x v="1"/>
    <n v="6074.8"/>
    <n v="2"/>
    <s v="C"/>
    <s v="S4"/>
    <s v="S"/>
    <m/>
    <m/>
    <m/>
    <n v="2"/>
    <m/>
    <s v="C"/>
  </r>
  <r>
    <x v="0"/>
    <x v="7"/>
    <x v="1"/>
    <n v="7283.6"/>
    <n v="4"/>
    <s v="A"/>
    <s v="S4"/>
    <s v="S"/>
    <m/>
    <m/>
    <m/>
    <n v="4"/>
    <m/>
    <s v="A"/>
  </r>
  <r>
    <x v="0"/>
    <x v="8"/>
    <x v="1"/>
    <n v="3279.5"/>
    <n v="3"/>
    <s v="B"/>
    <s v="S4"/>
    <s v="S"/>
    <m/>
    <m/>
    <m/>
    <n v="3"/>
    <m/>
    <s v="B"/>
  </r>
  <r>
    <x v="0"/>
    <x v="8"/>
    <x v="1"/>
    <n v="5771.2"/>
    <n v="3"/>
    <s v="B"/>
    <s v="S4"/>
    <s v="S"/>
    <m/>
    <m/>
    <m/>
    <n v="3"/>
    <m/>
    <s v="B"/>
  </r>
  <r>
    <x v="0"/>
    <x v="8"/>
    <x v="1"/>
    <n v="773.7"/>
    <n v="4"/>
    <s v="A"/>
    <s v="S4"/>
    <s v="S"/>
    <m/>
    <m/>
    <m/>
    <n v="4"/>
    <m/>
    <s v="A"/>
  </r>
  <r>
    <x v="0"/>
    <x v="8"/>
    <x v="1"/>
    <n v="2461.1"/>
    <n v="0"/>
    <m/>
    <s v="R6"/>
    <s v="R"/>
    <m/>
    <m/>
    <m/>
    <n v="3"/>
    <m/>
    <s v="B"/>
  </r>
  <r>
    <x v="0"/>
    <x v="8"/>
    <x v="1"/>
    <n v="4496.3"/>
    <n v="4"/>
    <s v="A"/>
    <s v="S4"/>
    <s v="S"/>
    <m/>
    <m/>
    <m/>
    <n v="4"/>
    <m/>
    <s v="A"/>
  </r>
  <r>
    <x v="0"/>
    <x v="8"/>
    <x v="1"/>
    <n v="2986.1"/>
    <n v="4"/>
    <s v="A"/>
    <s v="S4"/>
    <s v="S"/>
    <m/>
    <m/>
    <m/>
    <n v="4"/>
    <m/>
    <s v="A"/>
  </r>
  <r>
    <x v="0"/>
    <x v="8"/>
    <x v="1"/>
    <n v="7411.8"/>
    <n v="3"/>
    <s v="B"/>
    <s v="S4"/>
    <s v="S"/>
    <m/>
    <m/>
    <m/>
    <n v="3"/>
    <m/>
    <s v="B"/>
  </r>
  <r>
    <x v="0"/>
    <x v="8"/>
    <x v="1"/>
    <n v="8483.1"/>
    <n v="4"/>
    <s v="A"/>
    <s v="S4"/>
    <s v="S"/>
    <m/>
    <m/>
    <m/>
    <n v="4"/>
    <m/>
    <s v="A"/>
  </r>
  <r>
    <x v="0"/>
    <x v="8"/>
    <x v="1"/>
    <n v="2012.2"/>
    <n v="4"/>
    <s v="A"/>
    <s v="S4"/>
    <s v="S"/>
    <m/>
    <m/>
    <m/>
    <n v="4"/>
    <m/>
    <s v="A"/>
  </r>
  <r>
    <x v="0"/>
    <x v="8"/>
    <x v="1"/>
    <n v="9350"/>
    <n v="4"/>
    <s v="A"/>
    <s v="S4"/>
    <s v="S"/>
    <m/>
    <m/>
    <m/>
    <n v="4"/>
    <m/>
    <s v="A"/>
  </r>
  <r>
    <x v="0"/>
    <x v="8"/>
    <x v="1"/>
    <n v="7480.3"/>
    <n v="4"/>
    <s v="A"/>
    <s v="S4"/>
    <s v="S"/>
    <m/>
    <m/>
    <m/>
    <n v="4"/>
    <m/>
    <s v="A"/>
  </r>
  <r>
    <x v="0"/>
    <x v="8"/>
    <x v="1"/>
    <n v="468.1"/>
    <n v="2"/>
    <s v="C"/>
    <s v="R6"/>
    <s v="R"/>
    <m/>
    <m/>
    <m/>
    <n v="4"/>
    <m/>
    <s v="A"/>
  </r>
  <r>
    <x v="0"/>
    <x v="8"/>
    <x v="1"/>
    <n v="4836.5"/>
    <n v="0"/>
    <m/>
    <s v="R9"/>
    <s v="R"/>
    <m/>
    <m/>
    <m/>
    <n v="0"/>
    <m/>
    <s v="F"/>
  </r>
  <r>
    <x v="0"/>
    <x v="8"/>
    <x v="1"/>
    <n v="6683.6"/>
    <n v="4"/>
    <s v="A"/>
    <s v="S4"/>
    <s v="S"/>
    <m/>
    <m/>
    <m/>
    <n v="4"/>
    <m/>
    <s v="A"/>
  </r>
  <r>
    <x v="0"/>
    <x v="8"/>
    <x v="1"/>
    <n v="5708.4"/>
    <n v="3"/>
    <s v="B"/>
    <s v="R6"/>
    <s v="R"/>
    <m/>
    <m/>
    <m/>
    <n v="4"/>
    <m/>
    <s v="A"/>
  </r>
  <r>
    <x v="0"/>
    <x v="8"/>
    <x v="1"/>
    <n v="6782.1"/>
    <n v="2"/>
    <s v="C"/>
    <s v="R10"/>
    <s v="R"/>
    <m/>
    <m/>
    <m/>
    <n v="3"/>
    <m/>
    <s v="B"/>
  </r>
  <r>
    <x v="0"/>
    <x v="8"/>
    <x v="1"/>
    <n v="6328.4"/>
    <n v="4"/>
    <s v="A"/>
    <s v="S4"/>
    <s v="S"/>
    <m/>
    <m/>
    <m/>
    <n v="4"/>
    <m/>
    <s v="A"/>
  </r>
  <r>
    <x v="0"/>
    <x v="8"/>
    <x v="1"/>
    <n v="225.8"/>
    <n v="4"/>
    <s v="A"/>
    <s v="S4"/>
    <s v="S"/>
    <m/>
    <m/>
    <m/>
    <n v="4"/>
    <m/>
    <s v="A"/>
  </r>
  <r>
    <x v="0"/>
    <x v="8"/>
    <x v="1"/>
    <n v="4103.8999999999996"/>
    <n v="3"/>
    <s v="B"/>
    <s v="R6"/>
    <s v="R"/>
    <m/>
    <m/>
    <m/>
    <n v="4"/>
    <m/>
    <s v="A"/>
  </r>
  <r>
    <x v="0"/>
    <x v="9"/>
    <x v="1"/>
    <n v="3681.5"/>
    <n v="0"/>
    <m/>
    <s v="R2"/>
    <s v="R"/>
    <m/>
    <m/>
    <m/>
    <n v="1"/>
    <m/>
    <s v="D"/>
  </r>
  <r>
    <x v="0"/>
    <x v="9"/>
    <x v="1"/>
    <n v="384"/>
    <n v="4"/>
    <s v="A"/>
    <s v="S4"/>
    <s v="S"/>
    <m/>
    <m/>
    <m/>
    <n v="4"/>
    <m/>
    <s v="A"/>
  </r>
  <r>
    <x v="0"/>
    <x v="9"/>
    <x v="1"/>
    <n v="4280.3999999999996"/>
    <n v="4"/>
    <s v="A"/>
    <s v="S3"/>
    <s v="S"/>
    <m/>
    <m/>
    <m/>
    <n v="4"/>
    <m/>
    <s v="A"/>
  </r>
  <r>
    <x v="0"/>
    <x v="9"/>
    <x v="1"/>
    <n v="8410.4"/>
    <n v="4"/>
    <s v="A"/>
    <s v="S4"/>
    <s v="S"/>
    <m/>
    <m/>
    <m/>
    <n v="4"/>
    <m/>
    <s v="A"/>
  </r>
  <r>
    <x v="0"/>
    <x v="9"/>
    <x v="1"/>
    <n v="5507"/>
    <n v="3"/>
    <s v="B"/>
    <s v="S4"/>
    <s v="S"/>
    <m/>
    <m/>
    <m/>
    <n v="3"/>
    <m/>
    <s v="B"/>
  </r>
  <r>
    <x v="0"/>
    <x v="9"/>
    <x v="1"/>
    <n v="8563.7999999999993"/>
    <n v="4"/>
    <s v="A"/>
    <s v="S4"/>
    <s v="S"/>
    <m/>
    <m/>
    <m/>
    <n v="4"/>
    <m/>
    <s v="A"/>
  </r>
  <r>
    <x v="0"/>
    <x v="10"/>
    <x v="1"/>
    <n v="6155"/>
    <n v="0"/>
    <m/>
    <s v="R2"/>
    <s v="R"/>
    <m/>
    <m/>
    <m/>
    <n v="1"/>
    <m/>
    <s v="D"/>
  </r>
  <r>
    <x v="0"/>
    <x v="10"/>
    <x v="1"/>
    <n v="3171.6"/>
    <n v="4"/>
    <s v="A"/>
    <s v="S4"/>
    <s v="S"/>
    <m/>
    <m/>
    <m/>
    <n v="4"/>
    <m/>
    <s v="A"/>
  </r>
  <r>
    <x v="0"/>
    <x v="10"/>
    <x v="1"/>
    <n v="8750.4"/>
    <n v="0"/>
    <m/>
    <s v="R2"/>
    <s v="R"/>
    <m/>
    <m/>
    <m/>
    <n v="1"/>
    <m/>
    <s v="D"/>
  </r>
  <r>
    <x v="0"/>
    <x v="10"/>
    <x v="1"/>
    <n v="7171.4"/>
    <n v="3"/>
    <s v="B"/>
    <s v="S4"/>
    <s v="S"/>
    <m/>
    <m/>
    <m/>
    <n v="3"/>
    <m/>
    <s v="B"/>
  </r>
  <r>
    <x v="0"/>
    <x v="10"/>
    <x v="1"/>
    <n v="991.3"/>
    <n v="3"/>
    <s v="B"/>
    <s v="R6"/>
    <s v="R"/>
    <m/>
    <m/>
    <m/>
    <n v="4"/>
    <m/>
    <s v="A"/>
  </r>
  <r>
    <x v="0"/>
    <x v="10"/>
    <x v="1"/>
    <n v="9690.5"/>
    <n v="4"/>
    <s v="A"/>
    <s v="S4"/>
    <s v="S"/>
    <m/>
    <m/>
    <m/>
    <n v="4"/>
    <m/>
    <s v="A"/>
  </r>
  <r>
    <x v="0"/>
    <x v="10"/>
    <x v="1"/>
    <n v="1361.1"/>
    <n v="4"/>
    <s v="A"/>
    <s v="S4"/>
    <s v="S"/>
    <m/>
    <m/>
    <m/>
    <n v="4"/>
    <m/>
    <s v="A"/>
  </r>
  <r>
    <x v="0"/>
    <x v="10"/>
    <x v="1"/>
    <n v="1067.3"/>
    <n v="3"/>
    <s v="B"/>
    <s v="S4"/>
    <s v="S"/>
    <m/>
    <m/>
    <m/>
    <n v="3"/>
    <m/>
    <s v="B"/>
  </r>
  <r>
    <x v="0"/>
    <x v="10"/>
    <x v="1"/>
    <n v="2302"/>
    <n v="4"/>
    <s v="A"/>
    <s v="S4"/>
    <s v="S"/>
    <m/>
    <m/>
    <m/>
    <n v="4"/>
    <m/>
    <s v="A"/>
  </r>
  <r>
    <x v="0"/>
    <x v="10"/>
    <x v="1"/>
    <n v="2556.3000000000002"/>
    <n v="4"/>
    <s v="A"/>
    <s v="S4"/>
    <s v="S"/>
    <m/>
    <m/>
    <m/>
    <n v="4"/>
    <m/>
    <s v="A"/>
  </r>
  <r>
    <x v="0"/>
    <x v="10"/>
    <x v="1"/>
    <n v="4980.3"/>
    <n v="4"/>
    <s v="A"/>
    <s v="R3"/>
    <s v="R"/>
    <m/>
    <m/>
    <m/>
    <n v="3"/>
    <m/>
    <s v="B"/>
  </r>
  <r>
    <x v="0"/>
    <x v="10"/>
    <x v="1"/>
    <n v="3634.1"/>
    <n v="3"/>
    <s v="B"/>
    <s v="S4"/>
    <s v="S"/>
    <m/>
    <m/>
    <m/>
    <n v="3"/>
    <m/>
    <s v="B"/>
  </r>
  <r>
    <x v="0"/>
    <x v="10"/>
    <x v="1"/>
    <n v="5121.1000000000004"/>
    <n v="0"/>
    <m/>
    <s v="R2"/>
    <s v="R"/>
    <m/>
    <m/>
    <m/>
    <n v="1"/>
    <m/>
    <s v="D"/>
  </r>
  <r>
    <x v="0"/>
    <x v="10"/>
    <x v="1"/>
    <n v="7390.1"/>
    <n v="4"/>
    <s v="A"/>
    <s v="S4"/>
    <s v="S"/>
    <m/>
    <m/>
    <m/>
    <n v="4"/>
    <m/>
    <s v="A"/>
  </r>
  <r>
    <x v="0"/>
    <x v="10"/>
    <x v="1"/>
    <n v="4074.6"/>
    <n v="4"/>
    <s v="A"/>
    <s v="S4"/>
    <s v="S"/>
    <m/>
    <m/>
    <m/>
    <n v="4"/>
    <m/>
    <s v="A"/>
  </r>
  <r>
    <x v="0"/>
    <x v="10"/>
    <x v="1"/>
    <n v="7942.1"/>
    <n v="4"/>
    <s v="A"/>
    <s v="S4"/>
    <s v="S"/>
    <m/>
    <m/>
    <m/>
    <n v="4"/>
    <m/>
    <s v="A"/>
  </r>
  <r>
    <x v="0"/>
    <x v="10"/>
    <x v="1"/>
    <n v="1487.8"/>
    <n v="4"/>
    <s v="A"/>
    <s v="S4"/>
    <s v="S"/>
    <m/>
    <m/>
    <m/>
    <n v="4"/>
    <m/>
    <s v="A"/>
  </r>
  <r>
    <x v="0"/>
    <x v="10"/>
    <x v="1"/>
    <n v="3749.6"/>
    <n v="4"/>
    <s v="A"/>
    <s v="S4"/>
    <s v="S"/>
    <m/>
    <m/>
    <m/>
    <n v="4"/>
    <m/>
    <s v="A"/>
  </r>
  <r>
    <x v="0"/>
    <x v="10"/>
    <x v="1"/>
    <n v="628.9"/>
    <n v="2"/>
    <s v="C"/>
    <s v="S10"/>
    <s v="S"/>
    <m/>
    <m/>
    <m/>
    <n v="3"/>
    <m/>
    <s v="B"/>
  </r>
  <r>
    <x v="0"/>
    <x v="11"/>
    <x v="1"/>
    <n v="6603.9"/>
    <n v="0"/>
    <m/>
    <s v="R9"/>
    <s v="R"/>
    <m/>
    <m/>
    <m/>
    <n v="0"/>
    <m/>
    <s v="F"/>
  </r>
  <r>
    <x v="0"/>
    <x v="11"/>
    <x v="1"/>
    <n v="2551.3000000000002"/>
    <n v="4"/>
    <s v="A"/>
    <s v="S4"/>
    <s v="S"/>
    <m/>
    <m/>
    <m/>
    <n v="4"/>
    <m/>
    <s v="A"/>
  </r>
  <r>
    <x v="0"/>
    <x v="11"/>
    <x v="1"/>
    <n v="892.7"/>
    <n v="4"/>
    <s v="A"/>
    <s v="S4"/>
    <s v="S"/>
    <m/>
    <m/>
    <m/>
    <n v="4"/>
    <m/>
    <s v="A"/>
  </r>
  <r>
    <x v="0"/>
    <x v="11"/>
    <x v="1"/>
    <n v="959.8"/>
    <n v="4"/>
    <s v="A"/>
    <s v="S4"/>
    <s v="S"/>
    <m/>
    <m/>
    <m/>
    <n v="4"/>
    <m/>
    <s v="A"/>
  </r>
  <r>
    <x v="0"/>
    <x v="11"/>
    <x v="1"/>
    <n v="2323.9"/>
    <n v="0"/>
    <m/>
    <s v="R5"/>
    <s v="R"/>
    <m/>
    <m/>
    <m/>
    <n v="2"/>
    <m/>
    <s v="C"/>
  </r>
  <r>
    <x v="0"/>
    <x v="11"/>
    <x v="1"/>
    <n v="2849.6"/>
    <n v="4"/>
    <s v="A"/>
    <s v="S4"/>
    <s v="S"/>
    <m/>
    <m/>
    <m/>
    <n v="4"/>
    <m/>
    <s v="A"/>
  </r>
  <r>
    <x v="0"/>
    <x v="11"/>
    <x v="1"/>
    <n v="9742.7000000000007"/>
    <n v="3"/>
    <s v="B"/>
    <s v="R6"/>
    <s v="R"/>
    <m/>
    <m/>
    <m/>
    <n v="4"/>
    <m/>
    <s v="A"/>
  </r>
  <r>
    <x v="0"/>
    <x v="11"/>
    <x v="1"/>
    <n v="7091.8"/>
    <n v="0"/>
    <m/>
    <s v="R9"/>
    <s v="R"/>
    <m/>
    <m/>
    <m/>
    <n v="0"/>
    <m/>
    <s v="F"/>
  </r>
  <r>
    <x v="0"/>
    <x v="11"/>
    <x v="1"/>
    <n v="9326"/>
    <n v="4"/>
    <s v="A"/>
    <s v="S4"/>
    <s v="S"/>
    <m/>
    <m/>
    <m/>
    <n v="4"/>
    <m/>
    <s v="A"/>
  </r>
  <r>
    <x v="0"/>
    <x v="11"/>
    <x v="1"/>
    <n v="3193"/>
    <n v="4"/>
    <s v="A"/>
    <s v="S4"/>
    <s v="S"/>
    <m/>
    <m/>
    <m/>
    <n v="4"/>
    <m/>
    <s v="A"/>
  </r>
  <r>
    <x v="0"/>
    <x v="11"/>
    <x v="1"/>
    <n v="3384.2"/>
    <n v="3"/>
    <s v="B"/>
    <s v="S4"/>
    <s v="S"/>
    <m/>
    <m/>
    <m/>
    <n v="3"/>
    <m/>
    <s v="B"/>
  </r>
  <r>
    <x v="0"/>
    <x v="12"/>
    <x v="1"/>
    <n v="7829.2"/>
    <n v="4"/>
    <s v="A"/>
    <s v="S4"/>
    <s v="S"/>
    <m/>
    <m/>
    <m/>
    <n v="4"/>
    <m/>
    <s v="A"/>
  </r>
  <r>
    <x v="0"/>
    <x v="12"/>
    <x v="1"/>
    <n v="1677.5"/>
    <n v="4"/>
    <s v="A"/>
    <s v="S4"/>
    <s v="S"/>
    <m/>
    <m/>
    <m/>
    <n v="4"/>
    <m/>
    <s v="A"/>
  </r>
  <r>
    <x v="0"/>
    <x v="12"/>
    <x v="1"/>
    <n v="5502.3"/>
    <n v="4"/>
    <s v="A"/>
    <s v="S4"/>
    <s v="S"/>
    <m/>
    <m/>
    <m/>
    <n v="4"/>
    <m/>
    <s v="A"/>
  </r>
  <r>
    <x v="0"/>
    <x v="12"/>
    <x v="1"/>
    <n v="300.7"/>
    <n v="4"/>
    <s v="A"/>
    <s v="S4"/>
    <s v="S"/>
    <m/>
    <m/>
    <m/>
    <n v="4"/>
    <m/>
    <s v="A"/>
  </r>
  <r>
    <x v="0"/>
    <x v="12"/>
    <x v="1"/>
    <n v="2142.1"/>
    <n v="4"/>
    <s v="A"/>
    <s v="S4"/>
    <s v="S"/>
    <m/>
    <m/>
    <m/>
    <n v="4"/>
    <m/>
    <s v="A"/>
  </r>
  <r>
    <x v="0"/>
    <x v="12"/>
    <x v="1"/>
    <n v="3640.1"/>
    <n v="4"/>
    <s v="A"/>
    <s v="S4"/>
    <s v="S"/>
    <m/>
    <m/>
    <m/>
    <n v="4"/>
    <m/>
    <s v="A"/>
  </r>
  <r>
    <x v="0"/>
    <x v="12"/>
    <x v="1"/>
    <n v="2687.1"/>
    <n v="3"/>
    <s v="B"/>
    <s v="R6"/>
    <s v="R"/>
    <m/>
    <m/>
    <m/>
    <n v="4"/>
    <m/>
    <s v="A"/>
  </r>
  <r>
    <x v="0"/>
    <x v="12"/>
    <x v="1"/>
    <n v="4785.8"/>
    <n v="3"/>
    <s v="B"/>
    <s v="R6"/>
    <s v="R"/>
    <m/>
    <m/>
    <m/>
    <n v="4"/>
    <m/>
    <s v="A"/>
  </r>
  <r>
    <x v="0"/>
    <x v="12"/>
    <x v="1"/>
    <n v="7790.8"/>
    <n v="3"/>
    <s v="B"/>
    <s v="S4"/>
    <s v="S"/>
    <m/>
    <m/>
    <m/>
    <n v="3"/>
    <m/>
    <s v="B"/>
  </r>
  <r>
    <x v="0"/>
    <x v="12"/>
    <x v="1"/>
    <n v="8794"/>
    <n v="4"/>
    <s v="A"/>
    <s v="S4"/>
    <s v="S"/>
    <m/>
    <m/>
    <m/>
    <n v="4"/>
    <m/>
    <s v="A"/>
  </r>
  <r>
    <x v="0"/>
    <x v="12"/>
    <x v="1"/>
    <n v="3226.5"/>
    <n v="4"/>
    <s v="A"/>
    <s v="S4"/>
    <s v="S"/>
    <m/>
    <m/>
    <m/>
    <n v="4"/>
    <m/>
    <s v="A"/>
  </r>
  <r>
    <x v="0"/>
    <x v="12"/>
    <x v="1"/>
    <n v="7408.8"/>
    <n v="4"/>
    <s v="A"/>
    <s v="S4"/>
    <s v="S"/>
    <m/>
    <m/>
    <m/>
    <n v="4"/>
    <m/>
    <s v="A"/>
  </r>
  <r>
    <x v="0"/>
    <x v="12"/>
    <x v="1"/>
    <n v="6911.7"/>
    <n v="4"/>
    <s v="A"/>
    <s v="S4"/>
    <s v="S"/>
    <m/>
    <m/>
    <m/>
    <n v="4"/>
    <m/>
    <s v="A"/>
  </r>
  <r>
    <x v="0"/>
    <x v="12"/>
    <x v="1"/>
    <n v="4177.8999999999996"/>
    <n v="3"/>
    <s v="B"/>
    <s v="S2"/>
    <s v="S"/>
    <m/>
    <m/>
    <m/>
    <n v="3"/>
    <m/>
    <s v="B"/>
  </r>
  <r>
    <x v="1"/>
    <x v="12"/>
    <x v="0"/>
    <n v="12042"/>
    <n v="3"/>
    <s v="B"/>
    <s v="S.STUD"/>
    <s v="S"/>
    <m/>
    <m/>
    <m/>
    <n v="3"/>
    <m/>
    <s v="B"/>
  </r>
  <r>
    <x v="1"/>
    <x v="12"/>
    <x v="0"/>
    <n v="12036"/>
    <n v="0"/>
    <m/>
    <s v="R.NOPROP.CHR"/>
    <s v="R"/>
    <b v="1"/>
    <m/>
    <s v="C"/>
    <n v="2"/>
    <m/>
    <s v="C"/>
  </r>
  <r>
    <x v="1"/>
    <x v="12"/>
    <x v="0"/>
    <n v="12037"/>
    <n v="4"/>
    <s v="A"/>
    <s v="S.STUD"/>
    <s v="S"/>
    <m/>
    <m/>
    <m/>
    <n v="4"/>
    <m/>
    <s v="A"/>
  </r>
  <r>
    <x v="1"/>
    <x v="12"/>
    <x v="0"/>
    <n v="12044"/>
    <n v="2"/>
    <s v="C"/>
    <s v="S.STUD"/>
    <s v="S"/>
    <m/>
    <m/>
    <m/>
    <n v="2"/>
    <m/>
    <s v="C"/>
  </r>
  <r>
    <x v="1"/>
    <x v="12"/>
    <x v="0"/>
    <n v="12035"/>
    <n v="0"/>
    <m/>
    <s v="R.NOPROP.CHR"/>
    <s v="R"/>
    <b v="1"/>
    <m/>
    <s v="C"/>
    <n v="2"/>
    <m/>
    <s v="C"/>
  </r>
  <r>
    <x v="1"/>
    <x v="12"/>
    <x v="0"/>
    <n v="12039"/>
    <n v="3"/>
    <s v="B"/>
    <s v="S.STUD"/>
    <s v="S"/>
    <m/>
    <m/>
    <m/>
    <n v="3"/>
    <m/>
    <s v="B"/>
  </r>
  <r>
    <x v="1"/>
    <x v="12"/>
    <x v="0"/>
    <n v="12040"/>
    <n v="2"/>
    <s v="C"/>
    <s v="S.STUD"/>
    <s v="S"/>
    <m/>
    <m/>
    <m/>
    <n v="2"/>
    <m/>
    <s v="C"/>
  </r>
  <r>
    <x v="1"/>
    <x v="12"/>
    <x v="0"/>
    <n v="12034"/>
    <n v="0"/>
    <m/>
    <s v="R.NOPROP.TEMP"/>
    <s v="R"/>
    <b v="1"/>
    <m/>
    <s v="C"/>
    <n v="2"/>
    <m/>
    <s v="C"/>
  </r>
  <r>
    <x v="1"/>
    <x v="12"/>
    <x v="0"/>
    <n v="12038"/>
    <n v="4"/>
    <s v="A"/>
    <s v="S.STUD"/>
    <s v="S"/>
    <m/>
    <m/>
    <m/>
    <n v="4"/>
    <m/>
    <s v="A"/>
  </r>
  <r>
    <x v="1"/>
    <x v="12"/>
    <x v="0"/>
    <n v="12033"/>
    <n v="0"/>
    <m/>
    <s v="R.NOPROP.TEMP"/>
    <s v="R"/>
    <b v="1"/>
    <m/>
    <s v="C"/>
    <n v="2"/>
    <m/>
    <s v="C"/>
  </r>
  <r>
    <x v="1"/>
    <x v="12"/>
    <x v="0"/>
    <n v="12041"/>
    <n v="3"/>
    <s v="B"/>
    <s v="S.STUD"/>
    <s v="S"/>
    <m/>
    <m/>
    <m/>
    <n v="3"/>
    <m/>
    <s v="B"/>
  </r>
  <r>
    <x v="1"/>
    <x v="12"/>
    <x v="0"/>
    <n v="12043"/>
    <n v="4"/>
    <s v="A"/>
    <s v="S.STUD"/>
    <s v="S"/>
    <m/>
    <m/>
    <m/>
    <n v="4"/>
    <m/>
    <s v="A"/>
  </r>
  <r>
    <x v="1"/>
    <x v="12"/>
    <x v="0"/>
    <n v="12045"/>
    <n v="3"/>
    <s v="B"/>
    <s v="S.STUD"/>
    <s v="S"/>
    <m/>
    <m/>
    <m/>
    <n v="3"/>
    <m/>
    <s v="B"/>
  </r>
  <r>
    <x v="1"/>
    <x v="11"/>
    <x v="0"/>
    <n v="12046"/>
    <n v="0"/>
    <m/>
    <s v="R.NOPROP.TEMP"/>
    <s v="R"/>
    <b v="1"/>
    <m/>
    <s v="B"/>
    <n v="3"/>
    <m/>
    <s v="B"/>
  </r>
  <r>
    <x v="1"/>
    <x v="11"/>
    <x v="0"/>
    <n v="12047"/>
    <n v="2"/>
    <s v="C"/>
    <s v="S.STUD"/>
    <s v="S"/>
    <m/>
    <m/>
    <m/>
    <n v="2"/>
    <m/>
    <s v="C"/>
  </r>
  <r>
    <x v="1"/>
    <x v="11"/>
    <x v="0"/>
    <n v="12048"/>
    <n v="4"/>
    <s v="A"/>
    <s v="S.STUD"/>
    <s v="S"/>
    <m/>
    <m/>
    <m/>
    <n v="4"/>
    <m/>
    <s v="A"/>
  </r>
  <r>
    <x v="1"/>
    <x v="11"/>
    <x v="0"/>
    <n v="12049"/>
    <n v="4"/>
    <s v="A"/>
    <s v="S.STUD"/>
    <s v="S"/>
    <m/>
    <m/>
    <m/>
    <n v="4"/>
    <m/>
    <s v="A"/>
  </r>
  <r>
    <x v="1"/>
    <x v="11"/>
    <x v="0"/>
    <n v="12050"/>
    <n v="0"/>
    <m/>
    <s v="R.NOPROP.TEMP"/>
    <s v="R"/>
    <b v="1"/>
    <m/>
    <s v="A"/>
    <n v="4"/>
    <m/>
    <s v="A"/>
  </r>
  <r>
    <x v="1"/>
    <x v="11"/>
    <x v="0"/>
    <n v="12051"/>
    <n v="4"/>
    <s v="A"/>
    <s v="S.STUD"/>
    <s v="S"/>
    <m/>
    <m/>
    <m/>
    <n v="4"/>
    <m/>
    <s v="A"/>
  </r>
  <r>
    <x v="1"/>
    <x v="11"/>
    <x v="0"/>
    <n v="12052"/>
    <n v="4"/>
    <s v="A"/>
    <s v="S.STUD"/>
    <s v="S"/>
    <m/>
    <m/>
    <m/>
    <n v="4"/>
    <m/>
    <s v="A"/>
  </r>
  <r>
    <x v="1"/>
    <x v="11"/>
    <x v="0"/>
    <n v="12053"/>
    <n v="3"/>
    <s v="B"/>
    <s v="S.STUD"/>
    <s v="S"/>
    <m/>
    <m/>
    <m/>
    <n v="3"/>
    <m/>
    <s v="B"/>
  </r>
  <r>
    <x v="1"/>
    <x v="11"/>
    <x v="0"/>
    <n v="12054"/>
    <n v="2"/>
    <s v="C"/>
    <s v="R.NOPROP.CHR"/>
    <s v="R"/>
    <b v="1"/>
    <m/>
    <s v="C"/>
    <n v="2"/>
    <m/>
    <s v="C"/>
  </r>
  <r>
    <x v="1"/>
    <x v="11"/>
    <x v="0"/>
    <n v="12055"/>
    <n v="3"/>
    <s v="B"/>
    <s v="S.STUD"/>
    <s v="S"/>
    <m/>
    <m/>
    <m/>
    <n v="3"/>
    <m/>
    <s v="B"/>
  </r>
  <r>
    <x v="1"/>
    <x v="11"/>
    <x v="0"/>
    <n v="12056"/>
    <n v="4"/>
    <s v="A"/>
    <s v="S.STUD"/>
    <s v="S"/>
    <m/>
    <m/>
    <m/>
    <n v="4"/>
    <m/>
    <s v="A"/>
  </r>
  <r>
    <x v="1"/>
    <x v="11"/>
    <x v="0"/>
    <n v="12057"/>
    <n v="3"/>
    <s v="B"/>
    <s v="S.STUD"/>
    <s v="S"/>
    <m/>
    <m/>
    <m/>
    <n v="3"/>
    <m/>
    <s v="B"/>
  </r>
  <r>
    <x v="1"/>
    <x v="11"/>
    <x v="0"/>
    <n v="12058"/>
    <n v="3"/>
    <s v="B"/>
    <s v="S.STUD"/>
    <s v="S"/>
    <m/>
    <m/>
    <m/>
    <n v="3"/>
    <m/>
    <s v="B"/>
  </r>
  <r>
    <x v="1"/>
    <x v="11"/>
    <x v="0"/>
    <n v="12059"/>
    <n v="4"/>
    <s v="A"/>
    <s v="S.STUD"/>
    <s v="S"/>
    <m/>
    <m/>
    <m/>
    <n v="4"/>
    <m/>
    <s v="A"/>
  </r>
  <r>
    <x v="1"/>
    <x v="11"/>
    <x v="0"/>
    <n v="12060"/>
    <n v="3"/>
    <s v="B"/>
    <s v="S.STUD"/>
    <s v="S"/>
    <m/>
    <m/>
    <m/>
    <n v="3"/>
    <m/>
    <s v="B"/>
  </r>
  <r>
    <x v="1"/>
    <x v="11"/>
    <x v="0"/>
    <n v="12061"/>
    <n v="4"/>
    <s v="A"/>
    <s v="S.STUD"/>
    <s v="S"/>
    <m/>
    <m/>
    <m/>
    <n v="4"/>
    <m/>
    <s v="A"/>
  </r>
  <r>
    <x v="1"/>
    <x v="11"/>
    <x v="0"/>
    <n v="12062"/>
    <n v="3"/>
    <s v="B"/>
    <s v="R.NOPROP.TEMP"/>
    <s v="R"/>
    <b v="1"/>
    <m/>
    <s v="A"/>
    <n v="4"/>
    <m/>
    <s v="A"/>
  </r>
  <r>
    <x v="1"/>
    <x v="7"/>
    <x v="0"/>
    <n v="12024"/>
    <n v="4"/>
    <s v="A"/>
    <s v="S.STUD"/>
    <s v="S"/>
    <m/>
    <m/>
    <m/>
    <n v="4"/>
    <m/>
    <s v="A"/>
  </r>
  <r>
    <x v="1"/>
    <x v="7"/>
    <x v="0"/>
    <n v="12022"/>
    <n v="4"/>
    <s v="A"/>
    <s v="S.STUD"/>
    <s v="S"/>
    <m/>
    <m/>
    <m/>
    <n v="4"/>
    <m/>
    <s v="A"/>
  </r>
  <r>
    <x v="1"/>
    <x v="7"/>
    <x v="0"/>
    <n v="12027"/>
    <n v="3"/>
    <s v="B"/>
    <s v="S.STUD"/>
    <s v="S"/>
    <m/>
    <m/>
    <m/>
    <n v="3"/>
    <m/>
    <s v="B"/>
  </r>
  <r>
    <x v="1"/>
    <x v="7"/>
    <x v="0"/>
    <n v="12036"/>
    <n v="3"/>
    <s v="B"/>
    <s v="S.STUD"/>
    <s v="S"/>
    <m/>
    <m/>
    <m/>
    <n v="3"/>
    <m/>
    <s v="B"/>
  </r>
  <r>
    <x v="1"/>
    <x v="7"/>
    <x v="0"/>
    <n v="12032"/>
    <n v="0"/>
    <m/>
    <s v="R.NOPROP.CHR"/>
    <s v="R"/>
    <b v="1"/>
    <m/>
    <s v="C"/>
    <n v="2"/>
    <m/>
    <s v="C"/>
  </r>
  <r>
    <x v="1"/>
    <x v="7"/>
    <x v="0"/>
    <n v="12028"/>
    <n v="4"/>
    <s v="A"/>
    <s v="S.STUD"/>
    <s v="S"/>
    <m/>
    <m/>
    <m/>
    <n v="4"/>
    <m/>
    <s v="A"/>
  </r>
  <r>
    <x v="1"/>
    <x v="7"/>
    <x v="0"/>
    <n v="12023"/>
    <n v="4"/>
    <s v="A"/>
    <s v="S.STUD"/>
    <s v="S"/>
    <m/>
    <m/>
    <m/>
    <n v="4"/>
    <m/>
    <s v="A"/>
  </r>
  <r>
    <x v="1"/>
    <x v="7"/>
    <x v="0"/>
    <n v="12031"/>
    <n v="3"/>
    <s v="B"/>
    <s v="S.STUD"/>
    <s v="S"/>
    <m/>
    <m/>
    <m/>
    <n v="3"/>
    <m/>
    <s v="B"/>
  </r>
  <r>
    <x v="1"/>
    <x v="7"/>
    <x v="0"/>
    <n v="12029"/>
    <n v="4"/>
    <s v="A"/>
    <s v="S.STUD"/>
    <s v="S"/>
    <m/>
    <m/>
    <m/>
    <n v="4"/>
    <m/>
    <s v="A"/>
  </r>
  <r>
    <x v="1"/>
    <x v="7"/>
    <x v="0"/>
    <n v="12030"/>
    <n v="4"/>
    <s v="A"/>
    <s v="S.STUD"/>
    <s v="S"/>
    <m/>
    <m/>
    <m/>
    <n v="4"/>
    <m/>
    <s v="A"/>
  </r>
  <r>
    <x v="1"/>
    <x v="7"/>
    <x v="0"/>
    <n v="12094"/>
    <n v="4"/>
    <s v="A"/>
    <s v="S.STUD"/>
    <s v="S"/>
    <m/>
    <m/>
    <m/>
    <n v="4"/>
    <m/>
    <s v="A"/>
  </r>
  <r>
    <x v="1"/>
    <x v="9"/>
    <x v="0"/>
    <n v="12063"/>
    <n v="0"/>
    <m/>
    <s v="R.NOPROP.TEMP"/>
    <s v="R"/>
    <b v="1"/>
    <m/>
    <s v="B"/>
    <n v="3"/>
    <m/>
    <s v="B"/>
  </r>
  <r>
    <x v="1"/>
    <x v="9"/>
    <x v="0"/>
    <n v="12064"/>
    <n v="4"/>
    <s v="A"/>
    <s v="S.STUD"/>
    <s v="S"/>
    <m/>
    <m/>
    <m/>
    <n v="4"/>
    <m/>
    <s v="A"/>
  </r>
  <r>
    <x v="1"/>
    <x v="9"/>
    <x v="0"/>
    <n v="12065"/>
    <n v="3"/>
    <s v="B"/>
    <s v="S.STUD"/>
    <s v="S"/>
    <m/>
    <m/>
    <m/>
    <n v="3"/>
    <m/>
    <s v="B"/>
  </r>
  <r>
    <x v="1"/>
    <x v="9"/>
    <x v="0"/>
    <n v="12066"/>
    <n v="3"/>
    <s v="B"/>
    <s v="S.STUD"/>
    <s v="S"/>
    <m/>
    <m/>
    <m/>
    <n v="3"/>
    <m/>
    <s v="B"/>
  </r>
  <r>
    <x v="1"/>
    <x v="9"/>
    <x v="0"/>
    <n v="12067"/>
    <n v="4"/>
    <s v="A"/>
    <s v="S.STUD"/>
    <s v="S"/>
    <m/>
    <m/>
    <m/>
    <n v="4"/>
    <m/>
    <s v="A"/>
  </r>
  <r>
    <x v="1"/>
    <x v="9"/>
    <x v="0"/>
    <n v="12068"/>
    <n v="3"/>
    <s v="B"/>
    <s v="S.STUD"/>
    <s v="S"/>
    <m/>
    <m/>
    <m/>
    <n v="3"/>
    <m/>
    <s v="B"/>
  </r>
  <r>
    <x v="1"/>
    <x v="9"/>
    <x v="0"/>
    <n v="12069"/>
    <n v="2"/>
    <s v="C"/>
    <s v="R.HARDSHIP"/>
    <s v="R"/>
    <m/>
    <m/>
    <s v="B"/>
    <n v="2"/>
    <m/>
    <s v="C"/>
  </r>
  <r>
    <x v="1"/>
    <x v="9"/>
    <x v="0"/>
    <n v="12070"/>
    <n v="4"/>
    <s v="A"/>
    <s v="S.STUD"/>
    <s v="S"/>
    <m/>
    <m/>
    <m/>
    <n v="4"/>
    <m/>
    <s v="A"/>
  </r>
  <r>
    <x v="1"/>
    <x v="9"/>
    <x v="0"/>
    <n v="12071"/>
    <n v="3"/>
    <s v="B"/>
    <s v="S.STUD"/>
    <s v="S"/>
    <m/>
    <m/>
    <m/>
    <n v="3"/>
    <m/>
    <s v="B"/>
  </r>
  <r>
    <x v="1"/>
    <x v="10"/>
    <x v="0"/>
    <n v="12072"/>
    <n v="4"/>
    <s v="A"/>
    <s v="S.STUD"/>
    <s v="S"/>
    <m/>
    <m/>
    <m/>
    <n v="4"/>
    <m/>
    <s v="A"/>
  </r>
  <r>
    <x v="1"/>
    <x v="10"/>
    <x v="0"/>
    <n v="12073"/>
    <n v="4"/>
    <s v="A"/>
    <s v="S.STUD"/>
    <s v="S"/>
    <m/>
    <m/>
    <m/>
    <n v="4"/>
    <m/>
    <s v="A"/>
  </r>
  <r>
    <x v="1"/>
    <x v="10"/>
    <x v="0"/>
    <n v="12074"/>
    <n v="4"/>
    <s v="A"/>
    <s v="S.STUD"/>
    <s v="S"/>
    <m/>
    <m/>
    <m/>
    <n v="4"/>
    <m/>
    <s v="A"/>
  </r>
  <r>
    <x v="1"/>
    <x v="10"/>
    <x v="0"/>
    <n v="12075"/>
    <n v="0"/>
    <m/>
    <s v="R.NOPROP.TEMP"/>
    <s v="R"/>
    <m/>
    <m/>
    <s v="B"/>
    <n v="3"/>
    <m/>
    <s v="B"/>
  </r>
  <r>
    <x v="1"/>
    <x v="10"/>
    <x v="0"/>
    <n v="12076"/>
    <n v="4"/>
    <s v="A"/>
    <s v="S.STUD"/>
    <s v="S"/>
    <m/>
    <m/>
    <m/>
    <n v="4"/>
    <m/>
    <s v="A"/>
  </r>
  <r>
    <x v="1"/>
    <x v="10"/>
    <x v="0"/>
    <n v="12077"/>
    <n v="4"/>
    <s v="A"/>
    <s v="S.STUD"/>
    <s v="S"/>
    <m/>
    <m/>
    <m/>
    <n v="4"/>
    <m/>
    <s v="A"/>
  </r>
  <r>
    <x v="1"/>
    <x v="10"/>
    <x v="0"/>
    <n v="12078"/>
    <n v="4"/>
    <s v="A"/>
    <s v="S.STUD"/>
    <s v="S"/>
    <m/>
    <m/>
    <m/>
    <n v="4"/>
    <m/>
    <s v="A"/>
  </r>
  <r>
    <x v="1"/>
    <x v="10"/>
    <x v="0"/>
    <n v="12079"/>
    <n v="4"/>
    <s v="A"/>
    <s v="S.STUD"/>
    <s v="S"/>
    <m/>
    <m/>
    <m/>
    <n v="4"/>
    <m/>
    <s v="A"/>
  </r>
  <r>
    <x v="1"/>
    <x v="10"/>
    <x v="0"/>
    <n v="12080"/>
    <n v="4"/>
    <s v="A"/>
    <s v="S.STUD"/>
    <s v="S"/>
    <m/>
    <m/>
    <m/>
    <n v="4"/>
    <m/>
    <s v="A"/>
  </r>
  <r>
    <x v="1"/>
    <x v="10"/>
    <x v="0"/>
    <n v="12081"/>
    <n v="3"/>
    <s v="B"/>
    <s v="S.STUD"/>
    <s v="S"/>
    <m/>
    <m/>
    <m/>
    <n v="3"/>
    <m/>
    <s v="B"/>
  </r>
  <r>
    <x v="1"/>
    <x v="10"/>
    <x v="0"/>
    <n v="12082"/>
    <n v="4"/>
    <s v="A"/>
    <s v="S.STUD"/>
    <s v="S"/>
    <m/>
    <m/>
    <m/>
    <n v="4"/>
    <m/>
    <s v="A"/>
  </r>
  <r>
    <x v="1"/>
    <x v="10"/>
    <x v="0"/>
    <n v="12083"/>
    <n v="4"/>
    <s v="A"/>
    <s v="S.STUD"/>
    <s v="S"/>
    <m/>
    <m/>
    <m/>
    <n v="4"/>
    <m/>
    <s v="A"/>
  </r>
  <r>
    <x v="1"/>
    <x v="10"/>
    <x v="0"/>
    <n v="12084"/>
    <n v="3"/>
    <s v="B"/>
    <s v="S.STUD"/>
    <s v="S"/>
    <m/>
    <m/>
    <m/>
    <n v="3"/>
    <m/>
    <s v="B"/>
  </r>
  <r>
    <x v="1"/>
    <x v="10"/>
    <x v="0"/>
    <n v="12085"/>
    <n v="4"/>
    <s v="A"/>
    <s v="S.STUD"/>
    <s v="S"/>
    <m/>
    <m/>
    <m/>
    <n v="4"/>
    <m/>
    <s v="A"/>
  </r>
  <r>
    <x v="1"/>
    <x v="13"/>
    <x v="0"/>
    <n v="12017"/>
    <n v="3"/>
    <s v="B"/>
    <s v="S.STUD"/>
    <s v="S"/>
    <m/>
    <m/>
    <m/>
    <n v="4"/>
    <m/>
    <s v="A"/>
  </r>
  <r>
    <x v="1"/>
    <x v="13"/>
    <x v="0"/>
    <n v="12021"/>
    <n v="4"/>
    <s v="A"/>
    <s v="S.STUD"/>
    <s v="S"/>
    <m/>
    <m/>
    <m/>
    <n v="3"/>
    <m/>
    <s v="B"/>
  </r>
  <r>
    <x v="1"/>
    <x v="13"/>
    <x v="0"/>
    <n v="12020"/>
    <n v="4"/>
    <s v="A"/>
    <s v="S.STUD"/>
    <s v="S"/>
    <m/>
    <m/>
    <m/>
    <n v="4"/>
    <m/>
    <s v="A"/>
  </r>
  <r>
    <x v="1"/>
    <x v="13"/>
    <x v="0"/>
    <n v="12009"/>
    <n v="4"/>
    <s v="A"/>
    <s v="S.STUD"/>
    <s v="S"/>
    <m/>
    <m/>
    <m/>
    <n v="4"/>
    <m/>
    <s v="A"/>
  </r>
  <r>
    <x v="1"/>
    <x v="13"/>
    <x v="0"/>
    <n v="12015"/>
    <n v="3"/>
    <s v="B"/>
    <s v="S.STUD"/>
    <s v="S"/>
    <m/>
    <m/>
    <m/>
    <n v="4"/>
    <m/>
    <s v="A"/>
  </r>
  <r>
    <x v="1"/>
    <x v="13"/>
    <x v="0"/>
    <n v="12016"/>
    <n v="3"/>
    <s v="B"/>
    <s v="S.STUD"/>
    <s v="S"/>
    <m/>
    <m/>
    <m/>
    <n v="3"/>
    <m/>
    <s v="B"/>
  </r>
  <r>
    <x v="1"/>
    <x v="13"/>
    <x v="0"/>
    <n v="12014"/>
    <n v="3"/>
    <s v="B"/>
    <s v="S.STUD"/>
    <s v="S"/>
    <m/>
    <m/>
    <m/>
    <n v="3"/>
    <m/>
    <s v="B"/>
  </r>
  <r>
    <x v="1"/>
    <x v="13"/>
    <x v="0"/>
    <n v="12018"/>
    <n v="3"/>
    <s v="B"/>
    <s v="S.STUD"/>
    <s v="S"/>
    <m/>
    <m/>
    <m/>
    <n v="3"/>
    <m/>
    <s v="B"/>
  </r>
  <r>
    <x v="1"/>
    <x v="13"/>
    <x v="0"/>
    <n v="12019"/>
    <n v="4"/>
    <s v="A"/>
    <s v="S.STUD"/>
    <s v="S"/>
    <m/>
    <m/>
    <m/>
    <n v="3"/>
    <m/>
    <s v="B"/>
  </r>
  <r>
    <x v="1"/>
    <x v="14"/>
    <x v="0"/>
    <n v="12087"/>
    <n v="4"/>
    <s v="A"/>
    <s v="S.STUD"/>
    <s v="S"/>
    <m/>
    <m/>
    <m/>
    <n v="4"/>
    <m/>
    <s v="A"/>
  </r>
  <r>
    <x v="1"/>
    <x v="14"/>
    <x v="0"/>
    <n v="12088"/>
    <n v="3"/>
    <s v="B"/>
    <s v="S.STUD"/>
    <s v="S"/>
    <m/>
    <m/>
    <m/>
    <n v="3"/>
    <m/>
    <s v="B"/>
  </r>
  <r>
    <x v="1"/>
    <x v="14"/>
    <x v="0"/>
    <n v="12089"/>
    <n v="4"/>
    <s v="A"/>
    <s v="S.STUD"/>
    <s v="S"/>
    <m/>
    <m/>
    <m/>
    <n v="4"/>
    <m/>
    <s v="A"/>
  </r>
  <r>
    <x v="1"/>
    <x v="14"/>
    <x v="0"/>
    <n v="12090"/>
    <n v="2"/>
    <s v="C"/>
    <s v="R.CONTRIB"/>
    <s v="R"/>
    <b v="1"/>
    <m/>
    <s v="B"/>
    <n v="2"/>
    <m/>
    <s v="C"/>
  </r>
  <r>
    <x v="1"/>
    <x v="14"/>
    <x v="0"/>
    <n v="12091"/>
    <n v="3"/>
    <s v="B"/>
    <s v="S.STUD"/>
    <s v="S"/>
    <m/>
    <m/>
    <m/>
    <n v="3"/>
    <m/>
    <s v="B"/>
  </r>
  <r>
    <x v="1"/>
    <x v="14"/>
    <x v="0"/>
    <n v="12092"/>
    <n v="3"/>
    <s v="B"/>
    <s v="S.STUD"/>
    <s v="S"/>
    <m/>
    <m/>
    <m/>
    <n v="3"/>
    <m/>
    <s v="B"/>
  </r>
  <r>
    <x v="1"/>
    <x v="14"/>
    <x v="0"/>
    <n v="12093"/>
    <n v="4"/>
    <s v="A"/>
    <s v="S.STUD"/>
    <s v="S"/>
    <m/>
    <m/>
    <m/>
    <n v="4"/>
    <m/>
    <s v="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n v="90"/>
    <x v="0"/>
    <n v="4"/>
  </r>
  <r>
    <x v="1"/>
    <n v="89"/>
    <x v="1"/>
    <n v="3"/>
  </r>
  <r>
    <x v="2"/>
    <n v="73.3"/>
    <x v="2"/>
    <n v="2"/>
  </r>
  <r>
    <x v="3"/>
    <n v="87"/>
    <x v="1"/>
    <n v="3"/>
  </r>
  <r>
    <x v="4"/>
    <n v="87"/>
    <x v="1"/>
    <n v="3"/>
  </r>
  <r>
    <x v="5"/>
    <n v="72.400000000000006"/>
    <x v="2"/>
    <n v="2"/>
  </r>
  <r>
    <x v="6"/>
    <n v="35"/>
    <x v="3"/>
    <n v="0"/>
  </r>
  <r>
    <x v="7"/>
    <n v="89"/>
    <x v="1"/>
    <n v="3"/>
  </r>
  <r>
    <x v="8"/>
    <n v="17"/>
    <x v="3"/>
    <n v="0"/>
  </r>
  <r>
    <x v="9"/>
    <n v="90"/>
    <x v="0"/>
    <n v="4"/>
  </r>
  <r>
    <x v="10"/>
    <n v="82"/>
    <x v="1"/>
    <n v="3"/>
  </r>
  <r>
    <x v="11"/>
    <n v="85"/>
    <x v="1"/>
    <n v="3"/>
  </r>
  <r>
    <x v="12"/>
    <n v="88"/>
    <x v="1"/>
    <n v="3"/>
  </r>
  <r>
    <x v="13"/>
    <n v="86"/>
    <x v="1"/>
    <n v="3"/>
  </r>
  <r>
    <x v="14"/>
    <n v="89"/>
    <x v="1"/>
    <n v="3"/>
  </r>
  <r>
    <x v="15"/>
    <n v="79"/>
    <x v="2"/>
    <n v="2"/>
  </r>
  <r>
    <x v="16"/>
    <n v="78.5"/>
    <x v="2"/>
    <n v="2"/>
  </r>
  <r>
    <x v="17"/>
    <n v="46"/>
    <x v="3"/>
    <n v="0"/>
  </r>
  <r>
    <x v="18"/>
    <n v="66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3" firstHeaderRow="0" firstDataRow="1" firstDataCol="0"/>
  <pivotFields count="4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multipleItemSelectionAllowed="1" showAll="0">
      <items count="6">
        <item x="0"/>
        <item x="1"/>
        <item x="2"/>
        <item x="4"/>
        <item x="3"/>
        <item t="default"/>
      </items>
    </pivotField>
    <pivotField dataField="1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- Point System" fld="3" subtotal="average" baseField="0" baseItem="489692472"/>
    <dataField name="StdDev  - Point System" fld="3" subtotal="stdDev" baseField="0" baseItem="48969405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14">
    <pivotField axis="axisRow" showAll="0">
      <items count="3">
        <item x="0"/>
        <item x="1"/>
        <item t="default"/>
      </items>
    </pivotField>
    <pivotField axis="axisRow" showAll="0">
      <items count="16">
        <item x="1"/>
        <item x="7"/>
        <item x="8"/>
        <item x="6"/>
        <item x="11"/>
        <item x="9"/>
        <item x="12"/>
        <item x="13"/>
        <item x="3"/>
        <item x="10"/>
        <item x="14"/>
        <item x="2"/>
        <item x="4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0"/>
    <field x="2"/>
    <field x="1"/>
  </rowFields>
  <rowItems count="27">
    <i>
      <x/>
    </i>
    <i r="1">
      <x/>
    </i>
    <i r="2">
      <x/>
    </i>
    <i r="2">
      <x v="1"/>
    </i>
    <i r="2">
      <x v="2"/>
    </i>
    <i r="2">
      <x v="4"/>
    </i>
    <i r="2">
      <x v="5"/>
    </i>
    <i r="2">
      <x v="6"/>
    </i>
    <i r="2">
      <x v="9"/>
    </i>
    <i r="1">
      <x v="1"/>
    </i>
    <i r="2">
      <x/>
    </i>
    <i r="2">
      <x v="3"/>
    </i>
    <i r="2">
      <x v="8"/>
    </i>
    <i r="2">
      <x v="11"/>
    </i>
    <i r="2">
      <x v="12"/>
    </i>
    <i r="2">
      <x v="13"/>
    </i>
    <i r="2">
      <x v="14"/>
    </i>
    <i>
      <x v="1"/>
    </i>
    <i r="1">
      <x v="1"/>
    </i>
    <i r="2">
      <x v="1"/>
    </i>
    <i r="2">
      <x v="4"/>
    </i>
    <i r="2">
      <x v="5"/>
    </i>
    <i r="2">
      <x v="6"/>
    </i>
    <i r="2">
      <x v="7"/>
    </i>
    <i r="2">
      <x v="9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- CCAC Grade" fld="11" subtotal="average" baseField="0" baseItem="0"/>
    <dataField name="StdDev - CCAC Grade" fld="11" subtotal="stdDev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C28" sqref="A1:C28"/>
    </sheetView>
  </sheetViews>
  <sheetFormatPr defaultRowHeight="15" x14ac:dyDescent="0.25"/>
  <cols>
    <col min="1" max="1" width="27" bestFit="1" customWidth="1"/>
    <col min="2" max="2" width="20.7109375" bestFit="1" customWidth="1"/>
    <col min="3" max="4" width="19.7109375" bestFit="1" customWidth="1"/>
    <col min="5" max="5" width="19.7109375" customWidth="1"/>
    <col min="6" max="6" width="21.85546875" bestFit="1" customWidth="1"/>
    <col min="7" max="7" width="21.140625" customWidth="1"/>
    <col min="8" max="9" width="14.5703125" bestFit="1" customWidth="1"/>
    <col min="10" max="10" width="6.85546875" customWidth="1"/>
    <col min="11" max="11" width="14.85546875" bestFit="1" customWidth="1"/>
    <col min="12" max="12" width="12" bestFit="1" customWidth="1"/>
    <col min="13" max="13" width="7.85546875" customWidth="1"/>
    <col min="14" max="14" width="8.28515625" customWidth="1"/>
    <col min="15" max="15" width="12" bestFit="1" customWidth="1"/>
    <col min="16" max="16" width="8.28515625" customWidth="1"/>
    <col min="17" max="17" width="25.5703125" bestFit="1" customWidth="1"/>
    <col min="18" max="18" width="15.5703125" bestFit="1" customWidth="1"/>
    <col min="19" max="19" width="21.42578125" bestFit="1" customWidth="1"/>
    <col min="20" max="20" width="11" bestFit="1" customWidth="1"/>
    <col min="21" max="21" width="13.28515625" bestFit="1" customWidth="1"/>
    <col min="22" max="22" width="15" bestFit="1" customWidth="1"/>
    <col min="23" max="24" width="14.5703125" bestFit="1" customWidth="1"/>
    <col min="25" max="25" width="12" bestFit="1" customWidth="1"/>
    <col min="26" max="26" width="14.85546875" bestFit="1" customWidth="1"/>
    <col min="27" max="28" width="12" bestFit="1" customWidth="1"/>
    <col min="29" max="29" width="11" bestFit="1" customWidth="1"/>
    <col min="30" max="31" width="12" bestFit="1" customWidth="1"/>
    <col min="32" max="32" width="31.5703125" bestFit="1" customWidth="1"/>
    <col min="33" max="33" width="30.5703125" bestFit="1" customWidth="1"/>
  </cols>
  <sheetData>
    <row r="1" spans="1:7" x14ac:dyDescent="0.25">
      <c r="A1" s="13" t="s">
        <v>84</v>
      </c>
      <c r="B1" t="s">
        <v>86</v>
      </c>
      <c r="C1" t="s">
        <v>87</v>
      </c>
      <c r="F1" t="s">
        <v>99</v>
      </c>
    </row>
    <row r="2" spans="1:7" x14ac:dyDescent="0.25">
      <c r="A2" s="14" t="s">
        <v>33</v>
      </c>
      <c r="B2" s="17">
        <v>3.1527777777777777</v>
      </c>
      <c r="C2" s="17">
        <v>1.1772224569631244</v>
      </c>
      <c r="F2" t="s">
        <v>89</v>
      </c>
      <c r="G2" t="s">
        <v>90</v>
      </c>
    </row>
    <row r="3" spans="1:7" x14ac:dyDescent="0.25">
      <c r="A3" s="15" t="s">
        <v>47</v>
      </c>
      <c r="B3" s="17">
        <v>3.0467289719626169</v>
      </c>
      <c r="C3" s="17">
        <v>1.3693627327247326</v>
      </c>
      <c r="F3" s="17">
        <v>2.3157894736842106</v>
      </c>
      <c r="G3" s="17">
        <v>1.2495613265350085</v>
      </c>
    </row>
    <row r="4" spans="1:7" x14ac:dyDescent="0.25">
      <c r="A4" s="16" t="s">
        <v>40</v>
      </c>
      <c r="B4" s="17">
        <v>1.8947368421052631</v>
      </c>
      <c r="C4" s="17">
        <v>1.6631541934965106</v>
      </c>
    </row>
    <row r="5" spans="1:7" x14ac:dyDescent="0.25">
      <c r="A5" s="16" t="s">
        <v>56</v>
      </c>
      <c r="B5" s="17">
        <v>2.8421052631578947</v>
      </c>
      <c r="C5" s="17">
        <v>1.3849652179642489</v>
      </c>
    </row>
    <row r="6" spans="1:7" x14ac:dyDescent="0.25">
      <c r="A6" s="16" t="s">
        <v>57</v>
      </c>
      <c r="B6" s="17">
        <v>3.5263157894736841</v>
      </c>
      <c r="C6" s="17">
        <v>0.96427411113412576</v>
      </c>
    </row>
    <row r="7" spans="1:7" x14ac:dyDescent="0.25">
      <c r="A7" s="16" t="s">
        <v>63</v>
      </c>
      <c r="B7" s="17">
        <v>3</v>
      </c>
      <c r="C7" s="17">
        <v>1.61245154965971</v>
      </c>
    </row>
    <row r="8" spans="1:7" x14ac:dyDescent="0.25">
      <c r="A8" s="16" t="s">
        <v>58</v>
      </c>
      <c r="B8" s="17">
        <v>3.3333333333333335</v>
      </c>
      <c r="C8" s="17">
        <v>1.2110601416389963</v>
      </c>
    </row>
    <row r="9" spans="1:7" x14ac:dyDescent="0.25">
      <c r="A9" s="16" t="s">
        <v>65</v>
      </c>
      <c r="B9" s="17">
        <v>3.8571428571428572</v>
      </c>
      <c r="C9" s="17">
        <v>0.36313651960128229</v>
      </c>
    </row>
    <row r="10" spans="1:7" x14ac:dyDescent="0.25">
      <c r="A10" s="16" t="s">
        <v>60</v>
      </c>
      <c r="B10" s="17">
        <v>3.263157894736842</v>
      </c>
      <c r="C10" s="17">
        <v>1.0975784083941789</v>
      </c>
    </row>
    <row r="11" spans="1:7" x14ac:dyDescent="0.25">
      <c r="A11" s="15" t="s">
        <v>35</v>
      </c>
      <c r="B11" s="17">
        <v>3.2568807339449539</v>
      </c>
      <c r="C11" s="17">
        <v>0.94676515259192973</v>
      </c>
    </row>
    <row r="12" spans="1:7" x14ac:dyDescent="0.25">
      <c r="A12" s="16" t="s">
        <v>40</v>
      </c>
      <c r="B12" s="17">
        <v>2.7</v>
      </c>
      <c r="C12" s="17">
        <v>1.1285761872936693</v>
      </c>
    </row>
    <row r="13" spans="1:7" x14ac:dyDescent="0.25">
      <c r="A13" s="16" t="s">
        <v>46</v>
      </c>
      <c r="B13" s="17">
        <v>3.6363636363636362</v>
      </c>
      <c r="C13" s="17">
        <v>0.50452497910951177</v>
      </c>
    </row>
    <row r="14" spans="1:7" x14ac:dyDescent="0.25">
      <c r="A14" s="16" t="s">
        <v>43</v>
      </c>
      <c r="B14" s="17">
        <v>3.5263157894736841</v>
      </c>
      <c r="C14" s="17">
        <v>0.61177529032149769</v>
      </c>
    </row>
    <row r="15" spans="1:7" x14ac:dyDescent="0.25">
      <c r="A15" s="16" t="s">
        <v>42</v>
      </c>
      <c r="B15" s="17">
        <v>3.3684210526315788</v>
      </c>
      <c r="C15" s="17">
        <v>0.95513386588183891</v>
      </c>
    </row>
    <row r="16" spans="1:7" x14ac:dyDescent="0.25">
      <c r="A16" s="16" t="s">
        <v>44</v>
      </c>
      <c r="B16" s="17">
        <v>3.1052631578947367</v>
      </c>
      <c r="C16" s="17">
        <v>0.93658581158169374</v>
      </c>
    </row>
    <row r="17" spans="1:3" x14ac:dyDescent="0.25">
      <c r="A17" s="16" t="s">
        <v>45</v>
      </c>
      <c r="B17" s="17">
        <v>3.4</v>
      </c>
      <c r="C17" s="17">
        <v>1.1212238211627761</v>
      </c>
    </row>
    <row r="18" spans="1:3" x14ac:dyDescent="0.25">
      <c r="A18" s="16" t="s">
        <v>34</v>
      </c>
      <c r="B18" s="17">
        <v>3.3333333333333335</v>
      </c>
      <c r="C18" s="17">
        <v>0.81649658092772548</v>
      </c>
    </row>
    <row r="19" spans="1:3" x14ac:dyDescent="0.25">
      <c r="A19" s="14" t="s">
        <v>67</v>
      </c>
      <c r="B19" s="17">
        <v>3.3624999999999998</v>
      </c>
      <c r="C19" s="17">
        <v>0.71589105316381729</v>
      </c>
    </row>
    <row r="20" spans="1:3" x14ac:dyDescent="0.25">
      <c r="A20" s="15" t="s">
        <v>35</v>
      </c>
      <c r="B20" s="17">
        <v>3.3624999999999998</v>
      </c>
      <c r="C20" s="17">
        <v>0.71589105316381729</v>
      </c>
    </row>
    <row r="21" spans="1:3" x14ac:dyDescent="0.25">
      <c r="A21" s="16" t="s">
        <v>56</v>
      </c>
      <c r="B21" s="17">
        <v>3.5454545454545454</v>
      </c>
      <c r="C21" s="17">
        <v>0.68755165095232806</v>
      </c>
    </row>
    <row r="22" spans="1:3" x14ac:dyDescent="0.25">
      <c r="A22" s="16" t="s">
        <v>63</v>
      </c>
      <c r="B22" s="17">
        <v>3.4117647058823528</v>
      </c>
      <c r="C22" s="17">
        <v>0.71228711990072591</v>
      </c>
    </row>
    <row r="23" spans="1:3" x14ac:dyDescent="0.25">
      <c r="A23" s="16" t="s">
        <v>58</v>
      </c>
      <c r="B23" s="17">
        <v>3.2222222222222223</v>
      </c>
      <c r="C23" s="17">
        <v>0.66666666666666685</v>
      </c>
    </row>
    <row r="24" spans="1:3" x14ac:dyDescent="0.25">
      <c r="A24" s="16" t="s">
        <v>65</v>
      </c>
      <c r="B24" s="17">
        <v>2.7692307692307692</v>
      </c>
      <c r="C24" s="17">
        <v>0.83205029433784361</v>
      </c>
    </row>
    <row r="25" spans="1:3" x14ac:dyDescent="0.25">
      <c r="A25" s="16" t="s">
        <v>72</v>
      </c>
      <c r="B25" s="17">
        <v>3.4444444444444446</v>
      </c>
      <c r="C25" s="17">
        <v>0.52704627669473059</v>
      </c>
    </row>
    <row r="26" spans="1:3" x14ac:dyDescent="0.25">
      <c r="A26" s="16" t="s">
        <v>60</v>
      </c>
      <c r="B26" s="17">
        <v>3.7857142857142856</v>
      </c>
      <c r="C26" s="17">
        <v>0.42581531362632041</v>
      </c>
    </row>
    <row r="27" spans="1:3" x14ac:dyDescent="0.25">
      <c r="A27" s="16" t="s">
        <v>73</v>
      </c>
      <c r="B27" s="17">
        <v>3.2857142857142856</v>
      </c>
      <c r="C27" s="17">
        <v>0.75592894601845462</v>
      </c>
    </row>
    <row r="28" spans="1:3" x14ac:dyDescent="0.25">
      <c r="A28" s="14" t="s">
        <v>85</v>
      </c>
      <c r="B28" s="17">
        <v>3.2094594594594597</v>
      </c>
      <c r="C28" s="17">
        <v>1.0751641790490485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K5" sqref="K5:L12"/>
    </sheetView>
  </sheetViews>
  <sheetFormatPr defaultRowHeight="14.45" customHeight="1" x14ac:dyDescent="0.25"/>
  <cols>
    <col min="1" max="1" width="20" customWidth="1"/>
    <col min="2" max="2" width="15.5703125" customWidth="1"/>
    <col min="3" max="3" width="12" style="2" customWidth="1"/>
    <col min="4" max="5" width="12" customWidth="1"/>
    <col min="6" max="6" width="17.7109375" customWidth="1"/>
    <col min="7" max="7" width="7.140625" customWidth="1"/>
    <col min="8" max="8" width="17.85546875" customWidth="1"/>
    <col min="9" max="9" width="5" customWidth="1"/>
    <col min="10" max="11" width="4" customWidth="1"/>
    <col min="12" max="12" width="5" customWidth="1"/>
    <col min="13" max="22" width="4" customWidth="1"/>
    <col min="23" max="23" width="5" customWidth="1"/>
    <col min="24" max="25" width="4" customWidth="1"/>
    <col min="26" max="26" width="11.28515625" customWidth="1"/>
    <col min="27" max="1024" width="12" customWidth="1"/>
    <col min="1025" max="1025" width="9.140625" customWidth="1"/>
  </cols>
  <sheetData>
    <row r="1" spans="1:12" s="4" customFormat="1" ht="14.45" customHeight="1" x14ac:dyDescent="0.25">
      <c r="A1" s="4" t="s">
        <v>0</v>
      </c>
      <c r="B1" s="4" t="s">
        <v>83</v>
      </c>
      <c r="C1" s="4" t="s">
        <v>82</v>
      </c>
      <c r="D1" s="4" t="s">
        <v>88</v>
      </c>
      <c r="H1"/>
    </row>
    <row r="2" spans="1:12" ht="14.45" customHeight="1" x14ac:dyDescent="0.25">
      <c r="A2" s="1" t="s">
        <v>1</v>
      </c>
      <c r="B2">
        <v>90</v>
      </c>
      <c r="C2" s="12" t="str">
        <f>VLOOKUP(B2,Point_to_Letter!$A$15:$B$19,2,TRUE)</f>
        <v>A</v>
      </c>
      <c r="D2">
        <f>VLOOKUP(C2,Point_to_Letter!$A$8:$B$12,2,FALSE)</f>
        <v>4</v>
      </c>
    </row>
    <row r="3" spans="1:12" ht="14.45" customHeight="1" x14ac:dyDescent="0.25">
      <c r="A3" s="1" t="s">
        <v>2</v>
      </c>
      <c r="B3">
        <v>89</v>
      </c>
      <c r="C3" s="12" t="str">
        <f>VLOOKUP(B3,Point_to_Letter!$A$15:$B$19,2,TRUE)</f>
        <v>B</v>
      </c>
      <c r="D3">
        <f>VLOOKUP(C3,Point_to_Letter!$A$8:$B$12,2,FALSE)</f>
        <v>3</v>
      </c>
    </row>
    <row r="4" spans="1:12" ht="14.45" customHeight="1" thickBot="1" x14ac:dyDescent="0.3">
      <c r="A4" s="1" t="s">
        <v>3</v>
      </c>
      <c r="B4">
        <v>73.3</v>
      </c>
      <c r="C4" s="12" t="str">
        <f>VLOOKUP(B4,Point_to_Letter!$A$15:$B$19,2,TRUE)</f>
        <v>C</v>
      </c>
      <c r="D4">
        <f>VLOOKUP(C4,Point_to_Letter!$A$8:$B$12,2,FALSE)</f>
        <v>2</v>
      </c>
    </row>
    <row r="5" spans="1:12" ht="14.45" customHeight="1" x14ac:dyDescent="0.25">
      <c r="A5" s="1" t="s">
        <v>4</v>
      </c>
      <c r="B5">
        <v>87</v>
      </c>
      <c r="C5" s="12" t="str">
        <f>VLOOKUP(B5,Point_to_Letter!$A$15:$B$19,2,TRUE)</f>
        <v>B</v>
      </c>
      <c r="D5">
        <f>VLOOKUP(C5,Point_to_Letter!$A$8:$B$12,2,FALSE)</f>
        <v>3</v>
      </c>
      <c r="K5" s="21" t="s">
        <v>96</v>
      </c>
      <c r="L5" s="21" t="s">
        <v>93</v>
      </c>
    </row>
    <row r="6" spans="1:12" ht="14.45" customHeight="1" x14ac:dyDescent="0.25">
      <c r="A6" s="1" t="s">
        <v>5</v>
      </c>
      <c r="B6">
        <v>87</v>
      </c>
      <c r="C6" s="12" t="str">
        <f>VLOOKUP(B6,Point_to_Letter!$A$15:$B$19,2,TRUE)</f>
        <v>B</v>
      </c>
      <c r="D6">
        <f>VLOOKUP(C6,Point_to_Letter!$A$8:$B$12,2,FALSE)</f>
        <v>3</v>
      </c>
      <c r="K6" s="18">
        <v>0</v>
      </c>
      <c r="L6" s="19">
        <v>3</v>
      </c>
    </row>
    <row r="7" spans="1:12" ht="14.45" customHeight="1" x14ac:dyDescent="0.25">
      <c r="A7" s="1" t="s">
        <v>6</v>
      </c>
      <c r="B7">
        <v>72.400000000000006</v>
      </c>
      <c r="C7" s="12" t="str">
        <f>VLOOKUP(B7,Point_to_Letter!$A$15:$B$19,2,TRUE)</f>
        <v>C</v>
      </c>
      <c r="D7">
        <f>VLOOKUP(C7,Point_to_Letter!$A$8:$B$12,2,FALSE)</f>
        <v>2</v>
      </c>
      <c r="K7" s="18">
        <v>1</v>
      </c>
      <c r="L7" s="19">
        <v>1</v>
      </c>
    </row>
    <row r="8" spans="1:12" ht="14.45" customHeight="1" x14ac:dyDescent="0.25">
      <c r="A8" s="1" t="s">
        <v>7</v>
      </c>
      <c r="B8">
        <v>35</v>
      </c>
      <c r="C8" s="12" t="str">
        <f>VLOOKUP(B8,Point_to_Letter!$A$15:$B$19,2,TRUE)</f>
        <v>F</v>
      </c>
      <c r="D8">
        <f>VLOOKUP(C8,Point_to_Letter!$A$8:$B$12,2,FALSE)</f>
        <v>0</v>
      </c>
      <c r="K8" s="18">
        <v>2</v>
      </c>
      <c r="L8" s="19">
        <v>4</v>
      </c>
    </row>
    <row r="9" spans="1:12" ht="14.45" customHeight="1" x14ac:dyDescent="0.25">
      <c r="A9" s="1" t="s">
        <v>8</v>
      </c>
      <c r="B9">
        <v>89</v>
      </c>
      <c r="C9" s="12" t="str">
        <f>VLOOKUP(B9,Point_to_Letter!$A$15:$B$19,2,TRUE)</f>
        <v>B</v>
      </c>
      <c r="D9">
        <f>VLOOKUP(C9,Point_to_Letter!$A$8:$B$12,2,FALSE)</f>
        <v>3</v>
      </c>
      <c r="K9" s="18">
        <v>3</v>
      </c>
      <c r="L9" s="19">
        <v>9</v>
      </c>
    </row>
    <row r="10" spans="1:12" ht="14.45" customHeight="1" x14ac:dyDescent="0.25">
      <c r="A10" s="1" t="s">
        <v>9</v>
      </c>
      <c r="B10">
        <v>17</v>
      </c>
      <c r="C10" s="12" t="str">
        <f>VLOOKUP(B10,Point_to_Letter!$A$15:$B$19,2,TRUE)</f>
        <v>F</v>
      </c>
      <c r="D10">
        <f>VLOOKUP(C10,Point_to_Letter!$A$8:$B$12,2,FALSE)</f>
        <v>0</v>
      </c>
      <c r="K10" s="18">
        <v>4</v>
      </c>
      <c r="L10" s="19">
        <v>2</v>
      </c>
    </row>
    <row r="11" spans="1:12" ht="14.45" customHeight="1" x14ac:dyDescent="0.25">
      <c r="A11" s="1" t="s">
        <v>10</v>
      </c>
      <c r="B11">
        <v>90</v>
      </c>
      <c r="C11" s="12" t="str">
        <f>VLOOKUP(B11,Point_to_Letter!$A$15:$B$19,2,TRUE)</f>
        <v>A</v>
      </c>
      <c r="D11">
        <f>VLOOKUP(C11,Point_to_Letter!$A$8:$B$12,2,FALSE)</f>
        <v>4</v>
      </c>
      <c r="K11" s="18">
        <v>5</v>
      </c>
      <c r="L11" s="19">
        <v>0</v>
      </c>
    </row>
    <row r="12" spans="1:12" ht="14.45" customHeight="1" thickBot="1" x14ac:dyDescent="0.3">
      <c r="A12" s="1" t="s">
        <v>11</v>
      </c>
      <c r="B12">
        <v>82</v>
      </c>
      <c r="C12" s="12" t="str">
        <f>VLOOKUP(B12,Point_to_Letter!$A$15:$B$19,2,TRUE)</f>
        <v>B</v>
      </c>
      <c r="D12">
        <f>VLOOKUP(C12,Point_to_Letter!$A$8:$B$12,2,FALSE)</f>
        <v>3</v>
      </c>
      <c r="K12" s="20" t="s">
        <v>92</v>
      </c>
      <c r="L12" s="20">
        <v>0</v>
      </c>
    </row>
    <row r="13" spans="1:12" ht="14.45" customHeight="1" x14ac:dyDescent="0.25">
      <c r="A13" s="1" t="s">
        <v>12</v>
      </c>
      <c r="B13">
        <v>85</v>
      </c>
      <c r="C13" s="12" t="str">
        <f>VLOOKUP(B13,Point_to_Letter!$A$15:$B$19,2,TRUE)</f>
        <v>B</v>
      </c>
      <c r="D13">
        <f>VLOOKUP(C13,Point_to_Letter!$A$8:$B$12,2,FALSE)</f>
        <v>3</v>
      </c>
    </row>
    <row r="14" spans="1:12" ht="14.45" customHeight="1" x14ac:dyDescent="0.25">
      <c r="A14" s="1" t="s">
        <v>13</v>
      </c>
      <c r="B14">
        <v>88</v>
      </c>
      <c r="C14" s="12" t="str">
        <f>VLOOKUP(B14,Point_to_Letter!$A$15:$B$19,2,TRUE)</f>
        <v>B</v>
      </c>
      <c r="D14">
        <f>VLOOKUP(C14,Point_to_Letter!$A$8:$B$12,2,FALSE)</f>
        <v>3</v>
      </c>
    </row>
    <row r="15" spans="1:12" ht="14.45" customHeight="1" x14ac:dyDescent="0.25">
      <c r="A15" s="1" t="s">
        <v>14</v>
      </c>
      <c r="B15">
        <v>86</v>
      </c>
      <c r="C15" s="12" t="str">
        <f>VLOOKUP(B15,Point_to_Letter!$A$15:$B$19,2,TRUE)</f>
        <v>B</v>
      </c>
      <c r="D15">
        <f>VLOOKUP(C15,Point_to_Letter!$A$8:$B$12,2,FALSE)</f>
        <v>3</v>
      </c>
    </row>
    <row r="16" spans="1:12" ht="14.45" customHeight="1" x14ac:dyDescent="0.25">
      <c r="A16" s="1" t="s">
        <v>15</v>
      </c>
      <c r="B16">
        <v>89</v>
      </c>
      <c r="C16" s="12" t="str">
        <f>VLOOKUP(B16,Point_to_Letter!$A$15:$B$19,2,TRUE)</f>
        <v>B</v>
      </c>
      <c r="D16">
        <f>VLOOKUP(C16,Point_to_Letter!$A$8:$B$12,2,FALSE)</f>
        <v>3</v>
      </c>
    </row>
    <row r="17" spans="1:4" ht="14.45" customHeight="1" x14ac:dyDescent="0.25">
      <c r="A17" s="1" t="s">
        <v>16</v>
      </c>
      <c r="B17">
        <v>79</v>
      </c>
      <c r="C17" s="12" t="str">
        <f>VLOOKUP(B17,Point_to_Letter!$A$15:$B$19,2,TRUE)</f>
        <v>C</v>
      </c>
      <c r="D17">
        <f>VLOOKUP(C17,Point_to_Letter!$A$8:$B$12,2,FALSE)</f>
        <v>2</v>
      </c>
    </row>
    <row r="18" spans="1:4" ht="14.45" customHeight="1" x14ac:dyDescent="0.25">
      <c r="A18" s="1" t="s">
        <v>17</v>
      </c>
      <c r="B18">
        <v>78.5</v>
      </c>
      <c r="C18" s="12" t="str">
        <f>VLOOKUP(B18,Point_to_Letter!$A$15:$B$19,2,TRUE)</f>
        <v>C</v>
      </c>
      <c r="D18">
        <f>VLOOKUP(C18,Point_to_Letter!$A$8:$B$12,2,FALSE)</f>
        <v>2</v>
      </c>
    </row>
    <row r="19" spans="1:4" ht="14.45" customHeight="1" x14ac:dyDescent="0.25">
      <c r="A19" s="1" t="s">
        <v>18</v>
      </c>
      <c r="B19">
        <v>46</v>
      </c>
      <c r="C19" s="12" t="str">
        <f>VLOOKUP(B19,Point_to_Letter!$A$15:$B$19,2,TRUE)</f>
        <v>F</v>
      </c>
      <c r="D19">
        <f>VLOOKUP(C19,Point_to_Letter!$A$8:$B$12,2,FALSE)</f>
        <v>0</v>
      </c>
    </row>
    <row r="20" spans="1:4" ht="14.45" customHeight="1" x14ac:dyDescent="0.25">
      <c r="A20" s="1" t="s">
        <v>19</v>
      </c>
      <c r="B20">
        <v>66</v>
      </c>
      <c r="C20" s="12" t="str">
        <f>VLOOKUP(B20,Point_to_Letter!$A$15:$B$19,2,TRUE)</f>
        <v>D</v>
      </c>
      <c r="D20">
        <f>VLOOKUP(C20,Point_to_Letter!$A$8:$B$12,2,FALSE)</f>
        <v>1</v>
      </c>
    </row>
  </sheetData>
  <sortState ref="K6:K11">
    <sortCondition ref="K6"/>
  </sortState>
  <pageMargins left="0.70000000000000007" right="0.70000000000000007" top="1.0452777777777782" bottom="1.0452777777777782" header="0.75000000000000011" footer="0.75000000000000011"/>
  <pageSetup fitToWidth="0" fitToHeight="0" pageOrder="overThenDown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7"/>
  <sheetViews>
    <sheetView topLeftCell="A49" workbookViewId="0">
      <selection activeCell="M73" sqref="M73:M77"/>
    </sheetView>
  </sheetViews>
  <sheetFormatPr defaultRowHeight="15" x14ac:dyDescent="0.25"/>
  <cols>
    <col min="2" max="2" width="52.42578125" customWidth="1"/>
    <col min="4" max="4" width="9.140625" style="2"/>
  </cols>
  <sheetData>
    <row r="1" spans="1:17" s="3" customFormat="1" x14ac:dyDescent="0.25">
      <c r="A1" s="3" t="s">
        <v>20</v>
      </c>
      <c r="B1" s="3" t="s">
        <v>21</v>
      </c>
      <c r="C1" s="3" t="s">
        <v>22</v>
      </c>
      <c r="D1" s="4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 spans="1:17" x14ac:dyDescent="0.25">
      <c r="A2" s="26" t="s">
        <v>33</v>
      </c>
      <c r="B2" s="26" t="s">
        <v>40</v>
      </c>
      <c r="C2" s="26" t="s">
        <v>35</v>
      </c>
      <c r="D2" s="27">
        <v>71</v>
      </c>
      <c r="E2" s="26"/>
      <c r="F2" s="26"/>
      <c r="G2" s="26"/>
      <c r="H2" s="26"/>
      <c r="I2" s="26"/>
      <c r="J2" s="26"/>
      <c r="K2" s="26"/>
      <c r="L2" s="26">
        <v>4</v>
      </c>
      <c r="M2" s="26" t="s">
        <v>38</v>
      </c>
      <c r="N2" s="26"/>
      <c r="P2" s="30"/>
      <c r="Q2" s="30"/>
    </row>
    <row r="3" spans="1:17" x14ac:dyDescent="0.25">
      <c r="A3" s="26" t="s">
        <v>33</v>
      </c>
      <c r="B3" s="26" t="s">
        <v>40</v>
      </c>
      <c r="C3" s="26" t="s">
        <v>35</v>
      </c>
      <c r="D3" s="27">
        <v>14</v>
      </c>
      <c r="E3" s="26"/>
      <c r="F3" s="26"/>
      <c r="G3" s="26"/>
      <c r="H3" s="26"/>
      <c r="I3" s="26"/>
      <c r="J3" s="26"/>
      <c r="K3" s="26"/>
      <c r="L3" s="26">
        <v>4</v>
      </c>
      <c r="M3" s="26" t="s">
        <v>38</v>
      </c>
      <c r="N3" s="26"/>
      <c r="P3" s="18"/>
      <c r="Q3" s="19"/>
    </row>
    <row r="4" spans="1:17" x14ac:dyDescent="0.25">
      <c r="A4" s="26" t="s">
        <v>33</v>
      </c>
      <c r="B4" s="26" t="s">
        <v>40</v>
      </c>
      <c r="C4" s="26" t="s">
        <v>35</v>
      </c>
      <c r="D4" s="27">
        <v>36</v>
      </c>
      <c r="E4" s="26"/>
      <c r="F4" s="26"/>
      <c r="G4" s="26"/>
      <c r="H4" s="26"/>
      <c r="I4" s="26"/>
      <c r="J4" s="26"/>
      <c r="K4" s="26"/>
      <c r="L4" s="26">
        <v>4</v>
      </c>
      <c r="M4" s="26" t="s">
        <v>38</v>
      </c>
      <c r="N4" s="26"/>
      <c r="P4" s="18"/>
      <c r="Q4" s="19"/>
    </row>
    <row r="5" spans="1:17" x14ac:dyDescent="0.25">
      <c r="A5" s="26" t="s">
        <v>33</v>
      </c>
      <c r="B5" s="26" t="s">
        <v>40</v>
      </c>
      <c r="C5" s="26" t="s">
        <v>35</v>
      </c>
      <c r="D5" s="27">
        <v>12</v>
      </c>
      <c r="E5" s="26"/>
      <c r="F5" s="26"/>
      <c r="G5" s="26"/>
      <c r="H5" s="26"/>
      <c r="I5" s="26"/>
      <c r="J5" s="26"/>
      <c r="K5" s="26"/>
      <c r="L5" s="26">
        <v>4</v>
      </c>
      <c r="M5" s="26" t="s">
        <v>38</v>
      </c>
      <c r="N5" s="26"/>
      <c r="P5" s="18"/>
      <c r="Q5" s="19"/>
    </row>
    <row r="6" spans="1:17" x14ac:dyDescent="0.25">
      <c r="A6" s="26" t="s">
        <v>33</v>
      </c>
      <c r="B6" s="26" t="s">
        <v>40</v>
      </c>
      <c r="C6" s="26" t="s">
        <v>35</v>
      </c>
      <c r="D6" s="27">
        <v>90</v>
      </c>
      <c r="E6" s="26"/>
      <c r="F6" s="26"/>
      <c r="G6" s="26"/>
      <c r="H6" s="26"/>
      <c r="I6" s="26"/>
      <c r="J6" s="26"/>
      <c r="K6" s="26"/>
      <c r="L6" s="26">
        <v>4</v>
      </c>
      <c r="M6" s="26" t="s">
        <v>38</v>
      </c>
      <c r="N6" s="26"/>
      <c r="P6" s="18"/>
      <c r="Q6" s="19"/>
    </row>
    <row r="7" spans="1:17" x14ac:dyDescent="0.25">
      <c r="A7" s="26" t="s">
        <v>33</v>
      </c>
      <c r="B7" s="26" t="s">
        <v>40</v>
      </c>
      <c r="C7" s="26" t="s">
        <v>35</v>
      </c>
      <c r="D7" s="27">
        <v>93</v>
      </c>
      <c r="E7" s="26"/>
      <c r="F7" s="26"/>
      <c r="G7" s="26"/>
      <c r="H7" s="26"/>
      <c r="I7" s="26"/>
      <c r="J7" s="26"/>
      <c r="K7" s="26"/>
      <c r="L7" s="26">
        <v>4</v>
      </c>
      <c r="M7" s="26" t="s">
        <v>38</v>
      </c>
      <c r="N7" s="26"/>
      <c r="P7" s="18"/>
      <c r="Q7" s="19"/>
    </row>
    <row r="8" spans="1:17" x14ac:dyDescent="0.25">
      <c r="A8" s="26" t="s">
        <v>33</v>
      </c>
      <c r="B8" s="26" t="s">
        <v>40</v>
      </c>
      <c r="C8" s="26" t="s">
        <v>35</v>
      </c>
      <c r="D8" s="27">
        <v>82</v>
      </c>
      <c r="E8" s="26"/>
      <c r="F8" s="26"/>
      <c r="G8" s="26"/>
      <c r="H8" s="26"/>
      <c r="I8" s="26"/>
      <c r="J8" s="26"/>
      <c r="K8" s="26"/>
      <c r="L8" s="26">
        <v>4</v>
      </c>
      <c r="M8" s="26" t="s">
        <v>38</v>
      </c>
      <c r="N8" s="26"/>
      <c r="P8" s="18"/>
      <c r="Q8" s="19"/>
    </row>
    <row r="9" spans="1:17" x14ac:dyDescent="0.25">
      <c r="A9" s="26" t="s">
        <v>33</v>
      </c>
      <c r="B9" s="26" t="s">
        <v>40</v>
      </c>
      <c r="C9" s="26" t="s">
        <v>35</v>
      </c>
      <c r="D9" s="27">
        <v>27</v>
      </c>
      <c r="E9" s="26"/>
      <c r="F9" s="26"/>
      <c r="G9" s="26"/>
      <c r="H9" s="26"/>
      <c r="I9" s="26"/>
      <c r="J9" s="26"/>
      <c r="K9" s="26"/>
      <c r="L9" s="26">
        <v>3</v>
      </c>
      <c r="M9" s="26" t="s">
        <v>39</v>
      </c>
      <c r="N9" s="26"/>
      <c r="P9" s="19"/>
      <c r="Q9" s="19"/>
    </row>
    <row r="10" spans="1:17" x14ac:dyDescent="0.25">
      <c r="A10" s="26" t="s">
        <v>33</v>
      </c>
      <c r="B10" s="26" t="s">
        <v>40</v>
      </c>
      <c r="C10" s="26" t="s">
        <v>35</v>
      </c>
      <c r="D10" s="27">
        <v>37</v>
      </c>
      <c r="E10" s="26"/>
      <c r="F10" s="26"/>
      <c r="G10" s="26"/>
      <c r="H10" s="26"/>
      <c r="I10" s="26"/>
      <c r="J10" s="26"/>
      <c r="K10" s="26"/>
      <c r="L10" s="26">
        <v>3</v>
      </c>
      <c r="M10" s="26" t="s">
        <v>39</v>
      </c>
      <c r="N10" s="26"/>
    </row>
    <row r="11" spans="1:17" x14ac:dyDescent="0.25">
      <c r="A11" s="26" t="s">
        <v>33</v>
      </c>
      <c r="B11" s="26" t="s">
        <v>40</v>
      </c>
      <c r="C11" s="26" t="s">
        <v>35</v>
      </c>
      <c r="D11" s="27">
        <v>47</v>
      </c>
      <c r="E11" s="26"/>
      <c r="F11" s="26"/>
      <c r="G11" s="26"/>
      <c r="H11" s="26"/>
      <c r="I11" s="26"/>
      <c r="J11" s="26"/>
      <c r="K11" s="26"/>
      <c r="L11" s="26">
        <v>3</v>
      </c>
      <c r="M11" s="26" t="s">
        <v>39</v>
      </c>
      <c r="N11" s="26"/>
    </row>
    <row r="12" spans="1:17" x14ac:dyDescent="0.25">
      <c r="A12" s="26" t="s">
        <v>33</v>
      </c>
      <c r="B12" s="26" t="s">
        <v>40</v>
      </c>
      <c r="C12" s="26" t="s">
        <v>35</v>
      </c>
      <c r="D12" s="27">
        <v>35</v>
      </c>
      <c r="E12" s="26"/>
      <c r="F12" s="26"/>
      <c r="G12" s="26"/>
      <c r="H12" s="26"/>
      <c r="I12" s="26"/>
      <c r="J12" s="26"/>
      <c r="K12" s="26"/>
      <c r="L12" s="26">
        <v>2</v>
      </c>
      <c r="M12" s="26" t="s">
        <v>37</v>
      </c>
      <c r="N12" s="26"/>
    </row>
    <row r="13" spans="1:17" x14ac:dyDescent="0.25">
      <c r="A13" s="26" t="s">
        <v>33</v>
      </c>
      <c r="B13" s="26" t="s">
        <v>40</v>
      </c>
      <c r="C13" s="26" t="s">
        <v>35</v>
      </c>
      <c r="D13" s="27">
        <v>84</v>
      </c>
      <c r="E13" s="26"/>
      <c r="F13" s="26"/>
      <c r="G13" s="26"/>
      <c r="H13" s="26"/>
      <c r="I13" s="26"/>
      <c r="J13" s="26"/>
      <c r="K13" s="26"/>
      <c r="L13" s="26">
        <v>2</v>
      </c>
      <c r="M13" s="26" t="s">
        <v>37</v>
      </c>
      <c r="N13" s="26"/>
    </row>
    <row r="14" spans="1:17" x14ac:dyDescent="0.25">
      <c r="A14" s="26" t="s">
        <v>33</v>
      </c>
      <c r="B14" s="26" t="s">
        <v>40</v>
      </c>
      <c r="C14" s="26" t="s">
        <v>35</v>
      </c>
      <c r="D14" s="27">
        <v>13</v>
      </c>
      <c r="E14" s="26"/>
      <c r="F14" s="26"/>
      <c r="G14" s="26"/>
      <c r="H14" s="26"/>
      <c r="I14" s="26"/>
      <c r="J14" s="26"/>
      <c r="K14" s="26"/>
      <c r="L14" s="26">
        <v>2</v>
      </c>
      <c r="M14" s="26" t="s">
        <v>37</v>
      </c>
      <c r="N14" s="26"/>
    </row>
    <row r="15" spans="1:17" x14ac:dyDescent="0.25">
      <c r="A15" s="26" t="s">
        <v>33</v>
      </c>
      <c r="B15" s="26" t="s">
        <v>40</v>
      </c>
      <c r="C15" s="26" t="s">
        <v>35</v>
      </c>
      <c r="D15" s="27">
        <v>64</v>
      </c>
      <c r="E15" s="26"/>
      <c r="F15" s="26"/>
      <c r="G15" s="26"/>
      <c r="H15" s="26"/>
      <c r="I15" s="26"/>
      <c r="J15" s="26"/>
      <c r="K15" s="26"/>
      <c r="L15" s="26">
        <v>2</v>
      </c>
      <c r="M15" s="26" t="s">
        <v>37</v>
      </c>
      <c r="N15" s="26"/>
    </row>
    <row r="16" spans="1:17" x14ac:dyDescent="0.25">
      <c r="A16" s="26" t="s">
        <v>33</v>
      </c>
      <c r="B16" s="26" t="s">
        <v>40</v>
      </c>
      <c r="C16" s="26" t="s">
        <v>35</v>
      </c>
      <c r="D16" s="27">
        <v>22</v>
      </c>
      <c r="E16" s="26"/>
      <c r="F16" s="26"/>
      <c r="G16" s="26"/>
      <c r="H16" s="26"/>
      <c r="I16" s="26"/>
      <c r="J16" s="26"/>
      <c r="K16" s="26"/>
      <c r="L16" s="26">
        <v>2</v>
      </c>
      <c r="M16" s="26" t="s">
        <v>37</v>
      </c>
      <c r="N16" s="26"/>
    </row>
    <row r="17" spans="1:14" x14ac:dyDescent="0.25">
      <c r="A17" s="26" t="s">
        <v>33</v>
      </c>
      <c r="B17" s="26" t="s">
        <v>40</v>
      </c>
      <c r="C17" s="26" t="s">
        <v>35</v>
      </c>
      <c r="D17" s="27">
        <v>52</v>
      </c>
      <c r="E17" s="26"/>
      <c r="F17" s="26"/>
      <c r="G17" s="26"/>
      <c r="H17" s="26"/>
      <c r="I17" s="26"/>
      <c r="J17" s="26"/>
      <c r="K17" s="26"/>
      <c r="L17" s="26">
        <v>2</v>
      </c>
      <c r="M17" s="26" t="s">
        <v>37</v>
      </c>
      <c r="N17" s="26"/>
    </row>
    <row r="18" spans="1:14" x14ac:dyDescent="0.25">
      <c r="A18" s="26" t="s">
        <v>33</v>
      </c>
      <c r="B18" s="26" t="s">
        <v>40</v>
      </c>
      <c r="C18" s="26" t="s">
        <v>35</v>
      </c>
      <c r="D18" s="27">
        <v>19</v>
      </c>
      <c r="E18" s="26"/>
      <c r="F18" s="26"/>
      <c r="G18" s="26"/>
      <c r="H18" s="26"/>
      <c r="I18" s="26"/>
      <c r="J18" s="26"/>
      <c r="K18" s="26"/>
      <c r="L18" s="26">
        <v>2</v>
      </c>
      <c r="M18" s="26" t="s">
        <v>37</v>
      </c>
      <c r="N18" s="26"/>
    </row>
    <row r="19" spans="1:14" x14ac:dyDescent="0.25">
      <c r="A19" s="26" t="s">
        <v>33</v>
      </c>
      <c r="B19" s="26" t="s">
        <v>40</v>
      </c>
      <c r="C19" s="26" t="s">
        <v>35</v>
      </c>
      <c r="D19" s="27">
        <v>16</v>
      </c>
      <c r="E19" s="26"/>
      <c r="F19" s="26"/>
      <c r="G19" s="26"/>
      <c r="H19" s="26"/>
      <c r="I19" s="26"/>
      <c r="J19" s="26"/>
      <c r="K19" s="26"/>
      <c r="L19" s="26">
        <v>1</v>
      </c>
      <c r="M19" s="26" t="s">
        <v>41</v>
      </c>
      <c r="N19" s="26"/>
    </row>
    <row r="20" spans="1:14" x14ac:dyDescent="0.25">
      <c r="A20" s="26" t="s">
        <v>33</v>
      </c>
      <c r="B20" s="26" t="s">
        <v>40</v>
      </c>
      <c r="C20" s="26" t="s">
        <v>35</v>
      </c>
      <c r="D20" s="27">
        <v>23</v>
      </c>
      <c r="E20" s="26"/>
      <c r="F20" s="26"/>
      <c r="G20" s="26"/>
      <c r="H20" s="26"/>
      <c r="I20" s="26"/>
      <c r="J20" s="26"/>
      <c r="K20" s="26"/>
      <c r="L20" s="26">
        <v>1</v>
      </c>
      <c r="M20" s="26" t="s">
        <v>41</v>
      </c>
      <c r="N20" s="26"/>
    </row>
    <row r="21" spans="1:14" x14ac:dyDescent="0.25">
      <c r="A21" s="26" t="s">
        <v>33</v>
      </c>
      <c r="B21" s="26" t="s">
        <v>40</v>
      </c>
      <c r="C21" s="26" t="s">
        <v>35</v>
      </c>
      <c r="D21" s="27">
        <v>25</v>
      </c>
      <c r="E21" s="26"/>
      <c r="F21" s="26"/>
      <c r="G21" s="26"/>
      <c r="H21" s="26"/>
      <c r="I21" s="26"/>
      <c r="J21" s="26"/>
      <c r="K21" s="26"/>
      <c r="L21" s="26">
        <v>1</v>
      </c>
      <c r="M21" s="26" t="s">
        <v>41</v>
      </c>
      <c r="N21" s="26"/>
    </row>
    <row r="22" spans="1:14" x14ac:dyDescent="0.25">
      <c r="A22" s="24" t="s">
        <v>33</v>
      </c>
      <c r="B22" s="24" t="s">
        <v>40</v>
      </c>
      <c r="C22" s="24" t="s">
        <v>47</v>
      </c>
      <c r="D22" s="25">
        <v>8312.7000000000007</v>
      </c>
      <c r="E22" s="24">
        <v>3</v>
      </c>
      <c r="F22" s="24" t="s">
        <v>39</v>
      </c>
      <c r="G22" s="24" t="s">
        <v>50</v>
      </c>
      <c r="H22" s="24" t="s">
        <v>51</v>
      </c>
      <c r="I22" s="24"/>
      <c r="J22" s="24"/>
      <c r="K22" s="24"/>
      <c r="L22" s="24">
        <v>4</v>
      </c>
      <c r="M22" s="24" t="s">
        <v>38</v>
      </c>
      <c r="N22" s="24"/>
    </row>
    <row r="23" spans="1:14" x14ac:dyDescent="0.25">
      <c r="A23" s="24" t="s">
        <v>33</v>
      </c>
      <c r="B23" s="24" t="s">
        <v>40</v>
      </c>
      <c r="C23" s="24" t="s">
        <v>47</v>
      </c>
      <c r="D23" s="25">
        <v>2258.5</v>
      </c>
      <c r="E23" s="24">
        <v>4</v>
      </c>
      <c r="F23" s="24" t="s">
        <v>38</v>
      </c>
      <c r="G23" s="24" t="s">
        <v>48</v>
      </c>
      <c r="H23" s="24" t="s">
        <v>49</v>
      </c>
      <c r="I23" s="24"/>
      <c r="J23" s="24"/>
      <c r="K23" s="24"/>
      <c r="L23" s="24">
        <v>4</v>
      </c>
      <c r="M23" s="24" t="s">
        <v>38</v>
      </c>
      <c r="N23" s="24"/>
    </row>
    <row r="24" spans="1:14" x14ac:dyDescent="0.25">
      <c r="A24" s="24" t="s">
        <v>33</v>
      </c>
      <c r="B24" s="24" t="s">
        <v>40</v>
      </c>
      <c r="C24" s="24" t="s">
        <v>47</v>
      </c>
      <c r="D24" s="25">
        <v>3534.8</v>
      </c>
      <c r="E24" s="24">
        <v>4</v>
      </c>
      <c r="F24" s="24" t="s">
        <v>38</v>
      </c>
      <c r="G24" s="24" t="s">
        <v>48</v>
      </c>
      <c r="H24" s="24" t="s">
        <v>49</v>
      </c>
      <c r="I24" s="24"/>
      <c r="J24" s="24"/>
      <c r="K24" s="24"/>
      <c r="L24" s="24">
        <v>4</v>
      </c>
      <c r="M24" s="24" t="s">
        <v>38</v>
      </c>
      <c r="N24" s="24"/>
    </row>
    <row r="25" spans="1:14" x14ac:dyDescent="0.25">
      <c r="A25" s="24" t="s">
        <v>33</v>
      </c>
      <c r="B25" s="24" t="s">
        <v>40</v>
      </c>
      <c r="C25" s="24" t="s">
        <v>47</v>
      </c>
      <c r="D25" s="25">
        <v>8908.7000000000007</v>
      </c>
      <c r="E25" s="24">
        <v>4</v>
      </c>
      <c r="F25" s="24" t="s">
        <v>38</v>
      </c>
      <c r="G25" s="24" t="s">
        <v>48</v>
      </c>
      <c r="H25" s="24" t="s">
        <v>49</v>
      </c>
      <c r="I25" s="24"/>
      <c r="J25" s="24"/>
      <c r="K25" s="24"/>
      <c r="L25" s="24">
        <v>4</v>
      </c>
      <c r="M25" s="24" t="s">
        <v>38</v>
      </c>
      <c r="N25" s="24"/>
    </row>
    <row r="26" spans="1:14" x14ac:dyDescent="0.25">
      <c r="A26" s="24" t="s">
        <v>33</v>
      </c>
      <c r="B26" s="24" t="s">
        <v>40</v>
      </c>
      <c r="C26" s="24" t="s">
        <v>47</v>
      </c>
      <c r="D26" s="25">
        <v>322.5</v>
      </c>
      <c r="E26" s="24">
        <v>3</v>
      </c>
      <c r="F26" s="24" t="s">
        <v>39</v>
      </c>
      <c r="G26" s="24" t="s">
        <v>48</v>
      </c>
      <c r="H26" s="24" t="s">
        <v>49</v>
      </c>
      <c r="I26" s="24"/>
      <c r="J26" s="24"/>
      <c r="K26" s="24"/>
      <c r="L26" s="24">
        <v>3</v>
      </c>
      <c r="M26" s="24" t="s">
        <v>39</v>
      </c>
      <c r="N26" s="24"/>
    </row>
    <row r="27" spans="1:14" x14ac:dyDescent="0.25">
      <c r="A27" s="24" t="s">
        <v>33</v>
      </c>
      <c r="B27" s="24" t="s">
        <v>40</v>
      </c>
      <c r="C27" s="24" t="s">
        <v>47</v>
      </c>
      <c r="D27" s="25">
        <v>1519.4</v>
      </c>
      <c r="E27" s="24">
        <v>3</v>
      </c>
      <c r="F27" s="24" t="s">
        <v>39</v>
      </c>
      <c r="G27" s="24" t="s">
        <v>48</v>
      </c>
      <c r="H27" s="24" t="s">
        <v>49</v>
      </c>
      <c r="I27" s="24"/>
      <c r="J27" s="24"/>
      <c r="K27" s="24"/>
      <c r="L27" s="24">
        <v>3</v>
      </c>
      <c r="M27" s="24" t="s">
        <v>39</v>
      </c>
      <c r="N27" s="24"/>
    </row>
    <row r="28" spans="1:14" x14ac:dyDescent="0.25">
      <c r="A28" s="24" t="s">
        <v>33</v>
      </c>
      <c r="B28" s="24" t="s">
        <v>40</v>
      </c>
      <c r="C28" s="24" t="s">
        <v>47</v>
      </c>
      <c r="D28" s="25">
        <v>3381.3</v>
      </c>
      <c r="E28" s="24">
        <v>3</v>
      </c>
      <c r="F28" s="24" t="s">
        <v>39</v>
      </c>
      <c r="G28" s="24" t="s">
        <v>48</v>
      </c>
      <c r="H28" s="24" t="s">
        <v>49</v>
      </c>
      <c r="I28" s="24"/>
      <c r="J28" s="24"/>
      <c r="K28" s="24"/>
      <c r="L28" s="24">
        <v>3</v>
      </c>
      <c r="M28" s="24" t="s">
        <v>39</v>
      </c>
      <c r="N28" s="24"/>
    </row>
    <row r="29" spans="1:14" x14ac:dyDescent="0.25">
      <c r="A29" s="24" t="s">
        <v>33</v>
      </c>
      <c r="B29" s="24" t="s">
        <v>40</v>
      </c>
      <c r="C29" s="24" t="s">
        <v>47</v>
      </c>
      <c r="D29" s="25">
        <v>9700.2999999999993</v>
      </c>
      <c r="E29" s="24">
        <v>3</v>
      </c>
      <c r="F29" s="24" t="s">
        <v>39</v>
      </c>
      <c r="G29" s="24" t="s">
        <v>48</v>
      </c>
      <c r="H29" s="24" t="s">
        <v>49</v>
      </c>
      <c r="I29" s="24"/>
      <c r="J29" s="24"/>
      <c r="K29" s="24"/>
      <c r="L29" s="24">
        <v>3</v>
      </c>
      <c r="M29" s="24" t="s">
        <v>39</v>
      </c>
      <c r="N29" s="24"/>
    </row>
    <row r="30" spans="1:14" x14ac:dyDescent="0.25">
      <c r="A30" s="24" t="s">
        <v>33</v>
      </c>
      <c r="B30" s="24" t="s">
        <v>40</v>
      </c>
      <c r="C30" s="24" t="s">
        <v>47</v>
      </c>
      <c r="D30" s="25">
        <v>1870.2</v>
      </c>
      <c r="E30" s="24">
        <v>2</v>
      </c>
      <c r="F30" s="24" t="s">
        <v>37</v>
      </c>
      <c r="G30" s="24" t="s">
        <v>54</v>
      </c>
      <c r="H30" s="24" t="s">
        <v>51</v>
      </c>
      <c r="I30" s="24"/>
      <c r="J30" s="24"/>
      <c r="K30" s="24"/>
      <c r="L30" s="24">
        <v>3</v>
      </c>
      <c r="M30" s="24" t="s">
        <v>39</v>
      </c>
      <c r="N30" s="24"/>
    </row>
    <row r="31" spans="1:14" x14ac:dyDescent="0.25">
      <c r="A31" s="24" t="s">
        <v>33</v>
      </c>
      <c r="B31" s="24" t="s">
        <v>40</v>
      </c>
      <c r="C31" s="24" t="s">
        <v>47</v>
      </c>
      <c r="D31" s="25">
        <v>7431.4</v>
      </c>
      <c r="E31" s="24">
        <v>2</v>
      </c>
      <c r="F31" s="24" t="s">
        <v>37</v>
      </c>
      <c r="G31" s="24" t="s">
        <v>48</v>
      </c>
      <c r="H31" s="24" t="s">
        <v>49</v>
      </c>
      <c r="I31" s="24"/>
      <c r="J31" s="24"/>
      <c r="K31" s="24"/>
      <c r="L31" s="24">
        <v>2</v>
      </c>
      <c r="M31" s="24" t="s">
        <v>37</v>
      </c>
      <c r="N31" s="24"/>
    </row>
    <row r="32" spans="1:14" x14ac:dyDescent="0.25">
      <c r="A32" s="24" t="s">
        <v>33</v>
      </c>
      <c r="B32" s="24" t="s">
        <v>40</v>
      </c>
      <c r="C32" s="24" t="s">
        <v>47</v>
      </c>
      <c r="D32" s="25">
        <v>2456.9</v>
      </c>
      <c r="E32" s="24">
        <v>0</v>
      </c>
      <c r="F32" s="24"/>
      <c r="G32" s="24" t="s">
        <v>55</v>
      </c>
      <c r="H32" s="24" t="s">
        <v>51</v>
      </c>
      <c r="I32" s="24"/>
      <c r="J32" s="24"/>
      <c r="K32" s="24"/>
      <c r="L32" s="24">
        <v>2</v>
      </c>
      <c r="M32" s="24" t="s">
        <v>37</v>
      </c>
      <c r="N32" s="24"/>
    </row>
    <row r="33" spans="1:14" x14ac:dyDescent="0.25">
      <c r="A33" s="24" t="s">
        <v>33</v>
      </c>
      <c r="B33" s="24" t="s">
        <v>40</v>
      </c>
      <c r="C33" s="24" t="s">
        <v>47</v>
      </c>
      <c r="D33" s="25">
        <v>3520.4</v>
      </c>
      <c r="E33" s="24">
        <v>0</v>
      </c>
      <c r="F33" s="24"/>
      <c r="G33" s="24" t="s">
        <v>53</v>
      </c>
      <c r="H33" s="24" t="s">
        <v>51</v>
      </c>
      <c r="I33" s="24"/>
      <c r="J33" s="24"/>
      <c r="K33" s="24"/>
      <c r="L33" s="24">
        <v>1</v>
      </c>
      <c r="M33" s="24" t="s">
        <v>41</v>
      </c>
      <c r="N33" s="24"/>
    </row>
    <row r="34" spans="1:14" x14ac:dyDescent="0.25">
      <c r="A34" s="24" t="s">
        <v>33</v>
      </c>
      <c r="B34" s="24" t="s">
        <v>40</v>
      </c>
      <c r="C34" s="24" t="s">
        <v>47</v>
      </c>
      <c r="D34" s="25">
        <v>5055.8999999999996</v>
      </c>
      <c r="E34" s="24">
        <v>0</v>
      </c>
      <c r="F34" s="24"/>
      <c r="G34" s="24" t="s">
        <v>52</v>
      </c>
      <c r="H34" s="24" t="s">
        <v>51</v>
      </c>
      <c r="I34" s="24"/>
      <c r="J34" s="24"/>
      <c r="K34" s="24"/>
      <c r="L34" s="24">
        <v>0</v>
      </c>
      <c r="M34" s="24" t="s">
        <v>36</v>
      </c>
      <c r="N34" s="24"/>
    </row>
    <row r="35" spans="1:14" x14ac:dyDescent="0.25">
      <c r="A35" s="24" t="s">
        <v>33</v>
      </c>
      <c r="B35" s="24" t="s">
        <v>40</v>
      </c>
      <c r="C35" s="24" t="s">
        <v>47</v>
      </c>
      <c r="D35" s="25">
        <v>2433.6</v>
      </c>
      <c r="E35" s="24">
        <v>0</v>
      </c>
      <c r="F35" s="24"/>
      <c r="G35" s="24" t="s">
        <v>52</v>
      </c>
      <c r="H35" s="24" t="s">
        <v>51</v>
      </c>
      <c r="I35" s="24"/>
      <c r="J35" s="24"/>
      <c r="K35" s="24"/>
      <c r="L35" s="24">
        <v>0</v>
      </c>
      <c r="M35" s="24" t="s">
        <v>36</v>
      </c>
      <c r="N35" s="24"/>
    </row>
    <row r="36" spans="1:14" x14ac:dyDescent="0.25">
      <c r="A36" s="24" t="s">
        <v>33</v>
      </c>
      <c r="B36" s="24" t="s">
        <v>40</v>
      </c>
      <c r="C36" s="24" t="s">
        <v>47</v>
      </c>
      <c r="D36" s="25">
        <v>3549.7</v>
      </c>
      <c r="E36" s="24">
        <v>0</v>
      </c>
      <c r="F36" s="24"/>
      <c r="G36" s="24" t="s">
        <v>52</v>
      </c>
      <c r="H36" s="24" t="s">
        <v>51</v>
      </c>
      <c r="I36" s="24"/>
      <c r="J36" s="24"/>
      <c r="K36" s="24"/>
      <c r="L36" s="24">
        <v>0</v>
      </c>
      <c r="M36" s="24" t="s">
        <v>36</v>
      </c>
      <c r="N36" s="24"/>
    </row>
    <row r="37" spans="1:14" x14ac:dyDescent="0.25">
      <c r="A37" s="24" t="s">
        <v>33</v>
      </c>
      <c r="B37" s="24" t="s">
        <v>40</v>
      </c>
      <c r="C37" s="24" t="s">
        <v>47</v>
      </c>
      <c r="D37" s="25">
        <v>1100.9000000000001</v>
      </c>
      <c r="E37" s="24">
        <v>0</v>
      </c>
      <c r="F37" s="24"/>
      <c r="G37" s="24" t="s">
        <v>52</v>
      </c>
      <c r="H37" s="24" t="s">
        <v>51</v>
      </c>
      <c r="I37" s="24"/>
      <c r="J37" s="24"/>
      <c r="K37" s="24"/>
      <c r="L37" s="24">
        <v>0</v>
      </c>
      <c r="M37" s="24" t="s">
        <v>36</v>
      </c>
      <c r="N37" s="24"/>
    </row>
    <row r="38" spans="1:14" x14ac:dyDescent="0.25">
      <c r="A38" s="24" t="s">
        <v>33</v>
      </c>
      <c r="B38" s="24" t="s">
        <v>40</v>
      </c>
      <c r="C38" s="24" t="s">
        <v>47</v>
      </c>
      <c r="D38" s="25">
        <v>770.5</v>
      </c>
      <c r="E38" s="24">
        <v>0</v>
      </c>
      <c r="F38" s="24"/>
      <c r="G38" s="24" t="s">
        <v>52</v>
      </c>
      <c r="H38" s="24" t="s">
        <v>51</v>
      </c>
      <c r="I38" s="24"/>
      <c r="J38" s="24"/>
      <c r="K38" s="24"/>
      <c r="L38" s="24">
        <v>0</v>
      </c>
      <c r="M38" s="24" t="s">
        <v>36</v>
      </c>
      <c r="N38" s="24"/>
    </row>
    <row r="39" spans="1:14" x14ac:dyDescent="0.25">
      <c r="A39" s="24" t="s">
        <v>33</v>
      </c>
      <c r="B39" s="24" t="s">
        <v>40</v>
      </c>
      <c r="C39" s="24" t="s">
        <v>47</v>
      </c>
      <c r="D39" s="25">
        <v>5961.3</v>
      </c>
      <c r="E39" s="24">
        <v>0</v>
      </c>
      <c r="F39" s="24"/>
      <c r="G39" s="24" t="s">
        <v>52</v>
      </c>
      <c r="H39" s="24" t="s">
        <v>51</v>
      </c>
      <c r="I39" s="24"/>
      <c r="J39" s="24"/>
      <c r="K39" s="24"/>
      <c r="L39" s="24">
        <v>0</v>
      </c>
      <c r="M39" s="24" t="s">
        <v>36</v>
      </c>
      <c r="N39" s="24"/>
    </row>
    <row r="40" spans="1:14" x14ac:dyDescent="0.25">
      <c r="A40" s="24" t="s">
        <v>33</v>
      </c>
      <c r="B40" s="24" t="s">
        <v>40</v>
      </c>
      <c r="C40" s="24" t="s">
        <v>47</v>
      </c>
      <c r="D40" s="25">
        <v>6064.3</v>
      </c>
      <c r="E40" s="24">
        <v>0</v>
      </c>
      <c r="F40" s="24"/>
      <c r="G40" s="24" t="s">
        <v>52</v>
      </c>
      <c r="H40" s="24" t="s">
        <v>51</v>
      </c>
      <c r="I40" s="24"/>
      <c r="J40" s="24"/>
      <c r="K40" s="24"/>
      <c r="L40" s="24">
        <v>0</v>
      </c>
      <c r="M40" s="24" t="s">
        <v>36</v>
      </c>
      <c r="N40" s="24"/>
    </row>
    <row r="41" spans="1:14" x14ac:dyDescent="0.25">
      <c r="A41" s="26" t="s">
        <v>33</v>
      </c>
      <c r="B41" s="26" t="s">
        <v>56</v>
      </c>
      <c r="C41" s="26" t="s">
        <v>47</v>
      </c>
      <c r="D41" s="27">
        <v>3038.3</v>
      </c>
      <c r="E41" s="26">
        <v>4</v>
      </c>
      <c r="F41" s="26" t="s">
        <v>38</v>
      </c>
      <c r="G41" s="26" t="s">
        <v>48</v>
      </c>
      <c r="H41" s="26" t="s">
        <v>49</v>
      </c>
      <c r="I41" s="26"/>
      <c r="J41" s="26"/>
      <c r="K41" s="26"/>
      <c r="L41" s="26">
        <v>4</v>
      </c>
      <c r="M41" s="26" t="s">
        <v>38</v>
      </c>
      <c r="N41" s="26">
        <v>4</v>
      </c>
    </row>
    <row r="42" spans="1:14" x14ac:dyDescent="0.25">
      <c r="A42" s="26" t="s">
        <v>33</v>
      </c>
      <c r="B42" s="26" t="s">
        <v>56</v>
      </c>
      <c r="C42" s="26" t="s">
        <v>47</v>
      </c>
      <c r="D42" s="27">
        <v>2889.9</v>
      </c>
      <c r="E42" s="26">
        <v>3</v>
      </c>
      <c r="F42" s="26" t="s">
        <v>39</v>
      </c>
      <c r="G42" s="26" t="s">
        <v>50</v>
      </c>
      <c r="H42" s="26" t="s">
        <v>51</v>
      </c>
      <c r="I42" s="26"/>
      <c r="J42" s="26"/>
      <c r="K42" s="26"/>
      <c r="L42" s="26">
        <v>4</v>
      </c>
      <c r="M42" s="26" t="s">
        <v>38</v>
      </c>
      <c r="N42" s="26">
        <v>4</v>
      </c>
    </row>
    <row r="43" spans="1:14" x14ac:dyDescent="0.25">
      <c r="A43" s="26" t="s">
        <v>33</v>
      </c>
      <c r="B43" s="26" t="s">
        <v>56</v>
      </c>
      <c r="C43" s="26" t="s">
        <v>47</v>
      </c>
      <c r="D43" s="27">
        <v>2310.9</v>
      </c>
      <c r="E43" s="26">
        <v>4</v>
      </c>
      <c r="F43" s="26" t="s">
        <v>38</v>
      </c>
      <c r="G43" s="26" t="s">
        <v>48</v>
      </c>
      <c r="H43" s="26" t="s">
        <v>49</v>
      </c>
      <c r="I43" s="26"/>
      <c r="J43" s="26"/>
      <c r="K43" s="26"/>
      <c r="L43" s="26">
        <v>4</v>
      </c>
      <c r="M43" s="26" t="s">
        <v>38</v>
      </c>
      <c r="N43" s="26">
        <v>4</v>
      </c>
    </row>
    <row r="44" spans="1:14" x14ac:dyDescent="0.25">
      <c r="A44" s="26" t="s">
        <v>33</v>
      </c>
      <c r="B44" s="26" t="s">
        <v>56</v>
      </c>
      <c r="C44" s="26" t="s">
        <v>47</v>
      </c>
      <c r="D44" s="27">
        <v>2244.3000000000002</v>
      </c>
      <c r="E44" s="26">
        <v>4</v>
      </c>
      <c r="F44" s="26" t="s">
        <v>38</v>
      </c>
      <c r="G44" s="26" t="s">
        <v>48</v>
      </c>
      <c r="H44" s="26" t="s">
        <v>49</v>
      </c>
      <c r="I44" s="26"/>
      <c r="J44" s="26"/>
      <c r="K44" s="26"/>
      <c r="L44" s="26">
        <v>4</v>
      </c>
      <c r="M44" s="26" t="s">
        <v>38</v>
      </c>
      <c r="N44" s="26">
        <v>4</v>
      </c>
    </row>
    <row r="45" spans="1:14" x14ac:dyDescent="0.25">
      <c r="A45" s="26" t="s">
        <v>33</v>
      </c>
      <c r="B45" s="26" t="s">
        <v>56</v>
      </c>
      <c r="C45" s="26" t="s">
        <v>47</v>
      </c>
      <c r="D45" s="27">
        <v>854.6</v>
      </c>
      <c r="E45" s="26">
        <v>4</v>
      </c>
      <c r="F45" s="26" t="s">
        <v>38</v>
      </c>
      <c r="G45" s="26" t="s">
        <v>48</v>
      </c>
      <c r="H45" s="26" t="s">
        <v>49</v>
      </c>
      <c r="I45" s="26"/>
      <c r="J45" s="26"/>
      <c r="K45" s="26"/>
      <c r="L45" s="26">
        <v>4</v>
      </c>
      <c r="M45" s="26" t="s">
        <v>38</v>
      </c>
      <c r="N45" s="26">
        <v>4</v>
      </c>
    </row>
    <row r="46" spans="1:14" x14ac:dyDescent="0.25">
      <c r="A46" s="26" t="s">
        <v>33</v>
      </c>
      <c r="B46" s="26" t="s">
        <v>56</v>
      </c>
      <c r="C46" s="26" t="s">
        <v>47</v>
      </c>
      <c r="D46" s="27">
        <v>4314.1000000000004</v>
      </c>
      <c r="E46" s="26">
        <v>4</v>
      </c>
      <c r="F46" s="26" t="s">
        <v>38</v>
      </c>
      <c r="G46" s="26" t="s">
        <v>48</v>
      </c>
      <c r="H46" s="26" t="s">
        <v>49</v>
      </c>
      <c r="I46" s="26"/>
      <c r="J46" s="26"/>
      <c r="K46" s="26"/>
      <c r="L46" s="26">
        <v>4</v>
      </c>
      <c r="M46" s="26" t="s">
        <v>38</v>
      </c>
      <c r="N46" s="26">
        <v>4</v>
      </c>
    </row>
    <row r="47" spans="1:14" x14ac:dyDescent="0.25">
      <c r="A47" s="26" t="s">
        <v>33</v>
      </c>
      <c r="B47" s="26" t="s">
        <v>56</v>
      </c>
      <c r="C47" s="26" t="s">
        <v>47</v>
      </c>
      <c r="D47" s="27">
        <v>7545.4</v>
      </c>
      <c r="E47" s="26">
        <v>3</v>
      </c>
      <c r="F47" s="26" t="s">
        <v>39</v>
      </c>
      <c r="G47" s="26" t="s">
        <v>50</v>
      </c>
      <c r="H47" s="26" t="s">
        <v>51</v>
      </c>
      <c r="I47" s="26"/>
      <c r="J47" s="26"/>
      <c r="K47" s="26"/>
      <c r="L47" s="26">
        <v>4</v>
      </c>
      <c r="M47" s="26" t="s">
        <v>38</v>
      </c>
      <c r="N47" s="26">
        <v>4</v>
      </c>
    </row>
    <row r="48" spans="1:14" x14ac:dyDescent="0.25">
      <c r="A48" s="26" t="s">
        <v>33</v>
      </c>
      <c r="B48" s="26" t="s">
        <v>56</v>
      </c>
      <c r="C48" s="26" t="s">
        <v>47</v>
      </c>
      <c r="D48" s="27">
        <v>4769.7</v>
      </c>
      <c r="E48" s="26">
        <v>4</v>
      </c>
      <c r="F48" s="26" t="s">
        <v>38</v>
      </c>
      <c r="G48" s="26" t="s">
        <v>48</v>
      </c>
      <c r="H48" s="26" t="s">
        <v>49</v>
      </c>
      <c r="I48" s="26"/>
      <c r="J48" s="26"/>
      <c r="K48" s="26"/>
      <c r="L48" s="26">
        <v>4</v>
      </c>
      <c r="M48" s="26" t="s">
        <v>38</v>
      </c>
      <c r="N48" s="26">
        <v>4</v>
      </c>
    </row>
    <row r="49" spans="1:14" x14ac:dyDescent="0.25">
      <c r="A49" s="26" t="s">
        <v>33</v>
      </c>
      <c r="B49" s="26" t="s">
        <v>56</v>
      </c>
      <c r="C49" s="26" t="s">
        <v>47</v>
      </c>
      <c r="D49" s="27">
        <v>7283.6</v>
      </c>
      <c r="E49" s="26">
        <v>4</v>
      </c>
      <c r="F49" s="26" t="s">
        <v>38</v>
      </c>
      <c r="G49" s="26" t="s">
        <v>48</v>
      </c>
      <c r="H49" s="26" t="s">
        <v>49</v>
      </c>
      <c r="I49" s="26"/>
      <c r="J49" s="26"/>
      <c r="K49" s="26"/>
      <c r="L49" s="26">
        <v>4</v>
      </c>
      <c r="M49" s="26" t="s">
        <v>38</v>
      </c>
      <c r="N49" s="26">
        <v>4</v>
      </c>
    </row>
    <row r="50" spans="1:14" x14ac:dyDescent="0.25">
      <c r="A50" s="26" t="s">
        <v>33</v>
      </c>
      <c r="B50" s="26" t="s">
        <v>56</v>
      </c>
      <c r="C50" s="26" t="s">
        <v>47</v>
      </c>
      <c r="D50" s="27">
        <v>5548.3</v>
      </c>
      <c r="E50" s="26">
        <v>3</v>
      </c>
      <c r="F50" s="26" t="s">
        <v>39</v>
      </c>
      <c r="G50" s="26" t="s">
        <v>48</v>
      </c>
      <c r="H50" s="26" t="s">
        <v>49</v>
      </c>
      <c r="I50" s="26"/>
      <c r="J50" s="26"/>
      <c r="K50" s="26"/>
      <c r="L50" s="26">
        <v>3</v>
      </c>
      <c r="M50" s="26" t="s">
        <v>39</v>
      </c>
      <c r="N50" s="26">
        <v>3</v>
      </c>
    </row>
    <row r="51" spans="1:14" x14ac:dyDescent="0.25">
      <c r="A51" s="26" t="s">
        <v>33</v>
      </c>
      <c r="B51" s="26" t="s">
        <v>56</v>
      </c>
      <c r="C51" s="26" t="s">
        <v>47</v>
      </c>
      <c r="D51" s="27">
        <v>5789</v>
      </c>
      <c r="E51" s="26">
        <v>3</v>
      </c>
      <c r="F51" s="26" t="s">
        <v>39</v>
      </c>
      <c r="G51" s="26" t="s">
        <v>48</v>
      </c>
      <c r="H51" s="26" t="s">
        <v>49</v>
      </c>
      <c r="I51" s="26"/>
      <c r="J51" s="26"/>
      <c r="K51" s="26"/>
      <c r="L51" s="26">
        <v>3</v>
      </c>
      <c r="M51" s="26" t="s">
        <v>39</v>
      </c>
      <c r="N51" s="26">
        <v>3</v>
      </c>
    </row>
    <row r="52" spans="1:14" x14ac:dyDescent="0.25">
      <c r="A52" s="26" t="s">
        <v>33</v>
      </c>
      <c r="B52" s="26" t="s">
        <v>56</v>
      </c>
      <c r="C52" s="26" t="s">
        <v>47</v>
      </c>
      <c r="D52" s="27">
        <v>3274.8</v>
      </c>
      <c r="E52" s="26">
        <v>3</v>
      </c>
      <c r="F52" s="26" t="s">
        <v>39</v>
      </c>
      <c r="G52" s="26" t="s">
        <v>48</v>
      </c>
      <c r="H52" s="26" t="s">
        <v>49</v>
      </c>
      <c r="I52" s="26"/>
      <c r="J52" s="26"/>
      <c r="K52" s="26"/>
      <c r="L52" s="26">
        <v>3</v>
      </c>
      <c r="M52" s="26" t="s">
        <v>39</v>
      </c>
      <c r="N52" s="26">
        <v>3</v>
      </c>
    </row>
    <row r="53" spans="1:14" x14ac:dyDescent="0.25">
      <c r="A53" s="26" t="s">
        <v>33</v>
      </c>
      <c r="B53" s="26" t="s">
        <v>56</v>
      </c>
      <c r="C53" s="26" t="s">
        <v>47</v>
      </c>
      <c r="D53" s="27">
        <v>475.6</v>
      </c>
      <c r="E53" s="26">
        <v>2</v>
      </c>
      <c r="F53" s="26" t="s">
        <v>37</v>
      </c>
      <c r="G53" s="26" t="s">
        <v>48</v>
      </c>
      <c r="H53" s="26" t="s">
        <v>49</v>
      </c>
      <c r="I53" s="26"/>
      <c r="J53" s="26"/>
      <c r="K53" s="26"/>
      <c r="L53" s="26">
        <v>2</v>
      </c>
      <c r="M53" s="26" t="s">
        <v>37</v>
      </c>
      <c r="N53" s="26">
        <v>2</v>
      </c>
    </row>
    <row r="54" spans="1:14" x14ac:dyDescent="0.25">
      <c r="A54" s="26" t="s">
        <v>33</v>
      </c>
      <c r="B54" s="26" t="s">
        <v>56</v>
      </c>
      <c r="C54" s="26" t="s">
        <v>47</v>
      </c>
      <c r="D54" s="27">
        <v>6845.5</v>
      </c>
      <c r="E54" s="26">
        <v>2</v>
      </c>
      <c r="F54" s="26" t="s">
        <v>37</v>
      </c>
      <c r="G54" s="26" t="s">
        <v>48</v>
      </c>
      <c r="H54" s="26" t="s">
        <v>49</v>
      </c>
      <c r="I54" s="26"/>
      <c r="J54" s="26"/>
      <c r="K54" s="26"/>
      <c r="L54" s="26">
        <v>2</v>
      </c>
      <c r="M54" s="26" t="s">
        <v>37</v>
      </c>
      <c r="N54" s="26">
        <v>2</v>
      </c>
    </row>
    <row r="55" spans="1:14" x14ac:dyDescent="0.25">
      <c r="A55" s="26" t="s">
        <v>33</v>
      </c>
      <c r="B55" s="26" t="s">
        <v>56</v>
      </c>
      <c r="C55" s="26" t="s">
        <v>47</v>
      </c>
      <c r="D55" s="27">
        <v>4453.3999999999996</v>
      </c>
      <c r="E55" s="26">
        <v>2</v>
      </c>
      <c r="F55" s="26" t="s">
        <v>37</v>
      </c>
      <c r="G55" s="26" t="s">
        <v>48</v>
      </c>
      <c r="H55" s="26" t="s">
        <v>49</v>
      </c>
      <c r="I55" s="26"/>
      <c r="J55" s="26"/>
      <c r="K55" s="26"/>
      <c r="L55" s="26">
        <v>2</v>
      </c>
      <c r="M55" s="26" t="s">
        <v>37</v>
      </c>
      <c r="N55" s="26">
        <v>2</v>
      </c>
    </row>
    <row r="56" spans="1:14" x14ac:dyDescent="0.25">
      <c r="A56" s="26" t="s">
        <v>33</v>
      </c>
      <c r="B56" s="26" t="s">
        <v>56</v>
      </c>
      <c r="C56" s="26" t="s">
        <v>47</v>
      </c>
      <c r="D56" s="27">
        <v>6074.8</v>
      </c>
      <c r="E56" s="26">
        <v>2</v>
      </c>
      <c r="F56" s="26" t="s">
        <v>37</v>
      </c>
      <c r="G56" s="26" t="s">
        <v>48</v>
      </c>
      <c r="H56" s="26" t="s">
        <v>49</v>
      </c>
      <c r="I56" s="26"/>
      <c r="J56" s="26"/>
      <c r="K56" s="26"/>
      <c r="L56" s="26">
        <v>2</v>
      </c>
      <c r="M56" s="26" t="s">
        <v>37</v>
      </c>
      <c r="N56" s="26">
        <v>2</v>
      </c>
    </row>
    <row r="57" spans="1:14" x14ac:dyDescent="0.25">
      <c r="A57" s="26" t="s">
        <v>33</v>
      </c>
      <c r="B57" s="26" t="s">
        <v>56</v>
      </c>
      <c r="C57" s="26" t="s">
        <v>47</v>
      </c>
      <c r="D57" s="27">
        <v>7871.9</v>
      </c>
      <c r="E57" s="26">
        <v>0</v>
      </c>
      <c r="F57" s="26"/>
      <c r="G57" s="26" t="s">
        <v>53</v>
      </c>
      <c r="H57" s="26" t="s">
        <v>51</v>
      </c>
      <c r="I57" s="26"/>
      <c r="J57" s="26"/>
      <c r="K57" s="26"/>
      <c r="L57" s="26">
        <v>1</v>
      </c>
      <c r="M57" s="26" t="s">
        <v>41</v>
      </c>
      <c r="N57" s="26">
        <v>1</v>
      </c>
    </row>
    <row r="58" spans="1:14" x14ac:dyDescent="0.25">
      <c r="A58" s="26" t="s">
        <v>33</v>
      </c>
      <c r="B58" s="26" t="s">
        <v>56</v>
      </c>
      <c r="C58" s="26" t="s">
        <v>47</v>
      </c>
      <c r="D58" s="27">
        <v>8119.2</v>
      </c>
      <c r="E58" s="26">
        <v>0</v>
      </c>
      <c r="F58" s="26"/>
      <c r="G58" s="26" t="s">
        <v>52</v>
      </c>
      <c r="H58" s="26" t="s">
        <v>51</v>
      </c>
      <c r="I58" s="26"/>
      <c r="J58" s="26"/>
      <c r="K58" s="26"/>
      <c r="L58" s="26">
        <v>0</v>
      </c>
      <c r="M58" s="26" t="s">
        <v>36</v>
      </c>
      <c r="N58" s="26">
        <v>0</v>
      </c>
    </row>
    <row r="59" spans="1:14" x14ac:dyDescent="0.25">
      <c r="A59" s="26" t="s">
        <v>33</v>
      </c>
      <c r="B59" s="26" t="s">
        <v>56</v>
      </c>
      <c r="C59" s="26" t="s">
        <v>47</v>
      </c>
      <c r="D59" s="27">
        <v>8923.9</v>
      </c>
      <c r="E59" s="26">
        <v>0</v>
      </c>
      <c r="F59" s="26"/>
      <c r="G59" s="26" t="s">
        <v>52</v>
      </c>
      <c r="H59" s="26" t="s">
        <v>51</v>
      </c>
      <c r="I59" s="26"/>
      <c r="J59" s="26"/>
      <c r="K59" s="26"/>
      <c r="L59" s="26">
        <v>0</v>
      </c>
      <c r="M59" s="26" t="s">
        <v>36</v>
      </c>
      <c r="N59" s="26">
        <v>0</v>
      </c>
    </row>
    <row r="60" spans="1:14" x14ac:dyDescent="0.25">
      <c r="A60" s="24" t="s">
        <v>33</v>
      </c>
      <c r="B60" s="24" t="s">
        <v>57</v>
      </c>
      <c r="C60" s="24" t="s">
        <v>47</v>
      </c>
      <c r="D60" s="25">
        <v>773.7</v>
      </c>
      <c r="E60" s="24">
        <v>4</v>
      </c>
      <c r="F60" s="24" t="s">
        <v>38</v>
      </c>
      <c r="G60" s="24" t="s">
        <v>48</v>
      </c>
      <c r="H60" s="24" t="s">
        <v>49</v>
      </c>
      <c r="I60" s="24"/>
      <c r="J60" s="24"/>
      <c r="K60" s="24"/>
      <c r="L60" s="24">
        <v>4</v>
      </c>
      <c r="M60" s="24" t="s">
        <v>38</v>
      </c>
      <c r="N60" s="24">
        <v>4</v>
      </c>
    </row>
    <row r="61" spans="1:14" x14ac:dyDescent="0.25">
      <c r="A61" s="24" t="s">
        <v>33</v>
      </c>
      <c r="B61" s="24" t="s">
        <v>57</v>
      </c>
      <c r="C61" s="24" t="s">
        <v>47</v>
      </c>
      <c r="D61" s="25">
        <v>4496.3</v>
      </c>
      <c r="E61" s="24">
        <v>4</v>
      </c>
      <c r="F61" s="24" t="s">
        <v>38</v>
      </c>
      <c r="G61" s="24" t="s">
        <v>48</v>
      </c>
      <c r="H61" s="24" t="s">
        <v>49</v>
      </c>
      <c r="I61" s="24"/>
      <c r="J61" s="24"/>
      <c r="K61" s="24"/>
      <c r="L61" s="24">
        <v>4</v>
      </c>
      <c r="M61" s="24" t="s">
        <v>38</v>
      </c>
      <c r="N61" s="24">
        <v>4</v>
      </c>
    </row>
    <row r="62" spans="1:14" x14ac:dyDescent="0.25">
      <c r="A62" s="24" t="s">
        <v>33</v>
      </c>
      <c r="B62" s="24" t="s">
        <v>57</v>
      </c>
      <c r="C62" s="24" t="s">
        <v>47</v>
      </c>
      <c r="D62" s="25">
        <v>2986.1</v>
      </c>
      <c r="E62" s="24">
        <v>4</v>
      </c>
      <c r="F62" s="24" t="s">
        <v>38</v>
      </c>
      <c r="G62" s="24" t="s">
        <v>48</v>
      </c>
      <c r="H62" s="24" t="s">
        <v>49</v>
      </c>
      <c r="I62" s="24"/>
      <c r="J62" s="24"/>
      <c r="K62" s="24"/>
      <c r="L62" s="24">
        <v>4</v>
      </c>
      <c r="M62" s="24" t="s">
        <v>38</v>
      </c>
      <c r="N62" s="24">
        <v>4</v>
      </c>
    </row>
    <row r="63" spans="1:14" x14ac:dyDescent="0.25">
      <c r="A63" s="24" t="s">
        <v>33</v>
      </c>
      <c r="B63" s="24" t="s">
        <v>57</v>
      </c>
      <c r="C63" s="24" t="s">
        <v>47</v>
      </c>
      <c r="D63" s="25">
        <v>8483.1</v>
      </c>
      <c r="E63" s="24">
        <v>4</v>
      </c>
      <c r="F63" s="24" t="s">
        <v>38</v>
      </c>
      <c r="G63" s="24" t="s">
        <v>48</v>
      </c>
      <c r="H63" s="24" t="s">
        <v>49</v>
      </c>
      <c r="I63" s="24"/>
      <c r="J63" s="24"/>
      <c r="K63" s="24"/>
      <c r="L63" s="24">
        <v>4</v>
      </c>
      <c r="M63" s="24" t="s">
        <v>38</v>
      </c>
      <c r="N63" s="24">
        <v>4</v>
      </c>
    </row>
    <row r="64" spans="1:14" x14ac:dyDescent="0.25">
      <c r="A64" s="24" t="s">
        <v>33</v>
      </c>
      <c r="B64" s="24" t="s">
        <v>57</v>
      </c>
      <c r="C64" s="24" t="s">
        <v>47</v>
      </c>
      <c r="D64" s="25">
        <v>2012.2</v>
      </c>
      <c r="E64" s="24">
        <v>4</v>
      </c>
      <c r="F64" s="24" t="s">
        <v>38</v>
      </c>
      <c r="G64" s="24" t="s">
        <v>48</v>
      </c>
      <c r="H64" s="24" t="s">
        <v>49</v>
      </c>
      <c r="I64" s="24"/>
      <c r="J64" s="24"/>
      <c r="K64" s="24"/>
      <c r="L64" s="24">
        <v>4</v>
      </c>
      <c r="M64" s="24" t="s">
        <v>38</v>
      </c>
      <c r="N64" s="24">
        <v>4</v>
      </c>
    </row>
    <row r="65" spans="1:14" x14ac:dyDescent="0.25">
      <c r="A65" s="24" t="s">
        <v>33</v>
      </c>
      <c r="B65" s="24" t="s">
        <v>57</v>
      </c>
      <c r="C65" s="24" t="s">
        <v>47</v>
      </c>
      <c r="D65" s="25">
        <v>9350</v>
      </c>
      <c r="E65" s="24">
        <v>4</v>
      </c>
      <c r="F65" s="24" t="s">
        <v>38</v>
      </c>
      <c r="G65" s="24" t="s">
        <v>48</v>
      </c>
      <c r="H65" s="24" t="s">
        <v>49</v>
      </c>
      <c r="I65" s="24"/>
      <c r="J65" s="24"/>
      <c r="K65" s="24"/>
      <c r="L65" s="24">
        <v>4</v>
      </c>
      <c r="M65" s="24" t="s">
        <v>38</v>
      </c>
      <c r="N65" s="24">
        <v>4</v>
      </c>
    </row>
    <row r="66" spans="1:14" x14ac:dyDescent="0.25">
      <c r="A66" s="24" t="s">
        <v>33</v>
      </c>
      <c r="B66" s="24" t="s">
        <v>57</v>
      </c>
      <c r="C66" s="24" t="s">
        <v>47</v>
      </c>
      <c r="D66" s="25">
        <v>7480.3</v>
      </c>
      <c r="E66" s="24">
        <v>4</v>
      </c>
      <c r="F66" s="24" t="s">
        <v>38</v>
      </c>
      <c r="G66" s="24" t="s">
        <v>48</v>
      </c>
      <c r="H66" s="24" t="s">
        <v>49</v>
      </c>
      <c r="I66" s="24"/>
      <c r="J66" s="24"/>
      <c r="K66" s="24"/>
      <c r="L66" s="24">
        <v>4</v>
      </c>
      <c r="M66" s="24" t="s">
        <v>38</v>
      </c>
      <c r="N66" s="24">
        <v>4</v>
      </c>
    </row>
    <row r="67" spans="1:14" x14ac:dyDescent="0.25">
      <c r="A67" s="24" t="s">
        <v>33</v>
      </c>
      <c r="B67" s="24" t="s">
        <v>57</v>
      </c>
      <c r="C67" s="24" t="s">
        <v>47</v>
      </c>
      <c r="D67" s="25">
        <v>468.1</v>
      </c>
      <c r="E67" s="24">
        <v>2</v>
      </c>
      <c r="F67" s="24" t="s">
        <v>37</v>
      </c>
      <c r="G67" s="24" t="s">
        <v>50</v>
      </c>
      <c r="H67" s="24" t="s">
        <v>51</v>
      </c>
      <c r="I67" s="24"/>
      <c r="J67" s="24"/>
      <c r="K67" s="24"/>
      <c r="L67" s="24">
        <v>4</v>
      </c>
      <c r="M67" s="24" t="s">
        <v>38</v>
      </c>
      <c r="N67" s="24">
        <v>4</v>
      </c>
    </row>
    <row r="68" spans="1:14" x14ac:dyDescent="0.25">
      <c r="A68" s="24" t="s">
        <v>33</v>
      </c>
      <c r="B68" s="24" t="s">
        <v>57</v>
      </c>
      <c r="C68" s="24" t="s">
        <v>47</v>
      </c>
      <c r="D68" s="25">
        <v>6683.6</v>
      </c>
      <c r="E68" s="24">
        <v>4</v>
      </c>
      <c r="F68" s="24" t="s">
        <v>38</v>
      </c>
      <c r="G68" s="24" t="s">
        <v>48</v>
      </c>
      <c r="H68" s="24" t="s">
        <v>49</v>
      </c>
      <c r="I68" s="24"/>
      <c r="J68" s="24"/>
      <c r="K68" s="24"/>
      <c r="L68" s="24">
        <v>4</v>
      </c>
      <c r="M68" s="24" t="s">
        <v>38</v>
      </c>
      <c r="N68" s="24">
        <v>4</v>
      </c>
    </row>
    <row r="69" spans="1:14" x14ac:dyDescent="0.25">
      <c r="A69" s="24" t="s">
        <v>33</v>
      </c>
      <c r="B69" s="24" t="s">
        <v>57</v>
      </c>
      <c r="C69" s="24" t="s">
        <v>47</v>
      </c>
      <c r="D69" s="25">
        <v>5708.4</v>
      </c>
      <c r="E69" s="24">
        <v>3</v>
      </c>
      <c r="F69" s="24" t="s">
        <v>39</v>
      </c>
      <c r="G69" s="24" t="s">
        <v>50</v>
      </c>
      <c r="H69" s="24" t="s">
        <v>51</v>
      </c>
      <c r="I69" s="24"/>
      <c r="J69" s="24"/>
      <c r="K69" s="24"/>
      <c r="L69" s="24">
        <v>4</v>
      </c>
      <c r="M69" s="24" t="s">
        <v>38</v>
      </c>
      <c r="N69" s="24">
        <v>4</v>
      </c>
    </row>
    <row r="70" spans="1:14" x14ac:dyDescent="0.25">
      <c r="A70" s="24" t="s">
        <v>33</v>
      </c>
      <c r="B70" s="24" t="s">
        <v>57</v>
      </c>
      <c r="C70" s="24" t="s">
        <v>47</v>
      </c>
      <c r="D70" s="25">
        <v>6328.4</v>
      </c>
      <c r="E70" s="24">
        <v>4</v>
      </c>
      <c r="F70" s="24" t="s">
        <v>38</v>
      </c>
      <c r="G70" s="24" t="s">
        <v>48</v>
      </c>
      <c r="H70" s="24" t="s">
        <v>49</v>
      </c>
      <c r="I70" s="24"/>
      <c r="J70" s="24"/>
      <c r="K70" s="24"/>
      <c r="L70" s="24">
        <v>4</v>
      </c>
      <c r="M70" s="24" t="s">
        <v>38</v>
      </c>
      <c r="N70" s="24">
        <v>4</v>
      </c>
    </row>
    <row r="71" spans="1:14" x14ac:dyDescent="0.25">
      <c r="A71" s="24" t="s">
        <v>33</v>
      </c>
      <c r="B71" s="24" t="s">
        <v>57</v>
      </c>
      <c r="C71" s="24" t="s">
        <v>47</v>
      </c>
      <c r="D71" s="25">
        <v>225.8</v>
      </c>
      <c r="E71" s="24">
        <v>4</v>
      </c>
      <c r="F71" s="24" t="s">
        <v>38</v>
      </c>
      <c r="G71" s="24" t="s">
        <v>48</v>
      </c>
      <c r="H71" s="24" t="s">
        <v>49</v>
      </c>
      <c r="I71" s="24"/>
      <c r="J71" s="24"/>
      <c r="K71" s="24"/>
      <c r="L71" s="24">
        <v>4</v>
      </c>
      <c r="M71" s="24" t="s">
        <v>38</v>
      </c>
      <c r="N71" s="24">
        <v>4</v>
      </c>
    </row>
    <row r="72" spans="1:14" x14ac:dyDescent="0.25">
      <c r="A72" s="24" t="s">
        <v>33</v>
      </c>
      <c r="B72" s="24" t="s">
        <v>57</v>
      </c>
      <c r="C72" s="24" t="s">
        <v>47</v>
      </c>
      <c r="D72" s="25">
        <v>4103.8999999999996</v>
      </c>
      <c r="E72" s="24">
        <v>3</v>
      </c>
      <c r="F72" s="24" t="s">
        <v>39</v>
      </c>
      <c r="G72" s="24" t="s">
        <v>50</v>
      </c>
      <c r="H72" s="24" t="s">
        <v>51</v>
      </c>
      <c r="I72" s="24"/>
      <c r="J72" s="24"/>
      <c r="K72" s="24"/>
      <c r="L72" s="24">
        <v>4</v>
      </c>
      <c r="M72" s="24" t="s">
        <v>38</v>
      </c>
      <c r="N72" s="24">
        <v>4</v>
      </c>
    </row>
    <row r="73" spans="1:14" x14ac:dyDescent="0.25">
      <c r="A73" s="24" t="s">
        <v>33</v>
      </c>
      <c r="B73" s="24" t="s">
        <v>57</v>
      </c>
      <c r="C73" s="24" t="s">
        <v>47</v>
      </c>
      <c r="D73" s="25">
        <v>3279.5</v>
      </c>
      <c r="E73" s="24">
        <v>3</v>
      </c>
      <c r="F73" s="24" t="s">
        <v>39</v>
      </c>
      <c r="G73" s="24" t="s">
        <v>48</v>
      </c>
      <c r="H73" s="24" t="s">
        <v>49</v>
      </c>
      <c r="I73" s="24"/>
      <c r="J73" s="24"/>
      <c r="K73" s="24"/>
      <c r="L73" s="24">
        <v>3</v>
      </c>
      <c r="M73" s="24" t="s">
        <v>39</v>
      </c>
      <c r="N73" s="24">
        <v>3</v>
      </c>
    </row>
    <row r="74" spans="1:14" x14ac:dyDescent="0.25">
      <c r="A74" s="24" t="s">
        <v>33</v>
      </c>
      <c r="B74" s="24" t="s">
        <v>57</v>
      </c>
      <c r="C74" s="24" t="s">
        <v>47</v>
      </c>
      <c r="D74" s="25">
        <v>5771.2</v>
      </c>
      <c r="E74" s="24">
        <v>3</v>
      </c>
      <c r="F74" s="24" t="s">
        <v>39</v>
      </c>
      <c r="G74" s="24" t="s">
        <v>48</v>
      </c>
      <c r="H74" s="24" t="s">
        <v>49</v>
      </c>
      <c r="I74" s="24"/>
      <c r="J74" s="24"/>
      <c r="K74" s="24"/>
      <c r="L74" s="24">
        <v>3</v>
      </c>
      <c r="M74" s="24" t="s">
        <v>39</v>
      </c>
      <c r="N74" s="24">
        <v>3</v>
      </c>
    </row>
    <row r="75" spans="1:14" x14ac:dyDescent="0.25">
      <c r="A75" s="24" t="s">
        <v>33</v>
      </c>
      <c r="B75" s="24" t="s">
        <v>57</v>
      </c>
      <c r="C75" s="24" t="s">
        <v>47</v>
      </c>
      <c r="D75" s="25">
        <v>2461.1</v>
      </c>
      <c r="E75" s="24">
        <v>0</v>
      </c>
      <c r="F75" s="24"/>
      <c r="G75" s="24" t="s">
        <v>50</v>
      </c>
      <c r="H75" s="24" t="s">
        <v>51</v>
      </c>
      <c r="I75" s="24"/>
      <c r="J75" s="24"/>
      <c r="K75" s="24"/>
      <c r="L75" s="24">
        <v>3</v>
      </c>
      <c r="M75" s="24" t="s">
        <v>39</v>
      </c>
      <c r="N75" s="24">
        <v>3</v>
      </c>
    </row>
    <row r="76" spans="1:14" x14ac:dyDescent="0.25">
      <c r="A76" s="24" t="s">
        <v>33</v>
      </c>
      <c r="B76" s="24" t="s">
        <v>57</v>
      </c>
      <c r="C76" s="24" t="s">
        <v>47</v>
      </c>
      <c r="D76" s="25">
        <v>7411.8</v>
      </c>
      <c r="E76" s="24">
        <v>3</v>
      </c>
      <c r="F76" s="24" t="s">
        <v>39</v>
      </c>
      <c r="G76" s="24" t="s">
        <v>48</v>
      </c>
      <c r="H76" s="24" t="s">
        <v>49</v>
      </c>
      <c r="I76" s="24"/>
      <c r="J76" s="24"/>
      <c r="K76" s="24"/>
      <c r="L76" s="24">
        <v>3</v>
      </c>
      <c r="M76" s="24" t="s">
        <v>39</v>
      </c>
      <c r="N76" s="24">
        <v>3</v>
      </c>
    </row>
    <row r="77" spans="1:14" x14ac:dyDescent="0.25">
      <c r="A77" s="24" t="s">
        <v>33</v>
      </c>
      <c r="B77" s="24" t="s">
        <v>57</v>
      </c>
      <c r="C77" s="24" t="s">
        <v>47</v>
      </c>
      <c r="D77" s="25">
        <v>6782.1</v>
      </c>
      <c r="E77" s="24">
        <v>2</v>
      </c>
      <c r="F77" s="24" t="s">
        <v>37</v>
      </c>
      <c r="G77" s="24" t="s">
        <v>54</v>
      </c>
      <c r="H77" s="24" t="s">
        <v>51</v>
      </c>
      <c r="I77" s="24"/>
      <c r="J77" s="24"/>
      <c r="K77" s="24"/>
      <c r="L77" s="24">
        <v>3</v>
      </c>
      <c r="M77" s="24" t="s">
        <v>39</v>
      </c>
      <c r="N77" s="24">
        <v>3</v>
      </c>
    </row>
    <row r="78" spans="1:14" x14ac:dyDescent="0.25">
      <c r="A78" s="24" t="s">
        <v>33</v>
      </c>
      <c r="B78" s="24" t="s">
        <v>57</v>
      </c>
      <c r="C78" s="24" t="s">
        <v>47</v>
      </c>
      <c r="D78" s="25">
        <v>4836.5</v>
      </c>
      <c r="E78" s="24">
        <v>0</v>
      </c>
      <c r="F78" s="24"/>
      <c r="G78" s="24" t="s">
        <v>52</v>
      </c>
      <c r="H78" s="24" t="s">
        <v>51</v>
      </c>
      <c r="I78" s="24"/>
      <c r="J78" s="24"/>
      <c r="K78" s="24"/>
      <c r="L78" s="24">
        <v>0</v>
      </c>
      <c r="M78" s="24" t="s">
        <v>36</v>
      </c>
      <c r="N78" s="24">
        <v>0</v>
      </c>
    </row>
    <row r="79" spans="1:14" s="28" customFormat="1" x14ac:dyDescent="0.25">
      <c r="A79" s="28" t="s">
        <v>33</v>
      </c>
      <c r="B79" s="28" t="s">
        <v>46</v>
      </c>
      <c r="C79" s="28" t="s">
        <v>35</v>
      </c>
      <c r="D79" s="29">
        <v>10</v>
      </c>
      <c r="E79" s="28">
        <v>4</v>
      </c>
      <c r="F79" s="28" t="s">
        <v>38</v>
      </c>
      <c r="L79" s="28">
        <v>4</v>
      </c>
      <c r="M79" s="28" t="s">
        <v>38</v>
      </c>
    </row>
    <row r="80" spans="1:14" s="28" customFormat="1" x14ac:dyDescent="0.25">
      <c r="A80" s="28" t="s">
        <v>33</v>
      </c>
      <c r="B80" s="28" t="s">
        <v>46</v>
      </c>
      <c r="C80" s="28" t="s">
        <v>35</v>
      </c>
      <c r="D80" s="29">
        <v>11</v>
      </c>
      <c r="E80" s="28">
        <v>4</v>
      </c>
      <c r="F80" s="28" t="s">
        <v>38</v>
      </c>
      <c r="L80" s="28">
        <v>4</v>
      </c>
      <c r="M80" s="28" t="s">
        <v>38</v>
      </c>
    </row>
    <row r="81" spans="1:14" s="28" customFormat="1" x14ac:dyDescent="0.25">
      <c r="A81" s="28" t="s">
        <v>33</v>
      </c>
      <c r="B81" s="28" t="s">
        <v>46</v>
      </c>
      <c r="C81" s="28" t="s">
        <v>35</v>
      </c>
      <c r="D81" s="29">
        <v>12</v>
      </c>
      <c r="E81" s="28">
        <v>4</v>
      </c>
      <c r="F81" s="28" t="s">
        <v>38</v>
      </c>
      <c r="L81" s="28">
        <v>4</v>
      </c>
      <c r="M81" s="28" t="s">
        <v>38</v>
      </c>
    </row>
    <row r="82" spans="1:14" s="28" customFormat="1" x14ac:dyDescent="0.25">
      <c r="A82" s="28" t="s">
        <v>33</v>
      </c>
      <c r="B82" s="28" t="s">
        <v>46</v>
      </c>
      <c r="C82" s="28" t="s">
        <v>35</v>
      </c>
      <c r="D82" s="29">
        <v>14</v>
      </c>
      <c r="E82" s="28">
        <v>4</v>
      </c>
      <c r="F82" s="28" t="s">
        <v>38</v>
      </c>
      <c r="L82" s="28">
        <v>4</v>
      </c>
      <c r="M82" s="28" t="s">
        <v>38</v>
      </c>
    </row>
    <row r="83" spans="1:14" s="28" customFormat="1" x14ac:dyDescent="0.25">
      <c r="A83" s="28" t="s">
        <v>33</v>
      </c>
      <c r="B83" s="28" t="s">
        <v>46</v>
      </c>
      <c r="C83" s="28" t="s">
        <v>35</v>
      </c>
      <c r="D83" s="29">
        <v>15</v>
      </c>
      <c r="E83" s="28">
        <v>4</v>
      </c>
      <c r="F83" s="28" t="s">
        <v>38</v>
      </c>
      <c r="L83" s="28">
        <v>4</v>
      </c>
      <c r="M83" s="28" t="s">
        <v>38</v>
      </c>
    </row>
    <row r="84" spans="1:14" s="28" customFormat="1" x14ac:dyDescent="0.25">
      <c r="A84" s="28" t="s">
        <v>33</v>
      </c>
      <c r="B84" s="28" t="s">
        <v>46</v>
      </c>
      <c r="C84" s="28" t="s">
        <v>35</v>
      </c>
      <c r="D84" s="29">
        <v>763</v>
      </c>
      <c r="L84" s="28">
        <v>4</v>
      </c>
      <c r="M84" s="28" t="s">
        <v>38</v>
      </c>
    </row>
    <row r="85" spans="1:14" s="28" customFormat="1" x14ac:dyDescent="0.25">
      <c r="A85" s="28" t="s">
        <v>33</v>
      </c>
      <c r="B85" s="28" t="s">
        <v>46</v>
      </c>
      <c r="C85" s="28" t="s">
        <v>35</v>
      </c>
      <c r="D85" s="29">
        <v>998</v>
      </c>
      <c r="L85" s="28">
        <v>4</v>
      </c>
      <c r="M85" s="28" t="s">
        <v>38</v>
      </c>
    </row>
    <row r="86" spans="1:14" s="28" customFormat="1" x14ac:dyDescent="0.25">
      <c r="A86" s="28" t="s">
        <v>33</v>
      </c>
      <c r="B86" s="28" t="s">
        <v>46</v>
      </c>
      <c r="C86" s="28" t="s">
        <v>35</v>
      </c>
      <c r="D86" s="29">
        <v>13</v>
      </c>
      <c r="E86" s="28">
        <v>3</v>
      </c>
      <c r="F86" s="28" t="s">
        <v>39</v>
      </c>
      <c r="L86" s="28">
        <v>3</v>
      </c>
      <c r="M86" s="28" t="s">
        <v>39</v>
      </c>
    </row>
    <row r="87" spans="1:14" s="28" customFormat="1" x14ac:dyDescent="0.25">
      <c r="A87" s="28" t="s">
        <v>33</v>
      </c>
      <c r="B87" s="28" t="s">
        <v>46</v>
      </c>
      <c r="C87" s="28" t="s">
        <v>35</v>
      </c>
      <c r="D87" s="29">
        <v>985</v>
      </c>
      <c r="L87" s="28">
        <v>3</v>
      </c>
      <c r="M87" s="28" t="s">
        <v>39</v>
      </c>
    </row>
    <row r="88" spans="1:14" s="28" customFormat="1" x14ac:dyDescent="0.25">
      <c r="A88" s="28" t="s">
        <v>33</v>
      </c>
      <c r="B88" s="28" t="s">
        <v>46</v>
      </c>
      <c r="C88" s="28" t="s">
        <v>35</v>
      </c>
      <c r="D88" s="29">
        <v>929</v>
      </c>
      <c r="L88" s="28">
        <v>3</v>
      </c>
      <c r="M88" s="28" t="s">
        <v>39</v>
      </c>
    </row>
    <row r="89" spans="1:14" s="28" customFormat="1" x14ac:dyDescent="0.25">
      <c r="A89" s="28" t="s">
        <v>33</v>
      </c>
      <c r="B89" s="28" t="s">
        <v>46</v>
      </c>
      <c r="C89" s="28" t="s">
        <v>35</v>
      </c>
      <c r="D89" s="29">
        <v>752</v>
      </c>
      <c r="L89" s="28">
        <v>3</v>
      </c>
      <c r="M89" s="28" t="s">
        <v>39</v>
      </c>
    </row>
    <row r="90" spans="1:14" x14ac:dyDescent="0.25">
      <c r="A90" s="26" t="s">
        <v>33</v>
      </c>
      <c r="B90" s="26" t="s">
        <v>63</v>
      </c>
      <c r="C90" s="26" t="s">
        <v>47</v>
      </c>
      <c r="D90" s="27">
        <v>2551.3000000000002</v>
      </c>
      <c r="E90" s="26">
        <v>4</v>
      </c>
      <c r="F90" s="26" t="s">
        <v>38</v>
      </c>
      <c r="G90" s="26" t="s">
        <v>48</v>
      </c>
      <c r="H90" s="26" t="s">
        <v>49</v>
      </c>
      <c r="I90" s="26"/>
      <c r="J90" s="26"/>
      <c r="K90" s="26"/>
      <c r="L90" s="26">
        <v>4</v>
      </c>
      <c r="M90" s="26" t="s">
        <v>38</v>
      </c>
      <c r="N90" s="26"/>
    </row>
    <row r="91" spans="1:14" x14ac:dyDescent="0.25">
      <c r="A91" s="26" t="s">
        <v>33</v>
      </c>
      <c r="B91" s="26" t="s">
        <v>63</v>
      </c>
      <c r="C91" s="26" t="s">
        <v>47</v>
      </c>
      <c r="D91" s="27">
        <v>892.7</v>
      </c>
      <c r="E91" s="26">
        <v>4</v>
      </c>
      <c r="F91" s="26" t="s">
        <v>38</v>
      </c>
      <c r="G91" s="26" t="s">
        <v>48</v>
      </c>
      <c r="H91" s="26" t="s">
        <v>49</v>
      </c>
      <c r="I91" s="26"/>
      <c r="J91" s="26"/>
      <c r="K91" s="26"/>
      <c r="L91" s="26">
        <v>4</v>
      </c>
      <c r="M91" s="26" t="s">
        <v>38</v>
      </c>
      <c r="N91" s="26"/>
    </row>
    <row r="92" spans="1:14" x14ac:dyDescent="0.25">
      <c r="A92" s="26" t="s">
        <v>33</v>
      </c>
      <c r="B92" s="26" t="s">
        <v>63</v>
      </c>
      <c r="C92" s="26" t="s">
        <v>47</v>
      </c>
      <c r="D92" s="27">
        <v>959.8</v>
      </c>
      <c r="E92" s="26">
        <v>4</v>
      </c>
      <c r="F92" s="26" t="s">
        <v>38</v>
      </c>
      <c r="G92" s="26" t="s">
        <v>48</v>
      </c>
      <c r="H92" s="26" t="s">
        <v>49</v>
      </c>
      <c r="I92" s="26"/>
      <c r="J92" s="26"/>
      <c r="K92" s="26"/>
      <c r="L92" s="26">
        <v>4</v>
      </c>
      <c r="M92" s="26" t="s">
        <v>38</v>
      </c>
      <c r="N92" s="26"/>
    </row>
    <row r="93" spans="1:14" x14ac:dyDescent="0.25">
      <c r="A93" s="26" t="s">
        <v>33</v>
      </c>
      <c r="B93" s="26" t="s">
        <v>63</v>
      </c>
      <c r="C93" s="26" t="s">
        <v>47</v>
      </c>
      <c r="D93" s="27">
        <v>2849.6</v>
      </c>
      <c r="E93" s="26">
        <v>4</v>
      </c>
      <c r="F93" s="26" t="s">
        <v>38</v>
      </c>
      <c r="G93" s="26" t="s">
        <v>48</v>
      </c>
      <c r="H93" s="26" t="s">
        <v>49</v>
      </c>
      <c r="I93" s="26"/>
      <c r="J93" s="26"/>
      <c r="K93" s="26"/>
      <c r="L93" s="26">
        <v>4</v>
      </c>
      <c r="M93" s="26" t="s">
        <v>38</v>
      </c>
      <c r="N93" s="26"/>
    </row>
    <row r="94" spans="1:14" x14ac:dyDescent="0.25">
      <c r="A94" s="26" t="s">
        <v>33</v>
      </c>
      <c r="B94" s="26" t="s">
        <v>63</v>
      </c>
      <c r="C94" s="26" t="s">
        <v>47</v>
      </c>
      <c r="D94" s="27">
        <v>9742.7000000000007</v>
      </c>
      <c r="E94" s="26">
        <v>3</v>
      </c>
      <c r="F94" s="26" t="s">
        <v>39</v>
      </c>
      <c r="G94" s="26" t="s">
        <v>50</v>
      </c>
      <c r="H94" s="26" t="s">
        <v>51</v>
      </c>
      <c r="I94" s="26"/>
      <c r="J94" s="26"/>
      <c r="K94" s="26"/>
      <c r="L94" s="26">
        <v>4</v>
      </c>
      <c r="M94" s="26" t="s">
        <v>38</v>
      </c>
      <c r="N94" s="26"/>
    </row>
    <row r="95" spans="1:14" x14ac:dyDescent="0.25">
      <c r="A95" s="26" t="s">
        <v>33</v>
      </c>
      <c r="B95" s="26" t="s">
        <v>63</v>
      </c>
      <c r="C95" s="26" t="s">
        <v>47</v>
      </c>
      <c r="D95" s="27">
        <v>9326</v>
      </c>
      <c r="E95" s="26">
        <v>4</v>
      </c>
      <c r="F95" s="26" t="s">
        <v>38</v>
      </c>
      <c r="G95" s="26" t="s">
        <v>48</v>
      </c>
      <c r="H95" s="26" t="s">
        <v>49</v>
      </c>
      <c r="I95" s="26"/>
      <c r="J95" s="26"/>
      <c r="K95" s="26"/>
      <c r="L95" s="26">
        <v>4</v>
      </c>
      <c r="M95" s="26" t="s">
        <v>38</v>
      </c>
      <c r="N95" s="26"/>
    </row>
    <row r="96" spans="1:14" x14ac:dyDescent="0.25">
      <c r="A96" s="26" t="s">
        <v>33</v>
      </c>
      <c r="B96" s="26" t="s">
        <v>63</v>
      </c>
      <c r="C96" s="26" t="s">
        <v>47</v>
      </c>
      <c r="D96" s="27">
        <v>3193</v>
      </c>
      <c r="E96" s="26">
        <v>4</v>
      </c>
      <c r="F96" s="26" t="s">
        <v>38</v>
      </c>
      <c r="G96" s="26" t="s">
        <v>48</v>
      </c>
      <c r="H96" s="26" t="s">
        <v>49</v>
      </c>
      <c r="I96" s="26"/>
      <c r="J96" s="26"/>
      <c r="K96" s="26"/>
      <c r="L96" s="26">
        <v>4</v>
      </c>
      <c r="M96" s="26" t="s">
        <v>38</v>
      </c>
      <c r="N96" s="26"/>
    </row>
    <row r="97" spans="1:14" x14ac:dyDescent="0.25">
      <c r="A97" s="26" t="s">
        <v>33</v>
      </c>
      <c r="B97" s="26" t="s">
        <v>63</v>
      </c>
      <c r="C97" s="26" t="s">
        <v>47</v>
      </c>
      <c r="D97" s="27">
        <v>3384.2</v>
      </c>
      <c r="E97" s="26">
        <v>3</v>
      </c>
      <c r="F97" s="26" t="s">
        <v>39</v>
      </c>
      <c r="G97" s="26" t="s">
        <v>48</v>
      </c>
      <c r="H97" s="26" t="s">
        <v>49</v>
      </c>
      <c r="I97" s="26"/>
      <c r="J97" s="26"/>
      <c r="K97" s="26"/>
      <c r="L97" s="26">
        <v>3</v>
      </c>
      <c r="M97" s="26" t="s">
        <v>39</v>
      </c>
      <c r="N97" s="26"/>
    </row>
    <row r="98" spans="1:14" x14ac:dyDescent="0.25">
      <c r="A98" s="26" t="s">
        <v>33</v>
      </c>
      <c r="B98" s="26" t="s">
        <v>63</v>
      </c>
      <c r="C98" s="26" t="s">
        <v>47</v>
      </c>
      <c r="D98" s="27">
        <v>2323.9</v>
      </c>
      <c r="E98" s="26">
        <v>0</v>
      </c>
      <c r="F98" s="26"/>
      <c r="G98" s="26" t="s">
        <v>64</v>
      </c>
      <c r="H98" s="26" t="s">
        <v>51</v>
      </c>
      <c r="I98" s="26"/>
      <c r="J98" s="26"/>
      <c r="K98" s="26"/>
      <c r="L98" s="26">
        <v>2</v>
      </c>
      <c r="M98" s="26" t="s">
        <v>37</v>
      </c>
      <c r="N98" s="26"/>
    </row>
    <row r="99" spans="1:14" x14ac:dyDescent="0.25">
      <c r="A99" s="26" t="s">
        <v>33</v>
      </c>
      <c r="B99" s="26" t="s">
        <v>63</v>
      </c>
      <c r="C99" s="26" t="s">
        <v>47</v>
      </c>
      <c r="D99" s="27">
        <v>6603.9</v>
      </c>
      <c r="E99" s="26">
        <v>0</v>
      </c>
      <c r="F99" s="26"/>
      <c r="G99" s="26" t="s">
        <v>52</v>
      </c>
      <c r="H99" s="26" t="s">
        <v>51</v>
      </c>
      <c r="I99" s="26"/>
      <c r="J99" s="26"/>
      <c r="K99" s="26"/>
      <c r="L99" s="26">
        <v>0</v>
      </c>
      <c r="M99" s="26" t="s">
        <v>36</v>
      </c>
      <c r="N99" s="26"/>
    </row>
    <row r="100" spans="1:14" x14ac:dyDescent="0.25">
      <c r="A100" s="26" t="s">
        <v>33</v>
      </c>
      <c r="B100" s="26" t="s">
        <v>63</v>
      </c>
      <c r="C100" s="26" t="s">
        <v>47</v>
      </c>
      <c r="D100" s="27">
        <v>7091.8</v>
      </c>
      <c r="E100" s="26">
        <v>0</v>
      </c>
      <c r="F100" s="26"/>
      <c r="G100" s="26" t="s">
        <v>52</v>
      </c>
      <c r="H100" s="26" t="s">
        <v>51</v>
      </c>
      <c r="I100" s="26"/>
      <c r="J100" s="26"/>
      <c r="K100" s="26"/>
      <c r="L100" s="26">
        <v>0</v>
      </c>
      <c r="M100" s="26" t="s">
        <v>36</v>
      </c>
      <c r="N100" s="26"/>
    </row>
    <row r="101" spans="1:14" x14ac:dyDescent="0.25">
      <c r="A101" s="24" t="s">
        <v>33</v>
      </c>
      <c r="B101" s="24" t="s">
        <v>58</v>
      </c>
      <c r="C101" s="24" t="s">
        <v>47</v>
      </c>
      <c r="D101" s="25">
        <v>384</v>
      </c>
      <c r="E101" s="24">
        <v>4</v>
      </c>
      <c r="F101" s="24" t="s">
        <v>38</v>
      </c>
      <c r="G101" s="24" t="s">
        <v>48</v>
      </c>
      <c r="H101" s="24" t="s">
        <v>49</v>
      </c>
      <c r="I101" s="24"/>
      <c r="J101" s="24"/>
      <c r="K101" s="24"/>
      <c r="L101" s="24">
        <v>4</v>
      </c>
      <c r="M101" s="24" t="s">
        <v>38</v>
      </c>
      <c r="N101" s="24"/>
    </row>
    <row r="102" spans="1:14" x14ac:dyDescent="0.25">
      <c r="A102" s="24" t="s">
        <v>33</v>
      </c>
      <c r="B102" s="24" t="s">
        <v>58</v>
      </c>
      <c r="C102" s="24" t="s">
        <v>47</v>
      </c>
      <c r="D102" s="25">
        <v>4280.3999999999996</v>
      </c>
      <c r="E102" s="24">
        <v>4</v>
      </c>
      <c r="F102" s="24" t="s">
        <v>38</v>
      </c>
      <c r="G102" s="24" t="s">
        <v>59</v>
      </c>
      <c r="H102" s="24" t="s">
        <v>49</v>
      </c>
      <c r="I102" s="24"/>
      <c r="J102" s="24"/>
      <c r="K102" s="24"/>
      <c r="L102" s="24">
        <v>4</v>
      </c>
      <c r="M102" s="24" t="s">
        <v>38</v>
      </c>
      <c r="N102" s="24"/>
    </row>
    <row r="103" spans="1:14" x14ac:dyDescent="0.25">
      <c r="A103" s="24" t="s">
        <v>33</v>
      </c>
      <c r="B103" s="24" t="s">
        <v>58</v>
      </c>
      <c r="C103" s="24" t="s">
        <v>47</v>
      </c>
      <c r="D103" s="25">
        <v>8410.4</v>
      </c>
      <c r="E103" s="24">
        <v>4</v>
      </c>
      <c r="F103" s="24" t="s">
        <v>38</v>
      </c>
      <c r="G103" s="24" t="s">
        <v>48</v>
      </c>
      <c r="H103" s="24" t="s">
        <v>49</v>
      </c>
      <c r="I103" s="24"/>
      <c r="J103" s="24"/>
      <c r="K103" s="24"/>
      <c r="L103" s="24">
        <v>4</v>
      </c>
      <c r="M103" s="24" t="s">
        <v>38</v>
      </c>
      <c r="N103" s="24"/>
    </row>
    <row r="104" spans="1:14" x14ac:dyDescent="0.25">
      <c r="A104" s="24" t="s">
        <v>33</v>
      </c>
      <c r="B104" s="24" t="s">
        <v>58</v>
      </c>
      <c r="C104" s="24" t="s">
        <v>47</v>
      </c>
      <c r="D104" s="25">
        <v>8563.7999999999993</v>
      </c>
      <c r="E104" s="24">
        <v>4</v>
      </c>
      <c r="F104" s="24" t="s">
        <v>38</v>
      </c>
      <c r="G104" s="24" t="s">
        <v>48</v>
      </c>
      <c r="H104" s="24" t="s">
        <v>49</v>
      </c>
      <c r="I104" s="24"/>
      <c r="J104" s="24"/>
      <c r="K104" s="24"/>
      <c r="L104" s="24">
        <v>4</v>
      </c>
      <c r="M104" s="24" t="s">
        <v>38</v>
      </c>
      <c r="N104" s="24"/>
    </row>
    <row r="105" spans="1:14" x14ac:dyDescent="0.25">
      <c r="A105" s="24" t="s">
        <v>33</v>
      </c>
      <c r="B105" s="24" t="s">
        <v>58</v>
      </c>
      <c r="C105" s="24" t="s">
        <v>47</v>
      </c>
      <c r="D105" s="25">
        <v>5507</v>
      </c>
      <c r="E105" s="24">
        <v>3</v>
      </c>
      <c r="F105" s="24" t="s">
        <v>39</v>
      </c>
      <c r="G105" s="24" t="s">
        <v>48</v>
      </c>
      <c r="H105" s="24" t="s">
        <v>49</v>
      </c>
      <c r="I105" s="24"/>
      <c r="J105" s="24"/>
      <c r="K105" s="24"/>
      <c r="L105" s="24">
        <v>3</v>
      </c>
      <c r="M105" s="24" t="s">
        <v>39</v>
      </c>
      <c r="N105" s="24"/>
    </row>
    <row r="106" spans="1:14" x14ac:dyDescent="0.25">
      <c r="A106" s="24" t="s">
        <v>33</v>
      </c>
      <c r="B106" s="24" t="s">
        <v>58</v>
      </c>
      <c r="C106" s="24" t="s">
        <v>47</v>
      </c>
      <c r="D106" s="25">
        <v>3681.5</v>
      </c>
      <c r="E106" s="24">
        <v>0</v>
      </c>
      <c r="F106" s="24"/>
      <c r="G106" s="24" t="s">
        <v>53</v>
      </c>
      <c r="H106" s="24" t="s">
        <v>51</v>
      </c>
      <c r="I106" s="24"/>
      <c r="J106" s="24"/>
      <c r="K106" s="24"/>
      <c r="L106" s="24">
        <v>1</v>
      </c>
      <c r="M106" s="24" t="s">
        <v>41</v>
      </c>
      <c r="N106" s="24"/>
    </row>
    <row r="107" spans="1:14" x14ac:dyDescent="0.25">
      <c r="A107" s="26" t="s">
        <v>33</v>
      </c>
      <c r="B107" s="26" t="s">
        <v>65</v>
      </c>
      <c r="C107" s="26" t="s">
        <v>47</v>
      </c>
      <c r="D107" s="27">
        <v>7829.2</v>
      </c>
      <c r="E107" s="26">
        <v>4</v>
      </c>
      <c r="F107" s="26" t="s">
        <v>38</v>
      </c>
      <c r="G107" s="26" t="s">
        <v>48</v>
      </c>
      <c r="H107" s="26" t="s">
        <v>49</v>
      </c>
      <c r="I107" s="26"/>
      <c r="J107" s="26"/>
      <c r="K107" s="26"/>
      <c r="L107" s="26">
        <v>4</v>
      </c>
      <c r="M107" s="26" t="s">
        <v>38</v>
      </c>
      <c r="N107" s="26"/>
    </row>
    <row r="108" spans="1:14" x14ac:dyDescent="0.25">
      <c r="A108" s="26" t="s">
        <v>33</v>
      </c>
      <c r="B108" s="26" t="s">
        <v>65</v>
      </c>
      <c r="C108" s="26" t="s">
        <v>47</v>
      </c>
      <c r="D108" s="27">
        <v>1677.5</v>
      </c>
      <c r="E108" s="26">
        <v>4</v>
      </c>
      <c r="F108" s="26" t="s">
        <v>38</v>
      </c>
      <c r="G108" s="26" t="s">
        <v>48</v>
      </c>
      <c r="H108" s="26" t="s">
        <v>49</v>
      </c>
      <c r="I108" s="26"/>
      <c r="J108" s="26"/>
      <c r="K108" s="26"/>
      <c r="L108" s="26">
        <v>4</v>
      </c>
      <c r="M108" s="26" t="s">
        <v>38</v>
      </c>
      <c r="N108" s="26"/>
    </row>
    <row r="109" spans="1:14" x14ac:dyDescent="0.25">
      <c r="A109" s="26" t="s">
        <v>33</v>
      </c>
      <c r="B109" s="26" t="s">
        <v>65</v>
      </c>
      <c r="C109" s="26" t="s">
        <v>47</v>
      </c>
      <c r="D109" s="27">
        <v>5502.3</v>
      </c>
      <c r="E109" s="26">
        <v>4</v>
      </c>
      <c r="F109" s="26" t="s">
        <v>38</v>
      </c>
      <c r="G109" s="26" t="s">
        <v>48</v>
      </c>
      <c r="H109" s="26" t="s">
        <v>49</v>
      </c>
      <c r="I109" s="26"/>
      <c r="J109" s="26"/>
      <c r="K109" s="26"/>
      <c r="L109" s="26">
        <v>4</v>
      </c>
      <c r="M109" s="26" t="s">
        <v>38</v>
      </c>
      <c r="N109" s="26"/>
    </row>
    <row r="110" spans="1:14" x14ac:dyDescent="0.25">
      <c r="A110" s="26" t="s">
        <v>33</v>
      </c>
      <c r="B110" s="26" t="s">
        <v>65</v>
      </c>
      <c r="C110" s="26" t="s">
        <v>47</v>
      </c>
      <c r="D110" s="27">
        <v>300.7</v>
      </c>
      <c r="E110" s="26">
        <v>4</v>
      </c>
      <c r="F110" s="26" t="s">
        <v>38</v>
      </c>
      <c r="G110" s="26" t="s">
        <v>48</v>
      </c>
      <c r="H110" s="26" t="s">
        <v>49</v>
      </c>
      <c r="I110" s="26"/>
      <c r="J110" s="26"/>
      <c r="K110" s="26"/>
      <c r="L110" s="26">
        <v>4</v>
      </c>
      <c r="M110" s="26" t="s">
        <v>38</v>
      </c>
      <c r="N110" s="26"/>
    </row>
    <row r="111" spans="1:14" x14ac:dyDescent="0.25">
      <c r="A111" s="26" t="s">
        <v>33</v>
      </c>
      <c r="B111" s="26" t="s">
        <v>65</v>
      </c>
      <c r="C111" s="26" t="s">
        <v>47</v>
      </c>
      <c r="D111" s="27">
        <v>2142.1</v>
      </c>
      <c r="E111" s="26">
        <v>4</v>
      </c>
      <c r="F111" s="26" t="s">
        <v>38</v>
      </c>
      <c r="G111" s="26" t="s">
        <v>48</v>
      </c>
      <c r="H111" s="26" t="s">
        <v>49</v>
      </c>
      <c r="I111" s="26"/>
      <c r="J111" s="26"/>
      <c r="K111" s="26"/>
      <c r="L111" s="26">
        <v>4</v>
      </c>
      <c r="M111" s="26" t="s">
        <v>38</v>
      </c>
      <c r="N111" s="26"/>
    </row>
    <row r="112" spans="1:14" x14ac:dyDescent="0.25">
      <c r="A112" s="26" t="s">
        <v>33</v>
      </c>
      <c r="B112" s="26" t="s">
        <v>65</v>
      </c>
      <c r="C112" s="26" t="s">
        <v>47</v>
      </c>
      <c r="D112" s="27">
        <v>3640.1</v>
      </c>
      <c r="E112" s="26">
        <v>4</v>
      </c>
      <c r="F112" s="26" t="s">
        <v>38</v>
      </c>
      <c r="G112" s="26" t="s">
        <v>48</v>
      </c>
      <c r="H112" s="26" t="s">
        <v>49</v>
      </c>
      <c r="I112" s="26"/>
      <c r="J112" s="26"/>
      <c r="K112" s="26"/>
      <c r="L112" s="26">
        <v>4</v>
      </c>
      <c r="M112" s="26" t="s">
        <v>38</v>
      </c>
      <c r="N112" s="26"/>
    </row>
    <row r="113" spans="1:14" x14ac:dyDescent="0.25">
      <c r="A113" s="26" t="s">
        <v>33</v>
      </c>
      <c r="B113" s="26" t="s">
        <v>65</v>
      </c>
      <c r="C113" s="26" t="s">
        <v>47</v>
      </c>
      <c r="D113" s="27">
        <v>2687.1</v>
      </c>
      <c r="E113" s="26">
        <v>3</v>
      </c>
      <c r="F113" s="26" t="s">
        <v>39</v>
      </c>
      <c r="G113" s="26" t="s">
        <v>50</v>
      </c>
      <c r="H113" s="26" t="s">
        <v>51</v>
      </c>
      <c r="I113" s="26"/>
      <c r="J113" s="26"/>
      <c r="K113" s="26"/>
      <c r="L113" s="26">
        <v>4</v>
      </c>
      <c r="M113" s="26" t="s">
        <v>38</v>
      </c>
      <c r="N113" s="26"/>
    </row>
    <row r="114" spans="1:14" x14ac:dyDescent="0.25">
      <c r="A114" s="26" t="s">
        <v>33</v>
      </c>
      <c r="B114" s="26" t="s">
        <v>65</v>
      </c>
      <c r="C114" s="26" t="s">
        <v>47</v>
      </c>
      <c r="D114" s="27">
        <v>4785.8</v>
      </c>
      <c r="E114" s="26">
        <v>3</v>
      </c>
      <c r="F114" s="26" t="s">
        <v>39</v>
      </c>
      <c r="G114" s="26" t="s">
        <v>50</v>
      </c>
      <c r="H114" s="26" t="s">
        <v>51</v>
      </c>
      <c r="I114" s="26"/>
      <c r="J114" s="26"/>
      <c r="K114" s="26"/>
      <c r="L114" s="26">
        <v>4</v>
      </c>
      <c r="M114" s="26" t="s">
        <v>38</v>
      </c>
      <c r="N114" s="26"/>
    </row>
    <row r="115" spans="1:14" x14ac:dyDescent="0.25">
      <c r="A115" s="26" t="s">
        <v>33</v>
      </c>
      <c r="B115" s="26" t="s">
        <v>65</v>
      </c>
      <c r="C115" s="26" t="s">
        <v>47</v>
      </c>
      <c r="D115" s="27">
        <v>8794</v>
      </c>
      <c r="E115" s="26">
        <v>4</v>
      </c>
      <c r="F115" s="26" t="s">
        <v>38</v>
      </c>
      <c r="G115" s="26" t="s">
        <v>48</v>
      </c>
      <c r="H115" s="26" t="s">
        <v>49</v>
      </c>
      <c r="I115" s="26"/>
      <c r="J115" s="26"/>
      <c r="K115" s="26"/>
      <c r="L115" s="26">
        <v>4</v>
      </c>
      <c r="M115" s="26" t="s">
        <v>38</v>
      </c>
      <c r="N115" s="26"/>
    </row>
    <row r="116" spans="1:14" x14ac:dyDescent="0.25">
      <c r="A116" s="26" t="s">
        <v>33</v>
      </c>
      <c r="B116" s="26" t="s">
        <v>65</v>
      </c>
      <c r="C116" s="26" t="s">
        <v>47</v>
      </c>
      <c r="D116" s="27">
        <v>3226.5</v>
      </c>
      <c r="E116" s="26">
        <v>4</v>
      </c>
      <c r="F116" s="26" t="s">
        <v>38</v>
      </c>
      <c r="G116" s="26" t="s">
        <v>48</v>
      </c>
      <c r="H116" s="26" t="s">
        <v>49</v>
      </c>
      <c r="I116" s="26"/>
      <c r="J116" s="26"/>
      <c r="K116" s="26"/>
      <c r="L116" s="26">
        <v>4</v>
      </c>
      <c r="M116" s="26" t="s">
        <v>38</v>
      </c>
      <c r="N116" s="26"/>
    </row>
    <row r="117" spans="1:14" x14ac:dyDescent="0.25">
      <c r="A117" s="26" t="s">
        <v>33</v>
      </c>
      <c r="B117" s="26" t="s">
        <v>65</v>
      </c>
      <c r="C117" s="26" t="s">
        <v>47</v>
      </c>
      <c r="D117" s="27">
        <v>7408.8</v>
      </c>
      <c r="E117" s="26">
        <v>4</v>
      </c>
      <c r="F117" s="26" t="s">
        <v>38</v>
      </c>
      <c r="G117" s="26" t="s">
        <v>48</v>
      </c>
      <c r="H117" s="26" t="s">
        <v>49</v>
      </c>
      <c r="I117" s="26"/>
      <c r="J117" s="26"/>
      <c r="K117" s="26"/>
      <c r="L117" s="26">
        <v>4</v>
      </c>
      <c r="M117" s="26" t="s">
        <v>38</v>
      </c>
      <c r="N117" s="26"/>
    </row>
    <row r="118" spans="1:14" x14ac:dyDescent="0.25">
      <c r="A118" s="26" t="s">
        <v>33</v>
      </c>
      <c r="B118" s="26" t="s">
        <v>65</v>
      </c>
      <c r="C118" s="26" t="s">
        <v>47</v>
      </c>
      <c r="D118" s="27">
        <v>6911.7</v>
      </c>
      <c r="E118" s="26">
        <v>4</v>
      </c>
      <c r="F118" s="26" t="s">
        <v>38</v>
      </c>
      <c r="G118" s="26" t="s">
        <v>48</v>
      </c>
      <c r="H118" s="26" t="s">
        <v>49</v>
      </c>
      <c r="I118" s="26"/>
      <c r="J118" s="26"/>
      <c r="K118" s="26"/>
      <c r="L118" s="26">
        <v>4</v>
      </c>
      <c r="M118" s="26" t="s">
        <v>38</v>
      </c>
      <c r="N118" s="26"/>
    </row>
    <row r="119" spans="1:14" x14ac:dyDescent="0.25">
      <c r="A119" s="26" t="s">
        <v>33</v>
      </c>
      <c r="B119" s="26" t="s">
        <v>65</v>
      </c>
      <c r="C119" s="26" t="s">
        <v>47</v>
      </c>
      <c r="D119" s="27">
        <v>7790.8</v>
      </c>
      <c r="E119" s="26">
        <v>3</v>
      </c>
      <c r="F119" s="26" t="s">
        <v>39</v>
      </c>
      <c r="G119" s="26" t="s">
        <v>48</v>
      </c>
      <c r="H119" s="26" t="s">
        <v>49</v>
      </c>
      <c r="I119" s="26"/>
      <c r="J119" s="26"/>
      <c r="K119" s="26"/>
      <c r="L119" s="26">
        <v>3</v>
      </c>
      <c r="M119" s="26" t="s">
        <v>39</v>
      </c>
      <c r="N119" s="26"/>
    </row>
    <row r="120" spans="1:14" x14ac:dyDescent="0.25">
      <c r="A120" s="26" t="s">
        <v>33</v>
      </c>
      <c r="B120" s="26" t="s">
        <v>65</v>
      </c>
      <c r="C120" s="26" t="s">
        <v>47</v>
      </c>
      <c r="D120" s="27">
        <v>4177.8999999999996</v>
      </c>
      <c r="E120" s="26">
        <v>3</v>
      </c>
      <c r="F120" s="26" t="s">
        <v>39</v>
      </c>
      <c r="G120" s="26" t="s">
        <v>66</v>
      </c>
      <c r="H120" s="26" t="s">
        <v>49</v>
      </c>
      <c r="I120" s="26"/>
      <c r="J120" s="26"/>
      <c r="K120" s="26"/>
      <c r="L120" s="26">
        <v>3</v>
      </c>
      <c r="M120" s="26" t="s">
        <v>39</v>
      </c>
      <c r="N120" s="26"/>
    </row>
    <row r="121" spans="1:14" s="28" customFormat="1" x14ac:dyDescent="0.25">
      <c r="A121" s="28" t="s">
        <v>33</v>
      </c>
      <c r="B121" s="28" t="s">
        <v>43</v>
      </c>
      <c r="C121" s="28" t="s">
        <v>35</v>
      </c>
      <c r="D121" s="29">
        <v>447</v>
      </c>
      <c r="E121" s="28">
        <v>4</v>
      </c>
      <c r="F121" s="28" t="s">
        <v>38</v>
      </c>
      <c r="L121" s="28">
        <v>4</v>
      </c>
      <c r="M121" s="28" t="s">
        <v>38</v>
      </c>
    </row>
    <row r="122" spans="1:14" s="28" customFormat="1" x14ac:dyDescent="0.25">
      <c r="A122" s="28" t="s">
        <v>33</v>
      </c>
      <c r="B122" s="28" t="s">
        <v>43</v>
      </c>
      <c r="C122" s="28" t="s">
        <v>35</v>
      </c>
      <c r="D122" s="29">
        <v>545</v>
      </c>
      <c r="E122" s="28">
        <v>4</v>
      </c>
      <c r="F122" s="28" t="s">
        <v>38</v>
      </c>
      <c r="L122" s="28">
        <v>4</v>
      </c>
      <c r="M122" s="28" t="s">
        <v>38</v>
      </c>
    </row>
    <row r="123" spans="1:14" s="28" customFormat="1" x14ac:dyDescent="0.25">
      <c r="A123" s="28" t="s">
        <v>33</v>
      </c>
      <c r="B123" s="28" t="s">
        <v>43</v>
      </c>
      <c r="C123" s="28" t="s">
        <v>35</v>
      </c>
      <c r="D123" s="29">
        <v>610</v>
      </c>
      <c r="E123" s="28">
        <v>4</v>
      </c>
      <c r="F123" s="28" t="s">
        <v>38</v>
      </c>
      <c r="L123" s="28">
        <v>4</v>
      </c>
      <c r="M123" s="28" t="s">
        <v>38</v>
      </c>
    </row>
    <row r="124" spans="1:14" s="28" customFormat="1" x14ac:dyDescent="0.25">
      <c r="A124" s="28" t="s">
        <v>33</v>
      </c>
      <c r="B124" s="28" t="s">
        <v>43</v>
      </c>
      <c r="C124" s="28" t="s">
        <v>35</v>
      </c>
      <c r="D124" s="29">
        <v>712</v>
      </c>
      <c r="E124" s="28">
        <v>4</v>
      </c>
      <c r="F124" s="28" t="s">
        <v>38</v>
      </c>
      <c r="L124" s="28">
        <v>4</v>
      </c>
      <c r="M124" s="28" t="s">
        <v>38</v>
      </c>
    </row>
    <row r="125" spans="1:14" s="28" customFormat="1" x14ac:dyDescent="0.25">
      <c r="A125" s="28" t="s">
        <v>33</v>
      </c>
      <c r="B125" s="28" t="s">
        <v>43</v>
      </c>
      <c r="C125" s="28" t="s">
        <v>35</v>
      </c>
      <c r="D125" s="29">
        <v>296</v>
      </c>
      <c r="E125" s="28">
        <v>4</v>
      </c>
      <c r="F125" s="28" t="s">
        <v>38</v>
      </c>
      <c r="L125" s="28">
        <v>4</v>
      </c>
      <c r="M125" s="28" t="s">
        <v>38</v>
      </c>
    </row>
    <row r="126" spans="1:14" s="28" customFormat="1" x14ac:dyDescent="0.25">
      <c r="A126" s="28" t="s">
        <v>33</v>
      </c>
      <c r="B126" s="28" t="s">
        <v>43</v>
      </c>
      <c r="C126" s="28" t="s">
        <v>35</v>
      </c>
      <c r="D126" s="29">
        <v>999</v>
      </c>
      <c r="E126" s="28">
        <v>4</v>
      </c>
      <c r="F126" s="28" t="s">
        <v>38</v>
      </c>
      <c r="L126" s="28">
        <v>4</v>
      </c>
      <c r="M126" s="28" t="s">
        <v>38</v>
      </c>
    </row>
    <row r="127" spans="1:14" s="28" customFormat="1" x14ac:dyDescent="0.25">
      <c r="A127" s="28" t="s">
        <v>33</v>
      </c>
      <c r="B127" s="28" t="s">
        <v>43</v>
      </c>
      <c r="C127" s="28" t="s">
        <v>35</v>
      </c>
      <c r="D127" s="29">
        <v>945</v>
      </c>
      <c r="E127" s="28">
        <v>4</v>
      </c>
      <c r="F127" s="28" t="s">
        <v>38</v>
      </c>
      <c r="L127" s="28">
        <v>4</v>
      </c>
      <c r="M127" s="28" t="s">
        <v>38</v>
      </c>
    </row>
    <row r="128" spans="1:14" s="28" customFormat="1" x14ac:dyDescent="0.25">
      <c r="A128" s="28" t="s">
        <v>33</v>
      </c>
      <c r="B128" s="28" t="s">
        <v>43</v>
      </c>
      <c r="C128" s="28" t="s">
        <v>35</v>
      </c>
      <c r="D128" s="29">
        <v>302</v>
      </c>
      <c r="E128" s="28">
        <v>3</v>
      </c>
      <c r="F128" s="28" t="s">
        <v>39</v>
      </c>
      <c r="L128" s="28">
        <v>4</v>
      </c>
      <c r="M128" s="28" t="s">
        <v>38</v>
      </c>
    </row>
    <row r="129" spans="1:13" s="28" customFormat="1" x14ac:dyDescent="0.25">
      <c r="A129" s="28" t="s">
        <v>33</v>
      </c>
      <c r="B129" s="28" t="s">
        <v>43</v>
      </c>
      <c r="C129" s="28" t="s">
        <v>35</v>
      </c>
      <c r="D129" s="29">
        <v>960</v>
      </c>
      <c r="L129" s="28">
        <v>4</v>
      </c>
      <c r="M129" s="28" t="s">
        <v>38</v>
      </c>
    </row>
    <row r="130" spans="1:13" s="28" customFormat="1" x14ac:dyDescent="0.25">
      <c r="A130" s="28" t="s">
        <v>33</v>
      </c>
      <c r="B130" s="28" t="s">
        <v>43</v>
      </c>
      <c r="C130" s="28" t="s">
        <v>35</v>
      </c>
      <c r="D130" s="29">
        <v>676</v>
      </c>
      <c r="L130" s="28">
        <v>4</v>
      </c>
      <c r="M130" s="28" t="s">
        <v>38</v>
      </c>
    </row>
    <row r="131" spans="1:13" s="28" customFormat="1" x14ac:dyDescent="0.25">
      <c r="A131" s="28" t="s">
        <v>33</v>
      </c>
      <c r="B131" s="28" t="s">
        <v>43</v>
      </c>
      <c r="C131" s="28" t="s">
        <v>35</v>
      </c>
      <c r="D131" s="29">
        <v>280</v>
      </c>
      <c r="L131" s="28">
        <v>4</v>
      </c>
      <c r="M131" s="28" t="s">
        <v>38</v>
      </c>
    </row>
    <row r="132" spans="1:13" s="28" customFormat="1" x14ac:dyDescent="0.25">
      <c r="A132" s="28" t="s">
        <v>33</v>
      </c>
      <c r="B132" s="28" t="s">
        <v>43</v>
      </c>
      <c r="C132" s="28" t="s">
        <v>35</v>
      </c>
      <c r="D132" s="29">
        <v>744</v>
      </c>
      <c r="E132" s="28">
        <v>3</v>
      </c>
      <c r="F132" s="28" t="s">
        <v>39</v>
      </c>
      <c r="L132" s="28">
        <v>3</v>
      </c>
      <c r="M132" s="28" t="s">
        <v>39</v>
      </c>
    </row>
    <row r="133" spans="1:13" s="28" customFormat="1" x14ac:dyDescent="0.25">
      <c r="A133" s="28" t="s">
        <v>33</v>
      </c>
      <c r="B133" s="28" t="s">
        <v>43</v>
      </c>
      <c r="C133" s="28" t="s">
        <v>35</v>
      </c>
      <c r="D133" s="29">
        <v>988</v>
      </c>
      <c r="E133" s="28">
        <v>3</v>
      </c>
      <c r="F133" s="28" t="s">
        <v>39</v>
      </c>
      <c r="L133" s="28">
        <v>3</v>
      </c>
      <c r="M133" s="28" t="s">
        <v>39</v>
      </c>
    </row>
    <row r="134" spans="1:13" s="28" customFormat="1" x14ac:dyDescent="0.25">
      <c r="A134" s="28" t="s">
        <v>33</v>
      </c>
      <c r="B134" s="28" t="s">
        <v>43</v>
      </c>
      <c r="C134" s="28" t="s">
        <v>35</v>
      </c>
      <c r="D134" s="29">
        <v>882</v>
      </c>
      <c r="E134" s="28">
        <v>3</v>
      </c>
      <c r="F134" s="28" t="s">
        <v>39</v>
      </c>
      <c r="L134" s="28">
        <v>3</v>
      </c>
      <c r="M134" s="28" t="s">
        <v>39</v>
      </c>
    </row>
    <row r="135" spans="1:13" s="28" customFormat="1" x14ac:dyDescent="0.25">
      <c r="A135" s="28" t="s">
        <v>33</v>
      </c>
      <c r="B135" s="28" t="s">
        <v>43</v>
      </c>
      <c r="C135" s="28" t="s">
        <v>35</v>
      </c>
      <c r="D135" s="29">
        <v>835</v>
      </c>
      <c r="E135" s="28">
        <v>3</v>
      </c>
      <c r="F135" s="28" t="s">
        <v>39</v>
      </c>
      <c r="L135" s="28">
        <v>3</v>
      </c>
      <c r="M135" s="28" t="s">
        <v>39</v>
      </c>
    </row>
    <row r="136" spans="1:13" s="28" customFormat="1" x14ac:dyDescent="0.25">
      <c r="A136" s="28" t="s">
        <v>33</v>
      </c>
      <c r="B136" s="28" t="s">
        <v>43</v>
      </c>
      <c r="C136" s="28" t="s">
        <v>35</v>
      </c>
      <c r="D136" s="29">
        <v>240</v>
      </c>
      <c r="E136" s="28">
        <v>3</v>
      </c>
      <c r="F136" s="28" t="s">
        <v>39</v>
      </c>
      <c r="L136" s="28">
        <v>3</v>
      </c>
      <c r="M136" s="28" t="s">
        <v>39</v>
      </c>
    </row>
    <row r="137" spans="1:13" s="28" customFormat="1" x14ac:dyDescent="0.25">
      <c r="A137" s="28" t="s">
        <v>33</v>
      </c>
      <c r="B137" s="28" t="s">
        <v>43</v>
      </c>
      <c r="C137" s="28" t="s">
        <v>35</v>
      </c>
      <c r="D137" s="29">
        <v>354</v>
      </c>
      <c r="E137" s="28">
        <v>3</v>
      </c>
      <c r="F137" s="28" t="s">
        <v>39</v>
      </c>
      <c r="L137" s="28">
        <v>3</v>
      </c>
      <c r="M137" s="28" t="s">
        <v>39</v>
      </c>
    </row>
    <row r="138" spans="1:13" s="28" customFormat="1" x14ac:dyDescent="0.25">
      <c r="A138" s="28" t="s">
        <v>33</v>
      </c>
      <c r="B138" s="28" t="s">
        <v>43</v>
      </c>
      <c r="C138" s="28" t="s">
        <v>35</v>
      </c>
      <c r="D138" s="29">
        <v>241</v>
      </c>
      <c r="L138" s="28">
        <v>3</v>
      </c>
      <c r="M138" s="28" t="s">
        <v>39</v>
      </c>
    </row>
    <row r="139" spans="1:13" s="28" customFormat="1" x14ac:dyDescent="0.25">
      <c r="A139" s="28" t="s">
        <v>33</v>
      </c>
      <c r="B139" s="28" t="s">
        <v>43</v>
      </c>
      <c r="C139" s="28" t="s">
        <v>35</v>
      </c>
      <c r="D139" s="29">
        <v>605</v>
      </c>
      <c r="E139" s="28">
        <v>2</v>
      </c>
      <c r="F139" s="28" t="s">
        <v>37</v>
      </c>
      <c r="L139" s="28">
        <v>2</v>
      </c>
      <c r="M139" s="28" t="s">
        <v>37</v>
      </c>
    </row>
    <row r="140" spans="1:13" s="24" customFormat="1" x14ac:dyDescent="0.25">
      <c r="A140" s="24" t="s">
        <v>33</v>
      </c>
      <c r="B140" s="24" t="s">
        <v>60</v>
      </c>
      <c r="C140" s="24" t="s">
        <v>47</v>
      </c>
      <c r="D140" s="25">
        <v>3171.6</v>
      </c>
      <c r="E140" s="24">
        <v>4</v>
      </c>
      <c r="F140" s="24" t="s">
        <v>38</v>
      </c>
      <c r="G140" s="24" t="s">
        <v>48</v>
      </c>
      <c r="H140" s="24" t="s">
        <v>49</v>
      </c>
      <c r="L140" s="24">
        <v>4</v>
      </c>
      <c r="M140" s="24" t="s">
        <v>38</v>
      </c>
    </row>
    <row r="141" spans="1:13" s="24" customFormat="1" x14ac:dyDescent="0.25">
      <c r="A141" s="24" t="s">
        <v>33</v>
      </c>
      <c r="B141" s="24" t="s">
        <v>60</v>
      </c>
      <c r="C141" s="24" t="s">
        <v>47</v>
      </c>
      <c r="D141" s="25">
        <v>991.3</v>
      </c>
      <c r="E141" s="24">
        <v>3</v>
      </c>
      <c r="F141" s="24" t="s">
        <v>39</v>
      </c>
      <c r="G141" s="24" t="s">
        <v>50</v>
      </c>
      <c r="H141" s="24" t="s">
        <v>51</v>
      </c>
      <c r="L141" s="24">
        <v>4</v>
      </c>
      <c r="M141" s="24" t="s">
        <v>38</v>
      </c>
    </row>
    <row r="142" spans="1:13" s="24" customFormat="1" x14ac:dyDescent="0.25">
      <c r="A142" s="24" t="s">
        <v>33</v>
      </c>
      <c r="B142" s="24" t="s">
        <v>60</v>
      </c>
      <c r="C142" s="24" t="s">
        <v>47</v>
      </c>
      <c r="D142" s="25">
        <v>9690.5</v>
      </c>
      <c r="E142" s="24">
        <v>4</v>
      </c>
      <c r="F142" s="24" t="s">
        <v>38</v>
      </c>
      <c r="G142" s="24" t="s">
        <v>48</v>
      </c>
      <c r="H142" s="24" t="s">
        <v>49</v>
      </c>
      <c r="L142" s="24">
        <v>4</v>
      </c>
      <c r="M142" s="24" t="s">
        <v>38</v>
      </c>
    </row>
    <row r="143" spans="1:13" s="24" customFormat="1" x14ac:dyDescent="0.25">
      <c r="A143" s="24" t="s">
        <v>33</v>
      </c>
      <c r="B143" s="24" t="s">
        <v>60</v>
      </c>
      <c r="C143" s="24" t="s">
        <v>47</v>
      </c>
      <c r="D143" s="25">
        <v>1361.1</v>
      </c>
      <c r="E143" s="24">
        <v>4</v>
      </c>
      <c r="F143" s="24" t="s">
        <v>38</v>
      </c>
      <c r="G143" s="24" t="s">
        <v>48</v>
      </c>
      <c r="H143" s="24" t="s">
        <v>49</v>
      </c>
      <c r="L143" s="24">
        <v>4</v>
      </c>
      <c r="M143" s="24" t="s">
        <v>38</v>
      </c>
    </row>
    <row r="144" spans="1:13" s="24" customFormat="1" x14ac:dyDescent="0.25">
      <c r="A144" s="24" t="s">
        <v>33</v>
      </c>
      <c r="B144" s="24" t="s">
        <v>60</v>
      </c>
      <c r="C144" s="24" t="s">
        <v>47</v>
      </c>
      <c r="D144" s="25">
        <v>2302</v>
      </c>
      <c r="E144" s="24">
        <v>4</v>
      </c>
      <c r="F144" s="24" t="s">
        <v>38</v>
      </c>
      <c r="G144" s="24" t="s">
        <v>48</v>
      </c>
      <c r="H144" s="24" t="s">
        <v>49</v>
      </c>
      <c r="L144" s="24">
        <v>4</v>
      </c>
      <c r="M144" s="24" t="s">
        <v>38</v>
      </c>
    </row>
    <row r="145" spans="1:13" s="24" customFormat="1" x14ac:dyDescent="0.25">
      <c r="A145" s="24" t="s">
        <v>33</v>
      </c>
      <c r="B145" s="24" t="s">
        <v>60</v>
      </c>
      <c r="C145" s="24" t="s">
        <v>47</v>
      </c>
      <c r="D145" s="25">
        <v>2556.3000000000002</v>
      </c>
      <c r="E145" s="24">
        <v>4</v>
      </c>
      <c r="F145" s="24" t="s">
        <v>38</v>
      </c>
      <c r="G145" s="24" t="s">
        <v>48</v>
      </c>
      <c r="H145" s="24" t="s">
        <v>49</v>
      </c>
      <c r="L145" s="24">
        <v>4</v>
      </c>
      <c r="M145" s="24" t="s">
        <v>38</v>
      </c>
    </row>
    <row r="146" spans="1:13" s="24" customFormat="1" x14ac:dyDescent="0.25">
      <c r="A146" s="24" t="s">
        <v>33</v>
      </c>
      <c r="B146" s="24" t="s">
        <v>60</v>
      </c>
      <c r="C146" s="24" t="s">
        <v>47</v>
      </c>
      <c r="D146" s="25">
        <v>7390.1</v>
      </c>
      <c r="E146" s="24">
        <v>4</v>
      </c>
      <c r="F146" s="24" t="s">
        <v>38</v>
      </c>
      <c r="G146" s="24" t="s">
        <v>48</v>
      </c>
      <c r="H146" s="24" t="s">
        <v>49</v>
      </c>
      <c r="L146" s="24">
        <v>4</v>
      </c>
      <c r="M146" s="24" t="s">
        <v>38</v>
      </c>
    </row>
    <row r="147" spans="1:13" s="24" customFormat="1" x14ac:dyDescent="0.25">
      <c r="A147" s="24" t="s">
        <v>33</v>
      </c>
      <c r="B147" s="24" t="s">
        <v>60</v>
      </c>
      <c r="C147" s="24" t="s">
        <v>47</v>
      </c>
      <c r="D147" s="25">
        <v>4074.6</v>
      </c>
      <c r="E147" s="24">
        <v>4</v>
      </c>
      <c r="F147" s="24" t="s">
        <v>38</v>
      </c>
      <c r="G147" s="24" t="s">
        <v>48</v>
      </c>
      <c r="H147" s="24" t="s">
        <v>49</v>
      </c>
      <c r="L147" s="24">
        <v>4</v>
      </c>
      <c r="M147" s="24" t="s">
        <v>38</v>
      </c>
    </row>
    <row r="148" spans="1:13" s="24" customFormat="1" x14ac:dyDescent="0.25">
      <c r="A148" s="24" t="s">
        <v>33</v>
      </c>
      <c r="B148" s="24" t="s">
        <v>60</v>
      </c>
      <c r="C148" s="24" t="s">
        <v>47</v>
      </c>
      <c r="D148" s="25">
        <v>7942.1</v>
      </c>
      <c r="E148" s="24">
        <v>4</v>
      </c>
      <c r="F148" s="24" t="s">
        <v>38</v>
      </c>
      <c r="G148" s="24" t="s">
        <v>48</v>
      </c>
      <c r="H148" s="24" t="s">
        <v>49</v>
      </c>
      <c r="L148" s="24">
        <v>4</v>
      </c>
      <c r="M148" s="24" t="s">
        <v>38</v>
      </c>
    </row>
    <row r="149" spans="1:13" s="24" customFormat="1" x14ac:dyDescent="0.25">
      <c r="A149" s="24" t="s">
        <v>33</v>
      </c>
      <c r="B149" s="24" t="s">
        <v>60</v>
      </c>
      <c r="C149" s="24" t="s">
        <v>47</v>
      </c>
      <c r="D149" s="25">
        <v>1487.8</v>
      </c>
      <c r="E149" s="24">
        <v>4</v>
      </c>
      <c r="F149" s="24" t="s">
        <v>38</v>
      </c>
      <c r="G149" s="24" t="s">
        <v>48</v>
      </c>
      <c r="H149" s="24" t="s">
        <v>49</v>
      </c>
      <c r="L149" s="24">
        <v>4</v>
      </c>
      <c r="M149" s="24" t="s">
        <v>38</v>
      </c>
    </row>
    <row r="150" spans="1:13" s="24" customFormat="1" x14ac:dyDescent="0.25">
      <c r="A150" s="24" t="s">
        <v>33</v>
      </c>
      <c r="B150" s="24" t="s">
        <v>60</v>
      </c>
      <c r="C150" s="24" t="s">
        <v>47</v>
      </c>
      <c r="D150" s="25">
        <v>3749.6</v>
      </c>
      <c r="E150" s="24">
        <v>4</v>
      </c>
      <c r="F150" s="24" t="s">
        <v>38</v>
      </c>
      <c r="G150" s="24" t="s">
        <v>48</v>
      </c>
      <c r="H150" s="24" t="s">
        <v>49</v>
      </c>
      <c r="L150" s="24">
        <v>4</v>
      </c>
      <c r="M150" s="24" t="s">
        <v>38</v>
      </c>
    </row>
    <row r="151" spans="1:13" s="24" customFormat="1" x14ac:dyDescent="0.25">
      <c r="A151" s="24" t="s">
        <v>33</v>
      </c>
      <c r="B151" s="24" t="s">
        <v>60</v>
      </c>
      <c r="C151" s="24" t="s">
        <v>47</v>
      </c>
      <c r="D151" s="25">
        <v>7171.4</v>
      </c>
      <c r="E151" s="24">
        <v>3</v>
      </c>
      <c r="F151" s="24" t="s">
        <v>39</v>
      </c>
      <c r="G151" s="24" t="s">
        <v>48</v>
      </c>
      <c r="H151" s="24" t="s">
        <v>49</v>
      </c>
      <c r="L151" s="24">
        <v>3</v>
      </c>
      <c r="M151" s="24" t="s">
        <v>39</v>
      </c>
    </row>
    <row r="152" spans="1:13" s="24" customFormat="1" x14ac:dyDescent="0.25">
      <c r="A152" s="24" t="s">
        <v>33</v>
      </c>
      <c r="B152" s="24" t="s">
        <v>60</v>
      </c>
      <c r="C152" s="24" t="s">
        <v>47</v>
      </c>
      <c r="D152" s="25">
        <v>1067.3</v>
      </c>
      <c r="E152" s="24">
        <v>3</v>
      </c>
      <c r="F152" s="24" t="s">
        <v>39</v>
      </c>
      <c r="G152" s="24" t="s">
        <v>48</v>
      </c>
      <c r="H152" s="24" t="s">
        <v>49</v>
      </c>
      <c r="L152" s="24">
        <v>3</v>
      </c>
      <c r="M152" s="24" t="s">
        <v>39</v>
      </c>
    </row>
    <row r="153" spans="1:13" s="24" customFormat="1" x14ac:dyDescent="0.25">
      <c r="A153" s="24" t="s">
        <v>33</v>
      </c>
      <c r="B153" s="24" t="s">
        <v>60</v>
      </c>
      <c r="C153" s="24" t="s">
        <v>47</v>
      </c>
      <c r="D153" s="25">
        <v>4980.3</v>
      </c>
      <c r="E153" s="24">
        <v>4</v>
      </c>
      <c r="F153" s="24" t="s">
        <v>38</v>
      </c>
      <c r="G153" s="24" t="s">
        <v>61</v>
      </c>
      <c r="H153" s="24" t="s">
        <v>51</v>
      </c>
      <c r="L153" s="24">
        <v>3</v>
      </c>
      <c r="M153" s="24" t="s">
        <v>39</v>
      </c>
    </row>
    <row r="154" spans="1:13" s="24" customFormat="1" x14ac:dyDescent="0.25">
      <c r="A154" s="24" t="s">
        <v>33</v>
      </c>
      <c r="B154" s="24" t="s">
        <v>60</v>
      </c>
      <c r="C154" s="24" t="s">
        <v>47</v>
      </c>
      <c r="D154" s="25">
        <v>3634.1</v>
      </c>
      <c r="E154" s="24">
        <v>3</v>
      </c>
      <c r="F154" s="24" t="s">
        <v>39</v>
      </c>
      <c r="G154" s="24" t="s">
        <v>48</v>
      </c>
      <c r="H154" s="24" t="s">
        <v>49</v>
      </c>
      <c r="L154" s="24">
        <v>3</v>
      </c>
      <c r="M154" s="24" t="s">
        <v>39</v>
      </c>
    </row>
    <row r="155" spans="1:13" s="24" customFormat="1" x14ac:dyDescent="0.25">
      <c r="A155" s="24" t="s">
        <v>33</v>
      </c>
      <c r="B155" s="24" t="s">
        <v>60</v>
      </c>
      <c r="C155" s="24" t="s">
        <v>47</v>
      </c>
      <c r="D155" s="25">
        <v>628.9</v>
      </c>
      <c r="E155" s="24">
        <v>2</v>
      </c>
      <c r="F155" s="24" t="s">
        <v>37</v>
      </c>
      <c r="G155" s="24" t="s">
        <v>62</v>
      </c>
      <c r="H155" s="24" t="s">
        <v>49</v>
      </c>
      <c r="L155" s="24">
        <v>3</v>
      </c>
      <c r="M155" s="24" t="s">
        <v>39</v>
      </c>
    </row>
    <row r="156" spans="1:13" s="24" customFormat="1" x14ac:dyDescent="0.25">
      <c r="A156" s="24" t="s">
        <v>33</v>
      </c>
      <c r="B156" s="24" t="s">
        <v>60</v>
      </c>
      <c r="C156" s="24" t="s">
        <v>47</v>
      </c>
      <c r="D156" s="25">
        <v>6155</v>
      </c>
      <c r="E156" s="24">
        <v>0</v>
      </c>
      <c r="G156" s="24" t="s">
        <v>53</v>
      </c>
      <c r="H156" s="24" t="s">
        <v>51</v>
      </c>
      <c r="L156" s="24">
        <v>1</v>
      </c>
      <c r="M156" s="24" t="s">
        <v>41</v>
      </c>
    </row>
    <row r="157" spans="1:13" s="24" customFormat="1" x14ac:dyDescent="0.25">
      <c r="A157" s="24" t="s">
        <v>33</v>
      </c>
      <c r="B157" s="24" t="s">
        <v>60</v>
      </c>
      <c r="C157" s="24" t="s">
        <v>47</v>
      </c>
      <c r="D157" s="25">
        <v>8750.4</v>
      </c>
      <c r="E157" s="24">
        <v>0</v>
      </c>
      <c r="G157" s="24" t="s">
        <v>53</v>
      </c>
      <c r="H157" s="24" t="s">
        <v>51</v>
      </c>
      <c r="L157" s="24">
        <v>1</v>
      </c>
      <c r="M157" s="24" t="s">
        <v>41</v>
      </c>
    </row>
    <row r="158" spans="1:13" s="24" customFormat="1" x14ac:dyDescent="0.25">
      <c r="A158" s="24" t="s">
        <v>33</v>
      </c>
      <c r="B158" s="24" t="s">
        <v>60</v>
      </c>
      <c r="C158" s="24" t="s">
        <v>47</v>
      </c>
      <c r="D158" s="25">
        <v>5121.1000000000004</v>
      </c>
      <c r="E158" s="24">
        <v>0</v>
      </c>
      <c r="G158" s="24" t="s">
        <v>53</v>
      </c>
      <c r="H158" s="24" t="s">
        <v>51</v>
      </c>
      <c r="L158" s="24">
        <v>1</v>
      </c>
      <c r="M158" s="24" t="s">
        <v>41</v>
      </c>
    </row>
    <row r="159" spans="1:13" s="26" customFormat="1" x14ac:dyDescent="0.25">
      <c r="A159" s="26" t="s">
        <v>33</v>
      </c>
      <c r="B159" s="26" t="s">
        <v>42</v>
      </c>
      <c r="C159" s="26" t="s">
        <v>35</v>
      </c>
      <c r="D159" s="27">
        <v>42</v>
      </c>
      <c r="L159" s="26">
        <v>4</v>
      </c>
      <c r="M159" s="26" t="s">
        <v>38</v>
      </c>
    </row>
    <row r="160" spans="1:13" s="26" customFormat="1" x14ac:dyDescent="0.25">
      <c r="A160" s="26" t="s">
        <v>33</v>
      </c>
      <c r="B160" s="26" t="s">
        <v>42</v>
      </c>
      <c r="C160" s="26" t="s">
        <v>35</v>
      </c>
      <c r="D160" s="27">
        <v>66</v>
      </c>
      <c r="E160" s="26">
        <v>4</v>
      </c>
      <c r="F160" s="26" t="s">
        <v>38</v>
      </c>
      <c r="L160" s="26">
        <v>4</v>
      </c>
      <c r="M160" s="26" t="s">
        <v>38</v>
      </c>
    </row>
    <row r="161" spans="1:13" s="26" customFormat="1" x14ac:dyDescent="0.25">
      <c r="A161" s="26" t="s">
        <v>33</v>
      </c>
      <c r="B161" s="26" t="s">
        <v>42</v>
      </c>
      <c r="C161" s="26" t="s">
        <v>35</v>
      </c>
      <c r="D161" s="27">
        <v>87</v>
      </c>
      <c r="E161" s="26">
        <v>4</v>
      </c>
      <c r="F161" s="26" t="s">
        <v>38</v>
      </c>
      <c r="L161" s="26">
        <v>4</v>
      </c>
      <c r="M161" s="26" t="s">
        <v>38</v>
      </c>
    </row>
    <row r="162" spans="1:13" s="26" customFormat="1" x14ac:dyDescent="0.25">
      <c r="A162" s="26" t="s">
        <v>33</v>
      </c>
      <c r="B162" s="26" t="s">
        <v>42</v>
      </c>
      <c r="C162" s="26" t="s">
        <v>35</v>
      </c>
      <c r="D162" s="27">
        <v>85</v>
      </c>
      <c r="E162" s="26">
        <v>4</v>
      </c>
      <c r="F162" s="26" t="s">
        <v>38</v>
      </c>
      <c r="L162" s="26">
        <v>4</v>
      </c>
      <c r="M162" s="26" t="s">
        <v>38</v>
      </c>
    </row>
    <row r="163" spans="1:13" s="26" customFormat="1" x14ac:dyDescent="0.25">
      <c r="A163" s="26" t="s">
        <v>33</v>
      </c>
      <c r="B163" s="26" t="s">
        <v>42</v>
      </c>
      <c r="C163" s="26" t="s">
        <v>35</v>
      </c>
      <c r="D163" s="27">
        <v>56</v>
      </c>
      <c r="E163" s="26">
        <v>3</v>
      </c>
      <c r="F163" s="26" t="s">
        <v>39</v>
      </c>
      <c r="L163" s="26">
        <v>4</v>
      </c>
      <c r="M163" s="26" t="s">
        <v>38</v>
      </c>
    </row>
    <row r="164" spans="1:13" s="26" customFormat="1" x14ac:dyDescent="0.25">
      <c r="A164" s="26" t="s">
        <v>33</v>
      </c>
      <c r="B164" s="26" t="s">
        <v>42</v>
      </c>
      <c r="C164" s="26" t="s">
        <v>35</v>
      </c>
      <c r="D164" s="27">
        <v>53</v>
      </c>
      <c r="E164" s="26">
        <v>4</v>
      </c>
      <c r="F164" s="26" t="s">
        <v>38</v>
      </c>
      <c r="L164" s="26">
        <v>4</v>
      </c>
      <c r="M164" s="26" t="s">
        <v>38</v>
      </c>
    </row>
    <row r="165" spans="1:13" s="26" customFormat="1" x14ac:dyDescent="0.25">
      <c r="A165" s="26" t="s">
        <v>33</v>
      </c>
      <c r="B165" s="26" t="s">
        <v>42</v>
      </c>
      <c r="C165" s="26" t="s">
        <v>35</v>
      </c>
      <c r="D165" s="27">
        <v>411</v>
      </c>
      <c r="E165" s="26">
        <v>4</v>
      </c>
      <c r="F165" s="26" t="s">
        <v>38</v>
      </c>
      <c r="L165" s="26">
        <v>4</v>
      </c>
      <c r="M165" s="26" t="s">
        <v>38</v>
      </c>
    </row>
    <row r="166" spans="1:13" s="26" customFormat="1" x14ac:dyDescent="0.25">
      <c r="A166" s="26" t="s">
        <v>33</v>
      </c>
      <c r="B166" s="26" t="s">
        <v>42</v>
      </c>
      <c r="C166" s="26" t="s">
        <v>35</v>
      </c>
      <c r="D166" s="27">
        <v>25</v>
      </c>
      <c r="E166" s="26">
        <v>4</v>
      </c>
      <c r="F166" s="26" t="s">
        <v>38</v>
      </c>
      <c r="L166" s="26">
        <v>4</v>
      </c>
      <c r="M166" s="26" t="s">
        <v>38</v>
      </c>
    </row>
    <row r="167" spans="1:13" s="26" customFormat="1" x14ac:dyDescent="0.25">
      <c r="A167" s="26" t="s">
        <v>33</v>
      </c>
      <c r="B167" s="26" t="s">
        <v>42</v>
      </c>
      <c r="C167" s="26" t="s">
        <v>35</v>
      </c>
      <c r="D167" s="27">
        <v>112</v>
      </c>
      <c r="E167" s="26">
        <v>4</v>
      </c>
      <c r="F167" s="26" t="s">
        <v>38</v>
      </c>
      <c r="L167" s="26">
        <v>4</v>
      </c>
      <c r="M167" s="26" t="s">
        <v>38</v>
      </c>
    </row>
    <row r="168" spans="1:13" s="26" customFormat="1" x14ac:dyDescent="0.25">
      <c r="A168" s="26" t="s">
        <v>33</v>
      </c>
      <c r="B168" s="26" t="s">
        <v>42</v>
      </c>
      <c r="C168" s="26" t="s">
        <v>35</v>
      </c>
      <c r="D168" s="27">
        <v>98</v>
      </c>
      <c r="E168" s="26">
        <v>4</v>
      </c>
      <c r="F168" s="26" t="s">
        <v>38</v>
      </c>
      <c r="L168" s="26">
        <v>4</v>
      </c>
      <c r="M168" s="26" t="s">
        <v>38</v>
      </c>
    </row>
    <row r="169" spans="1:13" s="26" customFormat="1" x14ac:dyDescent="0.25">
      <c r="A169" s="26" t="s">
        <v>33</v>
      </c>
      <c r="B169" s="26" t="s">
        <v>42</v>
      </c>
      <c r="C169" s="26" t="s">
        <v>35</v>
      </c>
      <c r="D169" s="27">
        <v>25</v>
      </c>
      <c r="L169" s="26">
        <v>3</v>
      </c>
      <c r="M169" s="26" t="s">
        <v>39</v>
      </c>
    </row>
    <row r="170" spans="1:13" s="26" customFormat="1" x14ac:dyDescent="0.25">
      <c r="A170" s="26" t="s">
        <v>33</v>
      </c>
      <c r="B170" s="26" t="s">
        <v>42</v>
      </c>
      <c r="C170" s="26" t="s">
        <v>35</v>
      </c>
      <c r="D170" s="27">
        <v>42</v>
      </c>
      <c r="E170" s="26">
        <v>3</v>
      </c>
      <c r="F170" s="26" t="s">
        <v>39</v>
      </c>
      <c r="L170" s="26">
        <v>3</v>
      </c>
      <c r="M170" s="26" t="s">
        <v>39</v>
      </c>
    </row>
    <row r="171" spans="1:13" s="26" customFormat="1" x14ac:dyDescent="0.25">
      <c r="A171" s="26" t="s">
        <v>33</v>
      </c>
      <c r="B171" s="26" t="s">
        <v>42</v>
      </c>
      <c r="C171" s="26" t="s">
        <v>35</v>
      </c>
      <c r="D171" s="27">
        <v>29</v>
      </c>
      <c r="E171" s="26">
        <v>3</v>
      </c>
      <c r="F171" s="26" t="s">
        <v>39</v>
      </c>
      <c r="L171" s="26">
        <v>3</v>
      </c>
      <c r="M171" s="26" t="s">
        <v>39</v>
      </c>
    </row>
    <row r="172" spans="1:13" s="26" customFormat="1" x14ac:dyDescent="0.25">
      <c r="A172" s="26" t="s">
        <v>33</v>
      </c>
      <c r="B172" s="26" t="s">
        <v>42</v>
      </c>
      <c r="C172" s="26" t="s">
        <v>35</v>
      </c>
      <c r="D172" s="27">
        <v>74</v>
      </c>
      <c r="E172" s="26">
        <v>3</v>
      </c>
      <c r="F172" s="26" t="s">
        <v>39</v>
      </c>
      <c r="L172" s="26">
        <v>3</v>
      </c>
      <c r="M172" s="26" t="s">
        <v>39</v>
      </c>
    </row>
    <row r="173" spans="1:13" s="26" customFormat="1" x14ac:dyDescent="0.25">
      <c r="A173" s="26" t="s">
        <v>33</v>
      </c>
      <c r="B173" s="26" t="s">
        <v>42</v>
      </c>
      <c r="C173" s="26" t="s">
        <v>35</v>
      </c>
      <c r="D173" s="27">
        <v>86</v>
      </c>
      <c r="E173" s="26">
        <v>3</v>
      </c>
      <c r="F173" s="26" t="s">
        <v>39</v>
      </c>
      <c r="L173" s="26">
        <v>3</v>
      </c>
      <c r="M173" s="26" t="s">
        <v>39</v>
      </c>
    </row>
    <row r="174" spans="1:13" s="26" customFormat="1" x14ac:dyDescent="0.25">
      <c r="A174" s="26" t="s">
        <v>33</v>
      </c>
      <c r="B174" s="26" t="s">
        <v>42</v>
      </c>
      <c r="C174" s="26" t="s">
        <v>35</v>
      </c>
      <c r="D174" s="27">
        <v>111</v>
      </c>
      <c r="E174" s="26">
        <v>3</v>
      </c>
      <c r="F174" s="26" t="s">
        <v>39</v>
      </c>
      <c r="L174" s="26">
        <v>3</v>
      </c>
      <c r="M174" s="26" t="s">
        <v>39</v>
      </c>
    </row>
    <row r="175" spans="1:13" s="26" customFormat="1" x14ac:dyDescent="0.25">
      <c r="A175" s="26" t="s">
        <v>33</v>
      </c>
      <c r="B175" s="26" t="s">
        <v>42</v>
      </c>
      <c r="C175" s="26" t="s">
        <v>35</v>
      </c>
      <c r="D175" s="27">
        <v>51</v>
      </c>
      <c r="E175" s="26">
        <v>3</v>
      </c>
      <c r="F175" s="26" t="s">
        <v>39</v>
      </c>
      <c r="L175" s="26">
        <v>3</v>
      </c>
      <c r="M175" s="26" t="s">
        <v>39</v>
      </c>
    </row>
    <row r="176" spans="1:13" s="26" customFormat="1" x14ac:dyDescent="0.25">
      <c r="A176" s="26" t="s">
        <v>33</v>
      </c>
      <c r="B176" s="26" t="s">
        <v>42</v>
      </c>
      <c r="C176" s="26" t="s">
        <v>35</v>
      </c>
      <c r="D176" s="27">
        <v>885</v>
      </c>
      <c r="E176" s="26">
        <v>3</v>
      </c>
      <c r="F176" s="26" t="s">
        <v>39</v>
      </c>
      <c r="L176" s="26">
        <v>3</v>
      </c>
      <c r="M176" s="26" t="s">
        <v>39</v>
      </c>
    </row>
    <row r="177" spans="1:13" s="26" customFormat="1" x14ac:dyDescent="0.25">
      <c r="A177" s="26" t="s">
        <v>33</v>
      </c>
      <c r="B177" s="26" t="s">
        <v>42</v>
      </c>
      <c r="C177" s="26" t="s">
        <v>35</v>
      </c>
      <c r="D177" s="27">
        <v>11</v>
      </c>
      <c r="L177" s="26">
        <v>0</v>
      </c>
      <c r="M177" s="26" t="s">
        <v>36</v>
      </c>
    </row>
    <row r="178" spans="1:13" s="28" customFormat="1" x14ac:dyDescent="0.25">
      <c r="A178" s="28" t="s">
        <v>33</v>
      </c>
      <c r="B178" s="28" t="s">
        <v>44</v>
      </c>
      <c r="C178" s="28" t="s">
        <v>35</v>
      </c>
      <c r="D178" s="29">
        <v>253</v>
      </c>
      <c r="E178" s="28">
        <v>3</v>
      </c>
      <c r="F178" s="28" t="s">
        <v>39</v>
      </c>
      <c r="L178" s="28">
        <v>4</v>
      </c>
      <c r="M178" s="28" t="s">
        <v>38</v>
      </c>
    </row>
    <row r="179" spans="1:13" s="28" customFormat="1" x14ac:dyDescent="0.25">
      <c r="A179" s="28" t="s">
        <v>33</v>
      </c>
      <c r="B179" s="28" t="s">
        <v>44</v>
      </c>
      <c r="C179" s="28" t="s">
        <v>35</v>
      </c>
      <c r="D179" s="29">
        <v>644</v>
      </c>
      <c r="E179" s="28">
        <v>4</v>
      </c>
      <c r="F179" s="28" t="s">
        <v>38</v>
      </c>
      <c r="L179" s="28">
        <v>4</v>
      </c>
      <c r="M179" s="28" t="s">
        <v>38</v>
      </c>
    </row>
    <row r="180" spans="1:13" s="28" customFormat="1" x14ac:dyDescent="0.25">
      <c r="A180" s="28" t="s">
        <v>33</v>
      </c>
      <c r="B180" s="28" t="s">
        <v>44</v>
      </c>
      <c r="C180" s="28" t="s">
        <v>35</v>
      </c>
      <c r="D180" s="29">
        <v>684</v>
      </c>
      <c r="E180" s="28">
        <v>4</v>
      </c>
      <c r="F180" s="28" t="s">
        <v>38</v>
      </c>
      <c r="L180" s="28">
        <v>4</v>
      </c>
      <c r="M180" s="28" t="s">
        <v>38</v>
      </c>
    </row>
    <row r="181" spans="1:13" s="28" customFormat="1" x14ac:dyDescent="0.25">
      <c r="A181" s="28" t="s">
        <v>33</v>
      </c>
      <c r="B181" s="28" t="s">
        <v>44</v>
      </c>
      <c r="C181" s="28" t="s">
        <v>35</v>
      </c>
      <c r="D181" s="29">
        <v>135</v>
      </c>
      <c r="E181" s="28">
        <v>4</v>
      </c>
      <c r="F181" s="28" t="s">
        <v>38</v>
      </c>
      <c r="L181" s="28">
        <v>4</v>
      </c>
      <c r="M181" s="28" t="s">
        <v>38</v>
      </c>
    </row>
    <row r="182" spans="1:13" s="28" customFormat="1" x14ac:dyDescent="0.25">
      <c r="A182" s="28" t="s">
        <v>33</v>
      </c>
      <c r="B182" s="28" t="s">
        <v>44</v>
      </c>
      <c r="C182" s="28" t="s">
        <v>35</v>
      </c>
      <c r="D182" s="29">
        <v>788</v>
      </c>
      <c r="E182" s="28">
        <v>4</v>
      </c>
      <c r="F182" s="28" t="s">
        <v>38</v>
      </c>
      <c r="L182" s="28">
        <v>4</v>
      </c>
      <c r="M182" s="28" t="s">
        <v>38</v>
      </c>
    </row>
    <row r="183" spans="1:13" s="28" customFormat="1" x14ac:dyDescent="0.25">
      <c r="A183" s="28" t="s">
        <v>33</v>
      </c>
      <c r="B183" s="28" t="s">
        <v>44</v>
      </c>
      <c r="C183" s="28" t="s">
        <v>35</v>
      </c>
      <c r="D183" s="29">
        <v>144</v>
      </c>
      <c r="E183" s="28">
        <v>4</v>
      </c>
      <c r="F183" s="28" t="s">
        <v>38</v>
      </c>
      <c r="L183" s="28">
        <v>4</v>
      </c>
      <c r="M183" s="28" t="s">
        <v>38</v>
      </c>
    </row>
    <row r="184" spans="1:13" s="28" customFormat="1" x14ac:dyDescent="0.25">
      <c r="A184" s="28" t="s">
        <v>33</v>
      </c>
      <c r="B184" s="28" t="s">
        <v>44</v>
      </c>
      <c r="C184" s="28" t="s">
        <v>35</v>
      </c>
      <c r="D184" s="29">
        <v>375</v>
      </c>
      <c r="L184" s="28">
        <v>4</v>
      </c>
      <c r="M184" s="28" t="s">
        <v>38</v>
      </c>
    </row>
    <row r="185" spans="1:13" s="28" customFormat="1" x14ac:dyDescent="0.25">
      <c r="A185" s="28" t="s">
        <v>33</v>
      </c>
      <c r="B185" s="28" t="s">
        <v>44</v>
      </c>
      <c r="C185" s="28" t="s">
        <v>35</v>
      </c>
      <c r="D185" s="29">
        <v>885</v>
      </c>
      <c r="L185" s="28">
        <v>4</v>
      </c>
      <c r="M185" s="28" t="s">
        <v>38</v>
      </c>
    </row>
    <row r="186" spans="1:13" s="28" customFormat="1" x14ac:dyDescent="0.25">
      <c r="A186" s="28" t="s">
        <v>33</v>
      </c>
      <c r="B186" s="28" t="s">
        <v>44</v>
      </c>
      <c r="C186" s="28" t="s">
        <v>35</v>
      </c>
      <c r="D186" s="29">
        <v>641</v>
      </c>
      <c r="E186" s="28">
        <v>3</v>
      </c>
      <c r="F186" s="28" t="s">
        <v>39</v>
      </c>
      <c r="L186" s="28">
        <v>3</v>
      </c>
      <c r="M186" s="28" t="s">
        <v>39</v>
      </c>
    </row>
    <row r="187" spans="1:13" s="28" customFormat="1" x14ac:dyDescent="0.25">
      <c r="A187" s="28" t="s">
        <v>33</v>
      </c>
      <c r="B187" s="28" t="s">
        <v>44</v>
      </c>
      <c r="C187" s="28" t="s">
        <v>35</v>
      </c>
      <c r="D187" s="29">
        <v>166</v>
      </c>
      <c r="E187" s="28">
        <v>3</v>
      </c>
      <c r="F187" s="28" t="s">
        <v>39</v>
      </c>
      <c r="L187" s="28">
        <v>3</v>
      </c>
      <c r="M187" s="28" t="s">
        <v>39</v>
      </c>
    </row>
    <row r="188" spans="1:13" s="28" customFormat="1" x14ac:dyDescent="0.25">
      <c r="A188" s="28" t="s">
        <v>33</v>
      </c>
      <c r="B188" s="28" t="s">
        <v>44</v>
      </c>
      <c r="C188" s="28" t="s">
        <v>35</v>
      </c>
      <c r="D188" s="29">
        <v>182</v>
      </c>
      <c r="L188" s="28">
        <v>3</v>
      </c>
      <c r="M188" s="28" t="s">
        <v>39</v>
      </c>
    </row>
    <row r="189" spans="1:13" s="28" customFormat="1" x14ac:dyDescent="0.25">
      <c r="A189" s="28" t="s">
        <v>33</v>
      </c>
      <c r="B189" s="28" t="s">
        <v>44</v>
      </c>
      <c r="C189" s="28" t="s">
        <v>35</v>
      </c>
      <c r="D189" s="29">
        <v>408</v>
      </c>
      <c r="L189" s="28">
        <v>3</v>
      </c>
      <c r="M189" s="28" t="s">
        <v>39</v>
      </c>
    </row>
    <row r="190" spans="1:13" s="28" customFormat="1" x14ac:dyDescent="0.25">
      <c r="A190" s="28" t="s">
        <v>33</v>
      </c>
      <c r="B190" s="28" t="s">
        <v>44</v>
      </c>
      <c r="C190" s="28" t="s">
        <v>35</v>
      </c>
      <c r="D190" s="29">
        <v>479</v>
      </c>
      <c r="L190" s="28">
        <v>3</v>
      </c>
      <c r="M190" s="28" t="s">
        <v>39</v>
      </c>
    </row>
    <row r="191" spans="1:13" s="28" customFormat="1" x14ac:dyDescent="0.25">
      <c r="A191" s="28" t="s">
        <v>33</v>
      </c>
      <c r="B191" s="28" t="s">
        <v>44</v>
      </c>
      <c r="C191" s="28" t="s">
        <v>35</v>
      </c>
      <c r="D191" s="29">
        <v>347</v>
      </c>
      <c r="L191" s="28">
        <v>3</v>
      </c>
      <c r="M191" s="28" t="s">
        <v>39</v>
      </c>
    </row>
    <row r="192" spans="1:13" s="28" customFormat="1" x14ac:dyDescent="0.25">
      <c r="A192" s="28" t="s">
        <v>33</v>
      </c>
      <c r="B192" s="28" t="s">
        <v>44</v>
      </c>
      <c r="C192" s="28" t="s">
        <v>35</v>
      </c>
      <c r="D192" s="29">
        <v>965</v>
      </c>
      <c r="L192" s="28">
        <v>2</v>
      </c>
      <c r="M192" s="28" t="s">
        <v>37</v>
      </c>
    </row>
    <row r="193" spans="1:13" s="28" customFormat="1" x14ac:dyDescent="0.25">
      <c r="A193" s="28" t="s">
        <v>33</v>
      </c>
      <c r="B193" s="28" t="s">
        <v>44</v>
      </c>
      <c r="C193" s="28" t="s">
        <v>35</v>
      </c>
      <c r="D193" s="29">
        <v>562</v>
      </c>
      <c r="L193" s="28">
        <v>2</v>
      </c>
      <c r="M193" s="28" t="s">
        <v>37</v>
      </c>
    </row>
    <row r="194" spans="1:13" s="28" customFormat="1" x14ac:dyDescent="0.25">
      <c r="A194" s="28" t="s">
        <v>33</v>
      </c>
      <c r="B194" s="28" t="s">
        <v>44</v>
      </c>
      <c r="C194" s="28" t="s">
        <v>35</v>
      </c>
      <c r="D194" s="29">
        <v>953</v>
      </c>
      <c r="L194" s="28">
        <v>2</v>
      </c>
      <c r="M194" s="28" t="s">
        <v>37</v>
      </c>
    </row>
    <row r="195" spans="1:13" s="28" customFormat="1" x14ac:dyDescent="0.25">
      <c r="A195" s="28" t="s">
        <v>33</v>
      </c>
      <c r="B195" s="28" t="s">
        <v>44</v>
      </c>
      <c r="C195" s="28" t="s">
        <v>35</v>
      </c>
      <c r="D195" s="29">
        <v>192</v>
      </c>
      <c r="L195" s="28">
        <v>2</v>
      </c>
      <c r="M195" s="28" t="s">
        <v>37</v>
      </c>
    </row>
    <row r="196" spans="1:13" s="28" customFormat="1" x14ac:dyDescent="0.25">
      <c r="A196" s="28" t="s">
        <v>33</v>
      </c>
      <c r="B196" s="28" t="s">
        <v>44</v>
      </c>
      <c r="C196" s="28" t="s">
        <v>35</v>
      </c>
      <c r="D196" s="29">
        <v>273</v>
      </c>
      <c r="L196" s="28">
        <v>1</v>
      </c>
      <c r="M196" s="28" t="s">
        <v>41</v>
      </c>
    </row>
    <row r="197" spans="1:13" s="24" customFormat="1" x14ac:dyDescent="0.25">
      <c r="A197" s="24" t="s">
        <v>33</v>
      </c>
      <c r="B197" s="24" t="s">
        <v>45</v>
      </c>
      <c r="C197" s="24" t="s">
        <v>35</v>
      </c>
      <c r="D197" s="25">
        <v>699</v>
      </c>
      <c r="E197" s="24">
        <v>4</v>
      </c>
      <c r="F197" s="24" t="s">
        <v>38</v>
      </c>
      <c r="L197" s="24">
        <v>4</v>
      </c>
      <c r="M197" s="24" t="s">
        <v>38</v>
      </c>
    </row>
    <row r="198" spans="1:13" s="24" customFormat="1" x14ac:dyDescent="0.25">
      <c r="A198" s="24" t="s">
        <v>33</v>
      </c>
      <c r="B198" s="24" t="s">
        <v>45</v>
      </c>
      <c r="C198" s="24" t="s">
        <v>35</v>
      </c>
      <c r="D198" s="25">
        <v>763</v>
      </c>
      <c r="E198" s="24">
        <v>4</v>
      </c>
      <c r="F198" s="24" t="s">
        <v>38</v>
      </c>
      <c r="L198" s="24">
        <v>4</v>
      </c>
      <c r="M198" s="24" t="s">
        <v>38</v>
      </c>
    </row>
    <row r="199" spans="1:13" s="24" customFormat="1" x14ac:dyDescent="0.25">
      <c r="A199" s="24" t="s">
        <v>33</v>
      </c>
      <c r="B199" s="24" t="s">
        <v>45</v>
      </c>
      <c r="C199" s="24" t="s">
        <v>35</v>
      </c>
      <c r="D199" s="25">
        <v>683</v>
      </c>
      <c r="E199" s="24">
        <v>4</v>
      </c>
      <c r="F199" s="24" t="s">
        <v>38</v>
      </c>
      <c r="L199" s="24">
        <v>4</v>
      </c>
      <c r="M199" s="24" t="s">
        <v>38</v>
      </c>
    </row>
    <row r="200" spans="1:13" s="24" customFormat="1" x14ac:dyDescent="0.25">
      <c r="A200" s="24" t="s">
        <v>33</v>
      </c>
      <c r="B200" s="24" t="s">
        <v>45</v>
      </c>
      <c r="C200" s="24" t="s">
        <v>35</v>
      </c>
      <c r="D200" s="25">
        <v>641</v>
      </c>
      <c r="E200" s="24">
        <v>4</v>
      </c>
      <c r="F200" s="24" t="s">
        <v>38</v>
      </c>
      <c r="L200" s="24">
        <v>4</v>
      </c>
      <c r="M200" s="24" t="s">
        <v>38</v>
      </c>
    </row>
    <row r="201" spans="1:13" s="24" customFormat="1" x14ac:dyDescent="0.25">
      <c r="A201" s="24" t="s">
        <v>33</v>
      </c>
      <c r="B201" s="24" t="s">
        <v>45</v>
      </c>
      <c r="C201" s="24" t="s">
        <v>35</v>
      </c>
      <c r="D201" s="25">
        <v>794</v>
      </c>
      <c r="E201" s="24">
        <v>4</v>
      </c>
      <c r="F201" s="24" t="s">
        <v>38</v>
      </c>
      <c r="L201" s="24">
        <v>4</v>
      </c>
      <c r="M201" s="24" t="s">
        <v>38</v>
      </c>
    </row>
    <row r="202" spans="1:13" s="24" customFormat="1" x14ac:dyDescent="0.25">
      <c r="A202" s="24" t="s">
        <v>33</v>
      </c>
      <c r="B202" s="24" t="s">
        <v>45</v>
      </c>
      <c r="C202" s="24" t="s">
        <v>35</v>
      </c>
      <c r="D202" s="25">
        <v>311</v>
      </c>
      <c r="E202" s="24">
        <v>4</v>
      </c>
      <c r="F202" s="24" t="s">
        <v>38</v>
      </c>
      <c r="L202" s="24">
        <v>4</v>
      </c>
      <c r="M202" s="24" t="s">
        <v>38</v>
      </c>
    </row>
    <row r="203" spans="1:13" s="24" customFormat="1" x14ac:dyDescent="0.25">
      <c r="A203" s="24" t="s">
        <v>33</v>
      </c>
      <c r="B203" s="24" t="s">
        <v>45</v>
      </c>
      <c r="C203" s="24" t="s">
        <v>35</v>
      </c>
      <c r="D203" s="25">
        <v>691</v>
      </c>
      <c r="E203" s="24">
        <v>4</v>
      </c>
      <c r="F203" s="24" t="s">
        <v>38</v>
      </c>
      <c r="L203" s="24">
        <v>4</v>
      </c>
      <c r="M203" s="24" t="s">
        <v>38</v>
      </c>
    </row>
    <row r="204" spans="1:13" s="24" customFormat="1" x14ac:dyDescent="0.25">
      <c r="A204" s="24" t="s">
        <v>33</v>
      </c>
      <c r="B204" s="24" t="s">
        <v>45</v>
      </c>
      <c r="C204" s="24" t="s">
        <v>35</v>
      </c>
      <c r="D204" s="25">
        <v>627</v>
      </c>
      <c r="E204" s="24">
        <v>4</v>
      </c>
      <c r="F204" s="24" t="s">
        <v>38</v>
      </c>
      <c r="L204" s="24">
        <v>4</v>
      </c>
      <c r="M204" s="24" t="s">
        <v>38</v>
      </c>
    </row>
    <row r="205" spans="1:13" s="24" customFormat="1" x14ac:dyDescent="0.25">
      <c r="A205" s="24" t="s">
        <v>33</v>
      </c>
      <c r="B205" s="24" t="s">
        <v>45</v>
      </c>
      <c r="C205" s="24" t="s">
        <v>35</v>
      </c>
      <c r="D205" s="25">
        <v>694</v>
      </c>
      <c r="E205" s="24">
        <v>4</v>
      </c>
      <c r="F205" s="24" t="s">
        <v>38</v>
      </c>
      <c r="L205" s="24">
        <v>4</v>
      </c>
      <c r="M205" s="24" t="s">
        <v>38</v>
      </c>
    </row>
    <row r="206" spans="1:13" s="24" customFormat="1" x14ac:dyDescent="0.25">
      <c r="A206" s="24" t="s">
        <v>33</v>
      </c>
      <c r="B206" s="24" t="s">
        <v>45</v>
      </c>
      <c r="C206" s="24" t="s">
        <v>35</v>
      </c>
      <c r="D206" s="25">
        <v>841</v>
      </c>
      <c r="L206" s="24">
        <v>4</v>
      </c>
      <c r="M206" s="24" t="s">
        <v>38</v>
      </c>
    </row>
    <row r="207" spans="1:13" s="24" customFormat="1" x14ac:dyDescent="0.25">
      <c r="A207" s="24" t="s">
        <v>33</v>
      </c>
      <c r="B207" s="24" t="s">
        <v>45</v>
      </c>
      <c r="C207" s="24" t="s">
        <v>35</v>
      </c>
      <c r="D207" s="25">
        <v>38</v>
      </c>
      <c r="E207" s="24">
        <v>3</v>
      </c>
      <c r="F207" s="24" t="s">
        <v>39</v>
      </c>
      <c r="L207" s="24">
        <v>3</v>
      </c>
      <c r="M207" s="24" t="s">
        <v>39</v>
      </c>
    </row>
    <row r="208" spans="1:13" s="24" customFormat="1" x14ac:dyDescent="0.25">
      <c r="A208" s="24" t="s">
        <v>33</v>
      </c>
      <c r="B208" s="24" t="s">
        <v>45</v>
      </c>
      <c r="C208" s="24" t="s">
        <v>35</v>
      </c>
      <c r="D208" s="25">
        <v>634</v>
      </c>
      <c r="E208" s="24">
        <v>3</v>
      </c>
      <c r="F208" s="24" t="s">
        <v>39</v>
      </c>
      <c r="L208" s="24">
        <v>3</v>
      </c>
      <c r="M208" s="24" t="s">
        <v>39</v>
      </c>
    </row>
    <row r="209" spans="1:13" s="24" customFormat="1" x14ac:dyDescent="0.25">
      <c r="A209" s="24" t="s">
        <v>33</v>
      </c>
      <c r="B209" s="24" t="s">
        <v>45</v>
      </c>
      <c r="C209" s="24" t="s">
        <v>35</v>
      </c>
      <c r="D209" s="25">
        <v>219</v>
      </c>
      <c r="E209" s="24">
        <v>3</v>
      </c>
      <c r="F209" s="24" t="s">
        <v>39</v>
      </c>
      <c r="L209" s="24">
        <v>3</v>
      </c>
      <c r="M209" s="24" t="s">
        <v>39</v>
      </c>
    </row>
    <row r="210" spans="1:13" s="24" customFormat="1" x14ac:dyDescent="0.25">
      <c r="A210" s="24" t="s">
        <v>33</v>
      </c>
      <c r="B210" s="24" t="s">
        <v>45</v>
      </c>
      <c r="C210" s="24" t="s">
        <v>35</v>
      </c>
      <c r="D210" s="25">
        <v>951</v>
      </c>
      <c r="E210" s="24">
        <v>2</v>
      </c>
      <c r="F210" s="24" t="s">
        <v>37</v>
      </c>
      <c r="L210" s="24">
        <v>2</v>
      </c>
      <c r="M210" s="24" t="s">
        <v>37</v>
      </c>
    </row>
    <row r="211" spans="1:13" s="24" customFormat="1" x14ac:dyDescent="0.25">
      <c r="A211" s="24" t="s">
        <v>33</v>
      </c>
      <c r="B211" s="24" t="s">
        <v>45</v>
      </c>
      <c r="C211" s="24" t="s">
        <v>35</v>
      </c>
      <c r="D211" s="25">
        <v>407</v>
      </c>
      <c r="L211" s="24">
        <v>0</v>
      </c>
      <c r="M211" s="24" t="s">
        <v>36</v>
      </c>
    </row>
    <row r="212" spans="1:13" s="26" customFormat="1" x14ac:dyDescent="0.25">
      <c r="A212" s="26" t="s">
        <v>33</v>
      </c>
      <c r="B212" s="26" t="s">
        <v>34</v>
      </c>
      <c r="C212" s="26" t="s">
        <v>35</v>
      </c>
      <c r="D212" s="27">
        <v>44</v>
      </c>
      <c r="E212" s="26">
        <v>4</v>
      </c>
      <c r="F212" s="26" t="s">
        <v>38</v>
      </c>
      <c r="L212" s="26">
        <v>4</v>
      </c>
      <c r="M212" s="26" t="s">
        <v>38</v>
      </c>
    </row>
    <row r="213" spans="1:13" s="26" customFormat="1" x14ac:dyDescent="0.25">
      <c r="A213" s="26" t="s">
        <v>33</v>
      </c>
      <c r="B213" s="26" t="s">
        <v>34</v>
      </c>
      <c r="C213" s="26" t="s">
        <v>35</v>
      </c>
      <c r="D213" s="27">
        <v>46</v>
      </c>
      <c r="E213" s="26">
        <v>4</v>
      </c>
      <c r="F213" s="26" t="s">
        <v>38</v>
      </c>
      <c r="L213" s="26">
        <v>4</v>
      </c>
      <c r="M213" s="26" t="s">
        <v>38</v>
      </c>
    </row>
    <row r="214" spans="1:13" s="26" customFormat="1" x14ac:dyDescent="0.25">
      <c r="A214" s="26" t="s">
        <v>33</v>
      </c>
      <c r="B214" s="26" t="s">
        <v>34</v>
      </c>
      <c r="C214" s="26" t="s">
        <v>35</v>
      </c>
      <c r="D214" s="27">
        <v>49</v>
      </c>
      <c r="E214" s="26">
        <v>4</v>
      </c>
      <c r="F214" s="26" t="s">
        <v>38</v>
      </c>
      <c r="L214" s="26">
        <v>4</v>
      </c>
      <c r="M214" s="26" t="s">
        <v>38</v>
      </c>
    </row>
    <row r="215" spans="1:13" s="26" customFormat="1" x14ac:dyDescent="0.25">
      <c r="A215" s="26" t="s">
        <v>33</v>
      </c>
      <c r="B215" s="26" t="s">
        <v>34</v>
      </c>
      <c r="C215" s="26" t="s">
        <v>35</v>
      </c>
      <c r="D215" s="27">
        <v>41</v>
      </c>
      <c r="E215" s="26">
        <v>3</v>
      </c>
      <c r="F215" s="26" t="s">
        <v>39</v>
      </c>
      <c r="L215" s="26">
        <v>3</v>
      </c>
      <c r="M215" s="26" t="s">
        <v>39</v>
      </c>
    </row>
    <row r="216" spans="1:13" s="26" customFormat="1" x14ac:dyDescent="0.25">
      <c r="A216" s="26" t="s">
        <v>33</v>
      </c>
      <c r="B216" s="26" t="s">
        <v>34</v>
      </c>
      <c r="C216" s="26" t="s">
        <v>35</v>
      </c>
      <c r="D216" s="27">
        <v>33</v>
      </c>
      <c r="E216" s="26">
        <v>3</v>
      </c>
      <c r="F216" s="26" t="s">
        <v>39</v>
      </c>
      <c r="L216" s="26">
        <v>3</v>
      </c>
      <c r="M216" s="26" t="s">
        <v>39</v>
      </c>
    </row>
    <row r="217" spans="1:13" s="26" customFormat="1" x14ac:dyDescent="0.25">
      <c r="A217" s="26" t="s">
        <v>33</v>
      </c>
      <c r="B217" s="26" t="s">
        <v>34</v>
      </c>
      <c r="C217" s="26" t="s">
        <v>35</v>
      </c>
      <c r="D217" s="27">
        <v>98</v>
      </c>
      <c r="E217" s="26">
        <v>0</v>
      </c>
      <c r="F217" s="26" t="s">
        <v>36</v>
      </c>
      <c r="L217" s="26">
        <v>2</v>
      </c>
      <c r="M217" s="26" t="s">
        <v>37</v>
      </c>
    </row>
    <row r="218" spans="1:13" s="24" customFormat="1" x14ac:dyDescent="0.25">
      <c r="A218" s="24" t="s">
        <v>67</v>
      </c>
      <c r="B218" s="24" t="s">
        <v>56</v>
      </c>
      <c r="C218" s="24" t="s">
        <v>35</v>
      </c>
      <c r="D218" s="25">
        <v>12024</v>
      </c>
      <c r="E218" s="24">
        <v>4</v>
      </c>
      <c r="F218" s="24" t="s">
        <v>38</v>
      </c>
      <c r="G218" s="24" t="s">
        <v>68</v>
      </c>
      <c r="H218" s="24" t="s">
        <v>49</v>
      </c>
      <c r="L218" s="24">
        <v>4</v>
      </c>
      <c r="M218" s="24" t="s">
        <v>38</v>
      </c>
    </row>
    <row r="219" spans="1:13" s="24" customFormat="1" x14ac:dyDescent="0.25">
      <c r="A219" s="24" t="s">
        <v>67</v>
      </c>
      <c r="B219" s="24" t="s">
        <v>56</v>
      </c>
      <c r="C219" s="24" t="s">
        <v>35</v>
      </c>
      <c r="D219" s="25">
        <v>12022</v>
      </c>
      <c r="E219" s="24">
        <v>4</v>
      </c>
      <c r="F219" s="24" t="s">
        <v>38</v>
      </c>
      <c r="G219" s="24" t="s">
        <v>68</v>
      </c>
      <c r="H219" s="24" t="s">
        <v>49</v>
      </c>
      <c r="L219" s="24">
        <v>4</v>
      </c>
      <c r="M219" s="24" t="s">
        <v>38</v>
      </c>
    </row>
    <row r="220" spans="1:13" s="24" customFormat="1" x14ac:dyDescent="0.25">
      <c r="A220" s="24" t="s">
        <v>67</v>
      </c>
      <c r="B220" s="24" t="s">
        <v>56</v>
      </c>
      <c r="C220" s="24" t="s">
        <v>35</v>
      </c>
      <c r="D220" s="25">
        <v>12028</v>
      </c>
      <c r="E220" s="24">
        <v>4</v>
      </c>
      <c r="F220" s="24" t="s">
        <v>38</v>
      </c>
      <c r="G220" s="24" t="s">
        <v>68</v>
      </c>
      <c r="H220" s="24" t="s">
        <v>49</v>
      </c>
      <c r="L220" s="24">
        <v>4</v>
      </c>
      <c r="M220" s="24" t="s">
        <v>38</v>
      </c>
    </row>
    <row r="221" spans="1:13" s="24" customFormat="1" x14ac:dyDescent="0.25">
      <c r="A221" s="24" t="s">
        <v>67</v>
      </c>
      <c r="B221" s="24" t="s">
        <v>56</v>
      </c>
      <c r="C221" s="24" t="s">
        <v>35</v>
      </c>
      <c r="D221" s="25">
        <v>12023</v>
      </c>
      <c r="E221" s="24">
        <v>4</v>
      </c>
      <c r="F221" s="24" t="s">
        <v>38</v>
      </c>
      <c r="G221" s="24" t="s">
        <v>68</v>
      </c>
      <c r="H221" s="24" t="s">
        <v>49</v>
      </c>
      <c r="L221" s="24">
        <v>4</v>
      </c>
      <c r="M221" s="24" t="s">
        <v>38</v>
      </c>
    </row>
    <row r="222" spans="1:13" s="24" customFormat="1" x14ac:dyDescent="0.25">
      <c r="A222" s="24" t="s">
        <v>67</v>
      </c>
      <c r="B222" s="24" t="s">
        <v>56</v>
      </c>
      <c r="C222" s="24" t="s">
        <v>35</v>
      </c>
      <c r="D222" s="25">
        <v>12029</v>
      </c>
      <c r="E222" s="24">
        <v>4</v>
      </c>
      <c r="F222" s="24" t="s">
        <v>38</v>
      </c>
      <c r="G222" s="24" t="s">
        <v>68</v>
      </c>
      <c r="H222" s="24" t="s">
        <v>49</v>
      </c>
      <c r="L222" s="24">
        <v>4</v>
      </c>
      <c r="M222" s="24" t="s">
        <v>38</v>
      </c>
    </row>
    <row r="223" spans="1:13" s="24" customFormat="1" x14ac:dyDescent="0.25">
      <c r="A223" s="24" t="s">
        <v>67</v>
      </c>
      <c r="B223" s="24" t="s">
        <v>56</v>
      </c>
      <c r="C223" s="24" t="s">
        <v>35</v>
      </c>
      <c r="D223" s="25">
        <v>12030</v>
      </c>
      <c r="E223" s="24">
        <v>4</v>
      </c>
      <c r="F223" s="24" t="s">
        <v>38</v>
      </c>
      <c r="G223" s="24" t="s">
        <v>68</v>
      </c>
      <c r="H223" s="24" t="s">
        <v>49</v>
      </c>
      <c r="L223" s="24">
        <v>4</v>
      </c>
      <c r="M223" s="24" t="s">
        <v>38</v>
      </c>
    </row>
    <row r="224" spans="1:13" s="24" customFormat="1" x14ac:dyDescent="0.25">
      <c r="A224" s="24" t="s">
        <v>67</v>
      </c>
      <c r="B224" s="24" t="s">
        <v>56</v>
      </c>
      <c r="C224" s="24" t="s">
        <v>35</v>
      </c>
      <c r="D224" s="25">
        <v>12094</v>
      </c>
      <c r="E224" s="24">
        <v>4</v>
      </c>
      <c r="F224" s="24" t="s">
        <v>38</v>
      </c>
      <c r="G224" s="24" t="s">
        <v>68</v>
      </c>
      <c r="H224" s="24" t="s">
        <v>49</v>
      </c>
      <c r="L224" s="24">
        <v>4</v>
      </c>
      <c r="M224" s="24" t="s">
        <v>38</v>
      </c>
    </row>
    <row r="225" spans="1:13" s="24" customFormat="1" x14ac:dyDescent="0.25">
      <c r="A225" s="24" t="s">
        <v>67</v>
      </c>
      <c r="B225" s="24" t="s">
        <v>56</v>
      </c>
      <c r="C225" s="24" t="s">
        <v>35</v>
      </c>
      <c r="D225" s="25">
        <v>12027</v>
      </c>
      <c r="E225" s="24">
        <v>3</v>
      </c>
      <c r="F225" s="24" t="s">
        <v>39</v>
      </c>
      <c r="G225" s="24" t="s">
        <v>68</v>
      </c>
      <c r="H225" s="24" t="s">
        <v>49</v>
      </c>
      <c r="L225" s="24">
        <v>3</v>
      </c>
      <c r="M225" s="24" t="s">
        <v>39</v>
      </c>
    </row>
    <row r="226" spans="1:13" s="24" customFormat="1" x14ac:dyDescent="0.25">
      <c r="A226" s="24" t="s">
        <v>67</v>
      </c>
      <c r="B226" s="24" t="s">
        <v>56</v>
      </c>
      <c r="C226" s="24" t="s">
        <v>35</v>
      </c>
      <c r="D226" s="25">
        <v>12036</v>
      </c>
      <c r="E226" s="24">
        <v>3</v>
      </c>
      <c r="F226" s="24" t="s">
        <v>39</v>
      </c>
      <c r="G226" s="24" t="s">
        <v>68</v>
      </c>
      <c r="H226" s="24" t="s">
        <v>49</v>
      </c>
      <c r="L226" s="24">
        <v>3</v>
      </c>
      <c r="M226" s="24" t="s">
        <v>39</v>
      </c>
    </row>
    <row r="227" spans="1:13" s="24" customFormat="1" x14ac:dyDescent="0.25">
      <c r="A227" s="24" t="s">
        <v>67</v>
      </c>
      <c r="B227" s="24" t="s">
        <v>56</v>
      </c>
      <c r="C227" s="24" t="s">
        <v>35</v>
      </c>
      <c r="D227" s="25">
        <v>12031</v>
      </c>
      <c r="E227" s="24">
        <v>3</v>
      </c>
      <c r="F227" s="24" t="s">
        <v>39</v>
      </c>
      <c r="G227" s="24" t="s">
        <v>68</v>
      </c>
      <c r="H227" s="24" t="s">
        <v>49</v>
      </c>
      <c r="L227" s="24">
        <v>3</v>
      </c>
      <c r="M227" s="24" t="s">
        <v>39</v>
      </c>
    </row>
    <row r="228" spans="1:13" s="24" customFormat="1" x14ac:dyDescent="0.25">
      <c r="A228" s="24" t="s">
        <v>67</v>
      </c>
      <c r="B228" s="24" t="s">
        <v>56</v>
      </c>
      <c r="C228" s="24" t="s">
        <v>35</v>
      </c>
      <c r="D228" s="25">
        <v>12032</v>
      </c>
      <c r="E228" s="24">
        <v>0</v>
      </c>
      <c r="G228" s="24" t="s">
        <v>69</v>
      </c>
      <c r="H228" s="24" t="s">
        <v>51</v>
      </c>
      <c r="I228" s="24" t="b">
        <v>1</v>
      </c>
      <c r="K228" s="24" t="s">
        <v>37</v>
      </c>
      <c r="L228" s="24">
        <v>2</v>
      </c>
      <c r="M228" s="24" t="s">
        <v>37</v>
      </c>
    </row>
    <row r="229" spans="1:13" s="26" customFormat="1" x14ac:dyDescent="0.25">
      <c r="A229" s="26" t="s">
        <v>67</v>
      </c>
      <c r="B229" s="26" t="s">
        <v>63</v>
      </c>
      <c r="C229" s="26" t="s">
        <v>35</v>
      </c>
      <c r="D229" s="27">
        <v>12048</v>
      </c>
      <c r="E229" s="26">
        <v>4</v>
      </c>
      <c r="F229" s="26" t="s">
        <v>38</v>
      </c>
      <c r="G229" s="26" t="s">
        <v>68</v>
      </c>
      <c r="H229" s="26" t="s">
        <v>49</v>
      </c>
      <c r="L229" s="26">
        <v>4</v>
      </c>
      <c r="M229" s="26" t="s">
        <v>38</v>
      </c>
    </row>
    <row r="230" spans="1:13" s="26" customFormat="1" x14ac:dyDescent="0.25">
      <c r="A230" s="26" t="s">
        <v>67</v>
      </c>
      <c r="B230" s="26" t="s">
        <v>63</v>
      </c>
      <c r="C230" s="26" t="s">
        <v>35</v>
      </c>
      <c r="D230" s="27">
        <v>12049</v>
      </c>
      <c r="E230" s="26">
        <v>4</v>
      </c>
      <c r="F230" s="26" t="s">
        <v>38</v>
      </c>
      <c r="G230" s="26" t="s">
        <v>68</v>
      </c>
      <c r="H230" s="26" t="s">
        <v>49</v>
      </c>
      <c r="L230" s="26">
        <v>4</v>
      </c>
      <c r="M230" s="26" t="s">
        <v>38</v>
      </c>
    </row>
    <row r="231" spans="1:13" s="26" customFormat="1" x14ac:dyDescent="0.25">
      <c r="A231" s="26" t="s">
        <v>67</v>
      </c>
      <c r="B231" s="26" t="s">
        <v>63</v>
      </c>
      <c r="C231" s="26" t="s">
        <v>35</v>
      </c>
      <c r="D231" s="27">
        <v>12050</v>
      </c>
      <c r="E231" s="26">
        <v>0</v>
      </c>
      <c r="G231" s="26" t="s">
        <v>70</v>
      </c>
      <c r="H231" s="26" t="s">
        <v>51</v>
      </c>
      <c r="I231" s="26" t="b">
        <v>1</v>
      </c>
      <c r="K231" s="26" t="s">
        <v>38</v>
      </c>
      <c r="L231" s="26">
        <v>4</v>
      </c>
      <c r="M231" s="26" t="s">
        <v>38</v>
      </c>
    </row>
    <row r="232" spans="1:13" s="26" customFormat="1" x14ac:dyDescent="0.25">
      <c r="A232" s="26" t="s">
        <v>67</v>
      </c>
      <c r="B232" s="26" t="s">
        <v>63</v>
      </c>
      <c r="C232" s="26" t="s">
        <v>35</v>
      </c>
      <c r="D232" s="27">
        <v>12051</v>
      </c>
      <c r="E232" s="26">
        <v>4</v>
      </c>
      <c r="F232" s="26" t="s">
        <v>38</v>
      </c>
      <c r="G232" s="26" t="s">
        <v>68</v>
      </c>
      <c r="H232" s="26" t="s">
        <v>49</v>
      </c>
      <c r="L232" s="26">
        <v>4</v>
      </c>
      <c r="M232" s="26" t="s">
        <v>38</v>
      </c>
    </row>
    <row r="233" spans="1:13" s="26" customFormat="1" x14ac:dyDescent="0.25">
      <c r="A233" s="26" t="s">
        <v>67</v>
      </c>
      <c r="B233" s="26" t="s">
        <v>63</v>
      </c>
      <c r="C233" s="26" t="s">
        <v>35</v>
      </c>
      <c r="D233" s="27">
        <v>12052</v>
      </c>
      <c r="E233" s="26">
        <v>4</v>
      </c>
      <c r="F233" s="26" t="s">
        <v>38</v>
      </c>
      <c r="G233" s="26" t="s">
        <v>68</v>
      </c>
      <c r="H233" s="26" t="s">
        <v>49</v>
      </c>
      <c r="L233" s="26">
        <v>4</v>
      </c>
      <c r="M233" s="26" t="s">
        <v>38</v>
      </c>
    </row>
    <row r="234" spans="1:13" s="26" customFormat="1" x14ac:dyDescent="0.25">
      <c r="A234" s="26" t="s">
        <v>67</v>
      </c>
      <c r="B234" s="26" t="s">
        <v>63</v>
      </c>
      <c r="C234" s="26" t="s">
        <v>35</v>
      </c>
      <c r="D234" s="27">
        <v>12056</v>
      </c>
      <c r="E234" s="26">
        <v>4</v>
      </c>
      <c r="F234" s="26" t="s">
        <v>38</v>
      </c>
      <c r="G234" s="26" t="s">
        <v>68</v>
      </c>
      <c r="H234" s="26" t="s">
        <v>49</v>
      </c>
      <c r="L234" s="26">
        <v>4</v>
      </c>
      <c r="M234" s="26" t="s">
        <v>38</v>
      </c>
    </row>
    <row r="235" spans="1:13" s="26" customFormat="1" x14ac:dyDescent="0.25">
      <c r="A235" s="26" t="s">
        <v>67</v>
      </c>
      <c r="B235" s="26" t="s">
        <v>63</v>
      </c>
      <c r="C235" s="26" t="s">
        <v>35</v>
      </c>
      <c r="D235" s="27">
        <v>12059</v>
      </c>
      <c r="E235" s="26">
        <v>4</v>
      </c>
      <c r="F235" s="26" t="s">
        <v>38</v>
      </c>
      <c r="G235" s="26" t="s">
        <v>68</v>
      </c>
      <c r="H235" s="26" t="s">
        <v>49</v>
      </c>
      <c r="L235" s="26">
        <v>4</v>
      </c>
      <c r="M235" s="26" t="s">
        <v>38</v>
      </c>
    </row>
    <row r="236" spans="1:13" s="26" customFormat="1" x14ac:dyDescent="0.25">
      <c r="A236" s="26" t="s">
        <v>67</v>
      </c>
      <c r="B236" s="26" t="s">
        <v>63</v>
      </c>
      <c r="C236" s="26" t="s">
        <v>35</v>
      </c>
      <c r="D236" s="27">
        <v>12061</v>
      </c>
      <c r="E236" s="26">
        <v>4</v>
      </c>
      <c r="F236" s="26" t="s">
        <v>38</v>
      </c>
      <c r="G236" s="26" t="s">
        <v>68</v>
      </c>
      <c r="H236" s="26" t="s">
        <v>49</v>
      </c>
      <c r="L236" s="26">
        <v>4</v>
      </c>
      <c r="M236" s="26" t="s">
        <v>38</v>
      </c>
    </row>
    <row r="237" spans="1:13" s="26" customFormat="1" x14ac:dyDescent="0.25">
      <c r="A237" s="26" t="s">
        <v>67</v>
      </c>
      <c r="B237" s="26" t="s">
        <v>63</v>
      </c>
      <c r="C237" s="26" t="s">
        <v>35</v>
      </c>
      <c r="D237" s="27">
        <v>12062</v>
      </c>
      <c r="E237" s="26">
        <v>3</v>
      </c>
      <c r="F237" s="26" t="s">
        <v>39</v>
      </c>
      <c r="G237" s="26" t="s">
        <v>70</v>
      </c>
      <c r="H237" s="26" t="s">
        <v>51</v>
      </c>
      <c r="I237" s="26" t="b">
        <v>1</v>
      </c>
      <c r="K237" s="26" t="s">
        <v>38</v>
      </c>
      <c r="L237" s="26">
        <v>4</v>
      </c>
      <c r="M237" s="26" t="s">
        <v>38</v>
      </c>
    </row>
    <row r="238" spans="1:13" s="26" customFormat="1" x14ac:dyDescent="0.25">
      <c r="A238" s="26" t="s">
        <v>67</v>
      </c>
      <c r="B238" s="26" t="s">
        <v>63</v>
      </c>
      <c r="C238" s="26" t="s">
        <v>35</v>
      </c>
      <c r="D238" s="27">
        <v>12046</v>
      </c>
      <c r="E238" s="26">
        <v>0</v>
      </c>
      <c r="G238" s="26" t="s">
        <v>70</v>
      </c>
      <c r="H238" s="26" t="s">
        <v>51</v>
      </c>
      <c r="I238" s="26" t="b">
        <v>1</v>
      </c>
      <c r="K238" s="26" t="s">
        <v>39</v>
      </c>
      <c r="L238" s="26">
        <v>3</v>
      </c>
      <c r="M238" s="26" t="s">
        <v>39</v>
      </c>
    </row>
    <row r="239" spans="1:13" s="26" customFormat="1" x14ac:dyDescent="0.25">
      <c r="A239" s="26" t="s">
        <v>67</v>
      </c>
      <c r="B239" s="26" t="s">
        <v>63</v>
      </c>
      <c r="C239" s="26" t="s">
        <v>35</v>
      </c>
      <c r="D239" s="27">
        <v>12053</v>
      </c>
      <c r="E239" s="26">
        <v>3</v>
      </c>
      <c r="F239" s="26" t="s">
        <v>39</v>
      </c>
      <c r="G239" s="26" t="s">
        <v>68</v>
      </c>
      <c r="H239" s="26" t="s">
        <v>49</v>
      </c>
      <c r="L239" s="26">
        <v>3</v>
      </c>
      <c r="M239" s="26" t="s">
        <v>39</v>
      </c>
    </row>
    <row r="240" spans="1:13" s="26" customFormat="1" x14ac:dyDescent="0.25">
      <c r="A240" s="26" t="s">
        <v>67</v>
      </c>
      <c r="B240" s="26" t="s">
        <v>63</v>
      </c>
      <c r="C240" s="26" t="s">
        <v>35</v>
      </c>
      <c r="D240" s="27">
        <v>12055</v>
      </c>
      <c r="E240" s="26">
        <v>3</v>
      </c>
      <c r="F240" s="26" t="s">
        <v>39</v>
      </c>
      <c r="G240" s="26" t="s">
        <v>68</v>
      </c>
      <c r="H240" s="26" t="s">
        <v>49</v>
      </c>
      <c r="L240" s="26">
        <v>3</v>
      </c>
      <c r="M240" s="26" t="s">
        <v>39</v>
      </c>
    </row>
    <row r="241" spans="1:13" s="26" customFormat="1" x14ac:dyDescent="0.25">
      <c r="A241" s="26" t="s">
        <v>67</v>
      </c>
      <c r="B241" s="26" t="s">
        <v>63</v>
      </c>
      <c r="C241" s="26" t="s">
        <v>35</v>
      </c>
      <c r="D241" s="27">
        <v>12057</v>
      </c>
      <c r="E241" s="26">
        <v>3</v>
      </c>
      <c r="F241" s="26" t="s">
        <v>39</v>
      </c>
      <c r="G241" s="26" t="s">
        <v>68</v>
      </c>
      <c r="H241" s="26" t="s">
        <v>49</v>
      </c>
      <c r="L241" s="26">
        <v>3</v>
      </c>
      <c r="M241" s="26" t="s">
        <v>39</v>
      </c>
    </row>
    <row r="242" spans="1:13" s="26" customFormat="1" x14ac:dyDescent="0.25">
      <c r="A242" s="26" t="s">
        <v>67</v>
      </c>
      <c r="B242" s="26" t="s">
        <v>63</v>
      </c>
      <c r="C242" s="26" t="s">
        <v>35</v>
      </c>
      <c r="D242" s="27">
        <v>12058</v>
      </c>
      <c r="E242" s="26">
        <v>3</v>
      </c>
      <c r="F242" s="26" t="s">
        <v>39</v>
      </c>
      <c r="G242" s="26" t="s">
        <v>68</v>
      </c>
      <c r="H242" s="26" t="s">
        <v>49</v>
      </c>
      <c r="L242" s="26">
        <v>3</v>
      </c>
      <c r="M242" s="26" t="s">
        <v>39</v>
      </c>
    </row>
    <row r="243" spans="1:13" s="26" customFormat="1" x14ac:dyDescent="0.25">
      <c r="A243" s="26" t="s">
        <v>67</v>
      </c>
      <c r="B243" s="26" t="s">
        <v>63</v>
      </c>
      <c r="C243" s="26" t="s">
        <v>35</v>
      </c>
      <c r="D243" s="27">
        <v>12060</v>
      </c>
      <c r="E243" s="26">
        <v>3</v>
      </c>
      <c r="F243" s="26" t="s">
        <v>39</v>
      </c>
      <c r="G243" s="26" t="s">
        <v>68</v>
      </c>
      <c r="H243" s="26" t="s">
        <v>49</v>
      </c>
      <c r="L243" s="26">
        <v>3</v>
      </c>
      <c r="M243" s="26" t="s">
        <v>39</v>
      </c>
    </row>
    <row r="244" spans="1:13" s="26" customFormat="1" x14ac:dyDescent="0.25">
      <c r="A244" s="26" t="s">
        <v>67</v>
      </c>
      <c r="B244" s="26" t="s">
        <v>63</v>
      </c>
      <c r="C244" s="26" t="s">
        <v>35</v>
      </c>
      <c r="D244" s="27">
        <v>12047</v>
      </c>
      <c r="E244" s="26">
        <v>2</v>
      </c>
      <c r="F244" s="26" t="s">
        <v>37</v>
      </c>
      <c r="G244" s="26" t="s">
        <v>68</v>
      </c>
      <c r="H244" s="26" t="s">
        <v>49</v>
      </c>
      <c r="L244" s="26">
        <v>2</v>
      </c>
      <c r="M244" s="26" t="s">
        <v>37</v>
      </c>
    </row>
    <row r="245" spans="1:13" s="26" customFormat="1" x14ac:dyDescent="0.25">
      <c r="A245" s="26" t="s">
        <v>67</v>
      </c>
      <c r="B245" s="26" t="s">
        <v>63</v>
      </c>
      <c r="C245" s="26" t="s">
        <v>35</v>
      </c>
      <c r="D245" s="27">
        <v>12054</v>
      </c>
      <c r="E245" s="26">
        <v>2</v>
      </c>
      <c r="F245" s="26" t="s">
        <v>37</v>
      </c>
      <c r="G245" s="26" t="s">
        <v>69</v>
      </c>
      <c r="H245" s="26" t="s">
        <v>51</v>
      </c>
      <c r="I245" s="26" t="b">
        <v>1</v>
      </c>
      <c r="K245" s="26" t="s">
        <v>37</v>
      </c>
      <c r="L245" s="26">
        <v>2</v>
      </c>
      <c r="M245" s="26" t="s">
        <v>37</v>
      </c>
    </row>
    <row r="246" spans="1:13" s="28" customFormat="1" x14ac:dyDescent="0.25">
      <c r="A246" s="28" t="s">
        <v>67</v>
      </c>
      <c r="B246" s="28" t="s">
        <v>58</v>
      </c>
      <c r="C246" s="28" t="s">
        <v>35</v>
      </c>
      <c r="D246" s="29">
        <v>12064</v>
      </c>
      <c r="E246" s="28">
        <v>4</v>
      </c>
      <c r="F246" s="28" t="s">
        <v>38</v>
      </c>
      <c r="G246" s="28" t="s">
        <v>68</v>
      </c>
      <c r="H246" s="28" t="s">
        <v>49</v>
      </c>
      <c r="L246" s="28">
        <v>4</v>
      </c>
      <c r="M246" s="28" t="s">
        <v>38</v>
      </c>
    </row>
    <row r="247" spans="1:13" s="28" customFormat="1" x14ac:dyDescent="0.25">
      <c r="A247" s="28" t="s">
        <v>67</v>
      </c>
      <c r="B247" s="28" t="s">
        <v>58</v>
      </c>
      <c r="C247" s="28" t="s">
        <v>35</v>
      </c>
      <c r="D247" s="29">
        <v>12067</v>
      </c>
      <c r="E247" s="28">
        <v>4</v>
      </c>
      <c r="F247" s="28" t="s">
        <v>38</v>
      </c>
      <c r="G247" s="28" t="s">
        <v>68</v>
      </c>
      <c r="H247" s="28" t="s">
        <v>49</v>
      </c>
      <c r="L247" s="28">
        <v>4</v>
      </c>
      <c r="M247" s="28" t="s">
        <v>38</v>
      </c>
    </row>
    <row r="248" spans="1:13" s="28" customFormat="1" x14ac:dyDescent="0.25">
      <c r="A248" s="28" t="s">
        <v>67</v>
      </c>
      <c r="B248" s="28" t="s">
        <v>58</v>
      </c>
      <c r="C248" s="28" t="s">
        <v>35</v>
      </c>
      <c r="D248" s="29">
        <v>12070</v>
      </c>
      <c r="E248" s="28">
        <v>4</v>
      </c>
      <c r="F248" s="28" t="s">
        <v>38</v>
      </c>
      <c r="G248" s="28" t="s">
        <v>68</v>
      </c>
      <c r="H248" s="28" t="s">
        <v>49</v>
      </c>
      <c r="L248" s="28">
        <v>4</v>
      </c>
      <c r="M248" s="28" t="s">
        <v>38</v>
      </c>
    </row>
    <row r="249" spans="1:13" s="28" customFormat="1" x14ac:dyDescent="0.25">
      <c r="A249" s="28" t="s">
        <v>67</v>
      </c>
      <c r="B249" s="28" t="s">
        <v>58</v>
      </c>
      <c r="C249" s="28" t="s">
        <v>35</v>
      </c>
      <c r="D249" s="29">
        <v>12063</v>
      </c>
      <c r="E249" s="28">
        <v>0</v>
      </c>
      <c r="G249" s="28" t="s">
        <v>70</v>
      </c>
      <c r="H249" s="28" t="s">
        <v>51</v>
      </c>
      <c r="I249" s="28" t="b">
        <v>1</v>
      </c>
      <c r="K249" s="28" t="s">
        <v>39</v>
      </c>
      <c r="L249" s="28">
        <v>3</v>
      </c>
      <c r="M249" s="28" t="s">
        <v>39</v>
      </c>
    </row>
    <row r="250" spans="1:13" s="28" customFormat="1" x14ac:dyDescent="0.25">
      <c r="A250" s="28" t="s">
        <v>67</v>
      </c>
      <c r="B250" s="28" t="s">
        <v>58</v>
      </c>
      <c r="C250" s="28" t="s">
        <v>35</v>
      </c>
      <c r="D250" s="29">
        <v>12065</v>
      </c>
      <c r="E250" s="28">
        <v>3</v>
      </c>
      <c r="F250" s="28" t="s">
        <v>39</v>
      </c>
      <c r="G250" s="28" t="s">
        <v>68</v>
      </c>
      <c r="H250" s="28" t="s">
        <v>49</v>
      </c>
      <c r="L250" s="28">
        <v>3</v>
      </c>
      <c r="M250" s="28" t="s">
        <v>39</v>
      </c>
    </row>
    <row r="251" spans="1:13" s="28" customFormat="1" x14ac:dyDescent="0.25">
      <c r="A251" s="28" t="s">
        <v>67</v>
      </c>
      <c r="B251" s="28" t="s">
        <v>58</v>
      </c>
      <c r="C251" s="28" t="s">
        <v>35</v>
      </c>
      <c r="D251" s="29">
        <v>12066</v>
      </c>
      <c r="E251" s="28">
        <v>3</v>
      </c>
      <c r="F251" s="28" t="s">
        <v>39</v>
      </c>
      <c r="G251" s="28" t="s">
        <v>68</v>
      </c>
      <c r="H251" s="28" t="s">
        <v>49</v>
      </c>
      <c r="L251" s="28">
        <v>3</v>
      </c>
      <c r="M251" s="28" t="s">
        <v>39</v>
      </c>
    </row>
    <row r="252" spans="1:13" s="28" customFormat="1" x14ac:dyDescent="0.25">
      <c r="A252" s="28" t="s">
        <v>67</v>
      </c>
      <c r="B252" s="28" t="s">
        <v>58</v>
      </c>
      <c r="C252" s="28" t="s">
        <v>35</v>
      </c>
      <c r="D252" s="29">
        <v>12068</v>
      </c>
      <c r="E252" s="28">
        <v>3</v>
      </c>
      <c r="F252" s="28" t="s">
        <v>39</v>
      </c>
      <c r="G252" s="28" t="s">
        <v>68</v>
      </c>
      <c r="H252" s="28" t="s">
        <v>49</v>
      </c>
      <c r="L252" s="28">
        <v>3</v>
      </c>
      <c r="M252" s="28" t="s">
        <v>39</v>
      </c>
    </row>
    <row r="253" spans="1:13" s="28" customFormat="1" x14ac:dyDescent="0.25">
      <c r="A253" s="28" t="s">
        <v>67</v>
      </c>
      <c r="B253" s="28" t="s">
        <v>58</v>
      </c>
      <c r="C253" s="28" t="s">
        <v>35</v>
      </c>
      <c r="D253" s="29">
        <v>12071</v>
      </c>
      <c r="E253" s="28">
        <v>3</v>
      </c>
      <c r="F253" s="28" t="s">
        <v>39</v>
      </c>
      <c r="G253" s="28" t="s">
        <v>68</v>
      </c>
      <c r="H253" s="28" t="s">
        <v>49</v>
      </c>
      <c r="L253" s="28">
        <v>3</v>
      </c>
      <c r="M253" s="28" t="s">
        <v>39</v>
      </c>
    </row>
    <row r="254" spans="1:13" s="28" customFormat="1" x14ac:dyDescent="0.25">
      <c r="A254" s="28" t="s">
        <v>67</v>
      </c>
      <c r="B254" s="28" t="s">
        <v>58</v>
      </c>
      <c r="C254" s="28" t="s">
        <v>35</v>
      </c>
      <c r="D254" s="29">
        <v>12069</v>
      </c>
      <c r="E254" s="28">
        <v>2</v>
      </c>
      <c r="F254" s="28" t="s">
        <v>37</v>
      </c>
      <c r="G254" s="28" t="s">
        <v>71</v>
      </c>
      <c r="H254" s="28" t="s">
        <v>51</v>
      </c>
      <c r="K254" s="28" t="s">
        <v>39</v>
      </c>
      <c r="L254" s="28">
        <v>2</v>
      </c>
      <c r="M254" s="28" t="s">
        <v>37</v>
      </c>
    </row>
    <row r="255" spans="1:13" s="24" customFormat="1" x14ac:dyDescent="0.25">
      <c r="A255" s="24" t="s">
        <v>67</v>
      </c>
      <c r="B255" s="24" t="s">
        <v>65</v>
      </c>
      <c r="C255" s="24" t="s">
        <v>35</v>
      </c>
      <c r="D255" s="25">
        <v>12037</v>
      </c>
      <c r="E255" s="24">
        <v>4</v>
      </c>
      <c r="F255" s="24" t="s">
        <v>38</v>
      </c>
      <c r="G255" s="24" t="s">
        <v>68</v>
      </c>
      <c r="H255" s="24" t="s">
        <v>49</v>
      </c>
      <c r="L255" s="24">
        <v>4</v>
      </c>
      <c r="M255" s="24" t="s">
        <v>38</v>
      </c>
    </row>
    <row r="256" spans="1:13" s="24" customFormat="1" x14ac:dyDescent="0.25">
      <c r="A256" s="24" t="s">
        <v>67</v>
      </c>
      <c r="B256" s="24" t="s">
        <v>65</v>
      </c>
      <c r="C256" s="24" t="s">
        <v>35</v>
      </c>
      <c r="D256" s="25">
        <v>12038</v>
      </c>
      <c r="E256" s="24">
        <v>4</v>
      </c>
      <c r="F256" s="24" t="s">
        <v>38</v>
      </c>
      <c r="G256" s="24" t="s">
        <v>68</v>
      </c>
      <c r="H256" s="24" t="s">
        <v>49</v>
      </c>
      <c r="L256" s="24">
        <v>4</v>
      </c>
      <c r="M256" s="24" t="s">
        <v>38</v>
      </c>
    </row>
    <row r="257" spans="1:13" s="24" customFormat="1" x14ac:dyDescent="0.25">
      <c r="A257" s="24" t="s">
        <v>67</v>
      </c>
      <c r="B257" s="24" t="s">
        <v>65</v>
      </c>
      <c r="C257" s="24" t="s">
        <v>35</v>
      </c>
      <c r="D257" s="25">
        <v>12043</v>
      </c>
      <c r="E257" s="24">
        <v>4</v>
      </c>
      <c r="F257" s="24" t="s">
        <v>38</v>
      </c>
      <c r="G257" s="24" t="s">
        <v>68</v>
      </c>
      <c r="H257" s="24" t="s">
        <v>49</v>
      </c>
      <c r="L257" s="24">
        <v>4</v>
      </c>
      <c r="M257" s="24" t="s">
        <v>38</v>
      </c>
    </row>
    <row r="258" spans="1:13" s="24" customFormat="1" x14ac:dyDescent="0.25">
      <c r="A258" s="24" t="s">
        <v>67</v>
      </c>
      <c r="B258" s="24" t="s">
        <v>65</v>
      </c>
      <c r="C258" s="24" t="s">
        <v>35</v>
      </c>
      <c r="D258" s="25">
        <v>12042</v>
      </c>
      <c r="E258" s="24">
        <v>3</v>
      </c>
      <c r="F258" s="24" t="s">
        <v>39</v>
      </c>
      <c r="G258" s="24" t="s">
        <v>68</v>
      </c>
      <c r="H258" s="24" t="s">
        <v>49</v>
      </c>
      <c r="L258" s="24">
        <v>3</v>
      </c>
      <c r="M258" s="24" t="s">
        <v>39</v>
      </c>
    </row>
    <row r="259" spans="1:13" s="24" customFormat="1" x14ac:dyDescent="0.25">
      <c r="A259" s="24" t="s">
        <v>67</v>
      </c>
      <c r="B259" s="24" t="s">
        <v>65</v>
      </c>
      <c r="C259" s="24" t="s">
        <v>35</v>
      </c>
      <c r="D259" s="25">
        <v>12039</v>
      </c>
      <c r="E259" s="24">
        <v>3</v>
      </c>
      <c r="F259" s="24" t="s">
        <v>39</v>
      </c>
      <c r="G259" s="24" t="s">
        <v>68</v>
      </c>
      <c r="H259" s="24" t="s">
        <v>49</v>
      </c>
      <c r="L259" s="24">
        <v>3</v>
      </c>
      <c r="M259" s="24" t="s">
        <v>39</v>
      </c>
    </row>
    <row r="260" spans="1:13" s="24" customFormat="1" x14ac:dyDescent="0.25">
      <c r="A260" s="24" t="s">
        <v>67</v>
      </c>
      <c r="B260" s="24" t="s">
        <v>65</v>
      </c>
      <c r="C260" s="24" t="s">
        <v>35</v>
      </c>
      <c r="D260" s="25">
        <v>12041</v>
      </c>
      <c r="E260" s="24">
        <v>3</v>
      </c>
      <c r="F260" s="24" t="s">
        <v>39</v>
      </c>
      <c r="G260" s="24" t="s">
        <v>68</v>
      </c>
      <c r="H260" s="24" t="s">
        <v>49</v>
      </c>
      <c r="L260" s="24">
        <v>3</v>
      </c>
      <c r="M260" s="24" t="s">
        <v>39</v>
      </c>
    </row>
    <row r="261" spans="1:13" s="24" customFormat="1" x14ac:dyDescent="0.25">
      <c r="A261" s="24" t="s">
        <v>67</v>
      </c>
      <c r="B261" s="24" t="s">
        <v>65</v>
      </c>
      <c r="C261" s="24" t="s">
        <v>35</v>
      </c>
      <c r="D261" s="25">
        <v>12045</v>
      </c>
      <c r="E261" s="24">
        <v>3</v>
      </c>
      <c r="F261" s="24" t="s">
        <v>39</v>
      </c>
      <c r="G261" s="24" t="s">
        <v>68</v>
      </c>
      <c r="H261" s="24" t="s">
        <v>49</v>
      </c>
      <c r="L261" s="24">
        <v>3</v>
      </c>
      <c r="M261" s="24" t="s">
        <v>39</v>
      </c>
    </row>
    <row r="262" spans="1:13" s="24" customFormat="1" x14ac:dyDescent="0.25">
      <c r="A262" s="24" t="s">
        <v>67</v>
      </c>
      <c r="B262" s="24" t="s">
        <v>65</v>
      </c>
      <c r="C262" s="24" t="s">
        <v>35</v>
      </c>
      <c r="D262" s="25">
        <v>12036</v>
      </c>
      <c r="E262" s="24">
        <v>0</v>
      </c>
      <c r="G262" s="24" t="s">
        <v>69</v>
      </c>
      <c r="H262" s="24" t="s">
        <v>51</v>
      </c>
      <c r="I262" s="24" t="b">
        <v>1</v>
      </c>
      <c r="K262" s="24" t="s">
        <v>37</v>
      </c>
      <c r="L262" s="24">
        <v>2</v>
      </c>
      <c r="M262" s="24" t="s">
        <v>37</v>
      </c>
    </row>
    <row r="263" spans="1:13" s="24" customFormat="1" x14ac:dyDescent="0.25">
      <c r="A263" s="24" t="s">
        <v>67</v>
      </c>
      <c r="B263" s="24" t="s">
        <v>65</v>
      </c>
      <c r="C263" s="24" t="s">
        <v>35</v>
      </c>
      <c r="D263" s="25">
        <v>12044</v>
      </c>
      <c r="E263" s="24">
        <v>2</v>
      </c>
      <c r="F263" s="24" t="s">
        <v>37</v>
      </c>
      <c r="G263" s="24" t="s">
        <v>68</v>
      </c>
      <c r="H263" s="24" t="s">
        <v>49</v>
      </c>
      <c r="L263" s="24">
        <v>2</v>
      </c>
      <c r="M263" s="24" t="s">
        <v>37</v>
      </c>
    </row>
    <row r="264" spans="1:13" s="24" customFormat="1" x14ac:dyDescent="0.25">
      <c r="A264" s="24" t="s">
        <v>67</v>
      </c>
      <c r="B264" s="24" t="s">
        <v>65</v>
      </c>
      <c r="C264" s="24" t="s">
        <v>35</v>
      </c>
      <c r="D264" s="25">
        <v>12035</v>
      </c>
      <c r="E264" s="24">
        <v>0</v>
      </c>
      <c r="G264" s="24" t="s">
        <v>69</v>
      </c>
      <c r="H264" s="24" t="s">
        <v>51</v>
      </c>
      <c r="I264" s="24" t="b">
        <v>1</v>
      </c>
      <c r="K264" s="24" t="s">
        <v>37</v>
      </c>
      <c r="L264" s="24">
        <v>2</v>
      </c>
      <c r="M264" s="24" t="s">
        <v>37</v>
      </c>
    </row>
    <row r="265" spans="1:13" s="24" customFormat="1" x14ac:dyDescent="0.25">
      <c r="A265" s="24" t="s">
        <v>67</v>
      </c>
      <c r="B265" s="24" t="s">
        <v>65</v>
      </c>
      <c r="C265" s="24" t="s">
        <v>35</v>
      </c>
      <c r="D265" s="25">
        <v>12040</v>
      </c>
      <c r="E265" s="24">
        <v>2</v>
      </c>
      <c r="F265" s="24" t="s">
        <v>37</v>
      </c>
      <c r="G265" s="24" t="s">
        <v>68</v>
      </c>
      <c r="H265" s="24" t="s">
        <v>49</v>
      </c>
      <c r="L265" s="24">
        <v>2</v>
      </c>
      <c r="M265" s="24" t="s">
        <v>37</v>
      </c>
    </row>
    <row r="266" spans="1:13" s="24" customFormat="1" x14ac:dyDescent="0.25">
      <c r="A266" s="24" t="s">
        <v>67</v>
      </c>
      <c r="B266" s="24" t="s">
        <v>65</v>
      </c>
      <c r="C266" s="24" t="s">
        <v>35</v>
      </c>
      <c r="D266" s="25">
        <v>12034</v>
      </c>
      <c r="E266" s="24">
        <v>0</v>
      </c>
      <c r="G266" s="24" t="s">
        <v>70</v>
      </c>
      <c r="H266" s="24" t="s">
        <v>51</v>
      </c>
      <c r="I266" s="24" t="b">
        <v>1</v>
      </c>
      <c r="K266" s="24" t="s">
        <v>37</v>
      </c>
      <c r="L266" s="24">
        <v>2</v>
      </c>
      <c r="M266" s="24" t="s">
        <v>37</v>
      </c>
    </row>
    <row r="267" spans="1:13" s="24" customFormat="1" x14ac:dyDescent="0.25">
      <c r="A267" s="24" t="s">
        <v>67</v>
      </c>
      <c r="B267" s="24" t="s">
        <v>65</v>
      </c>
      <c r="C267" s="24" t="s">
        <v>35</v>
      </c>
      <c r="D267" s="25">
        <v>12033</v>
      </c>
      <c r="E267" s="24">
        <v>0</v>
      </c>
      <c r="G267" s="24" t="s">
        <v>70</v>
      </c>
      <c r="H267" s="24" t="s">
        <v>51</v>
      </c>
      <c r="I267" s="24" t="b">
        <v>1</v>
      </c>
      <c r="K267" s="24" t="s">
        <v>37</v>
      </c>
      <c r="L267" s="24">
        <v>2</v>
      </c>
      <c r="M267" s="24" t="s">
        <v>37</v>
      </c>
    </row>
    <row r="268" spans="1:13" s="26" customFormat="1" x14ac:dyDescent="0.25">
      <c r="A268" s="26" t="s">
        <v>67</v>
      </c>
      <c r="B268" s="26" t="s">
        <v>72</v>
      </c>
      <c r="C268" s="26" t="s">
        <v>35</v>
      </c>
      <c r="D268" s="27">
        <v>12017</v>
      </c>
      <c r="E268" s="26">
        <v>3</v>
      </c>
      <c r="F268" s="26" t="s">
        <v>39</v>
      </c>
      <c r="G268" s="26" t="s">
        <v>68</v>
      </c>
      <c r="H268" s="26" t="s">
        <v>49</v>
      </c>
      <c r="L268" s="26">
        <v>4</v>
      </c>
      <c r="M268" s="26" t="s">
        <v>38</v>
      </c>
    </row>
    <row r="269" spans="1:13" s="26" customFormat="1" x14ac:dyDescent="0.25">
      <c r="A269" s="26" t="s">
        <v>67</v>
      </c>
      <c r="B269" s="26" t="s">
        <v>72</v>
      </c>
      <c r="C269" s="26" t="s">
        <v>35</v>
      </c>
      <c r="D269" s="27">
        <v>12020</v>
      </c>
      <c r="E269" s="26">
        <v>4</v>
      </c>
      <c r="F269" s="26" t="s">
        <v>38</v>
      </c>
      <c r="G269" s="26" t="s">
        <v>68</v>
      </c>
      <c r="H269" s="26" t="s">
        <v>49</v>
      </c>
      <c r="L269" s="26">
        <v>4</v>
      </c>
      <c r="M269" s="26" t="s">
        <v>38</v>
      </c>
    </row>
    <row r="270" spans="1:13" s="26" customFormat="1" x14ac:dyDescent="0.25">
      <c r="A270" s="26" t="s">
        <v>67</v>
      </c>
      <c r="B270" s="26" t="s">
        <v>72</v>
      </c>
      <c r="C270" s="26" t="s">
        <v>35</v>
      </c>
      <c r="D270" s="27">
        <v>12009</v>
      </c>
      <c r="E270" s="26">
        <v>4</v>
      </c>
      <c r="F270" s="26" t="s">
        <v>38</v>
      </c>
      <c r="G270" s="26" t="s">
        <v>68</v>
      </c>
      <c r="H270" s="26" t="s">
        <v>49</v>
      </c>
      <c r="L270" s="26">
        <v>4</v>
      </c>
      <c r="M270" s="26" t="s">
        <v>38</v>
      </c>
    </row>
    <row r="271" spans="1:13" s="26" customFormat="1" x14ac:dyDescent="0.25">
      <c r="A271" s="26" t="s">
        <v>67</v>
      </c>
      <c r="B271" s="26" t="s">
        <v>72</v>
      </c>
      <c r="C271" s="26" t="s">
        <v>35</v>
      </c>
      <c r="D271" s="27">
        <v>12015</v>
      </c>
      <c r="E271" s="26">
        <v>3</v>
      </c>
      <c r="F271" s="26" t="s">
        <v>39</v>
      </c>
      <c r="G271" s="26" t="s">
        <v>68</v>
      </c>
      <c r="H271" s="26" t="s">
        <v>49</v>
      </c>
      <c r="L271" s="26">
        <v>4</v>
      </c>
      <c r="M271" s="26" t="s">
        <v>38</v>
      </c>
    </row>
    <row r="272" spans="1:13" s="26" customFormat="1" x14ac:dyDescent="0.25">
      <c r="A272" s="26" t="s">
        <v>67</v>
      </c>
      <c r="B272" s="26" t="s">
        <v>72</v>
      </c>
      <c r="C272" s="26" t="s">
        <v>35</v>
      </c>
      <c r="D272" s="27">
        <v>12021</v>
      </c>
      <c r="E272" s="26">
        <v>4</v>
      </c>
      <c r="F272" s="26" t="s">
        <v>38</v>
      </c>
      <c r="G272" s="26" t="s">
        <v>68</v>
      </c>
      <c r="H272" s="26" t="s">
        <v>49</v>
      </c>
      <c r="L272" s="26">
        <v>3</v>
      </c>
      <c r="M272" s="26" t="s">
        <v>39</v>
      </c>
    </row>
    <row r="273" spans="1:13" s="26" customFormat="1" x14ac:dyDescent="0.25">
      <c r="A273" s="26" t="s">
        <v>67</v>
      </c>
      <c r="B273" s="26" t="s">
        <v>72</v>
      </c>
      <c r="C273" s="26" t="s">
        <v>35</v>
      </c>
      <c r="D273" s="27">
        <v>12016</v>
      </c>
      <c r="E273" s="26">
        <v>3</v>
      </c>
      <c r="F273" s="26" t="s">
        <v>39</v>
      </c>
      <c r="G273" s="26" t="s">
        <v>68</v>
      </c>
      <c r="H273" s="26" t="s">
        <v>49</v>
      </c>
      <c r="L273" s="26">
        <v>3</v>
      </c>
      <c r="M273" s="26" t="s">
        <v>39</v>
      </c>
    </row>
    <row r="274" spans="1:13" s="26" customFormat="1" x14ac:dyDescent="0.25">
      <c r="A274" s="26" t="s">
        <v>67</v>
      </c>
      <c r="B274" s="26" t="s">
        <v>72</v>
      </c>
      <c r="C274" s="26" t="s">
        <v>35</v>
      </c>
      <c r="D274" s="27">
        <v>12014</v>
      </c>
      <c r="E274" s="26">
        <v>3</v>
      </c>
      <c r="F274" s="26" t="s">
        <v>39</v>
      </c>
      <c r="G274" s="26" t="s">
        <v>68</v>
      </c>
      <c r="H274" s="26" t="s">
        <v>49</v>
      </c>
      <c r="L274" s="26">
        <v>3</v>
      </c>
      <c r="M274" s="26" t="s">
        <v>39</v>
      </c>
    </row>
    <row r="275" spans="1:13" s="26" customFormat="1" x14ac:dyDescent="0.25">
      <c r="A275" s="26" t="s">
        <v>67</v>
      </c>
      <c r="B275" s="26" t="s">
        <v>72</v>
      </c>
      <c r="C275" s="26" t="s">
        <v>35</v>
      </c>
      <c r="D275" s="27">
        <v>12018</v>
      </c>
      <c r="E275" s="26">
        <v>3</v>
      </c>
      <c r="F275" s="26" t="s">
        <v>39</v>
      </c>
      <c r="G275" s="26" t="s">
        <v>68</v>
      </c>
      <c r="H275" s="26" t="s">
        <v>49</v>
      </c>
      <c r="L275" s="26">
        <v>3</v>
      </c>
      <c r="M275" s="26" t="s">
        <v>39</v>
      </c>
    </row>
    <row r="276" spans="1:13" s="26" customFormat="1" x14ac:dyDescent="0.25">
      <c r="A276" s="26" t="s">
        <v>67</v>
      </c>
      <c r="B276" s="26" t="s">
        <v>72</v>
      </c>
      <c r="C276" s="26" t="s">
        <v>35</v>
      </c>
      <c r="D276" s="27">
        <v>12019</v>
      </c>
      <c r="E276" s="26">
        <v>4</v>
      </c>
      <c r="F276" s="26" t="s">
        <v>38</v>
      </c>
      <c r="G276" s="26" t="s">
        <v>68</v>
      </c>
      <c r="H276" s="26" t="s">
        <v>49</v>
      </c>
      <c r="L276" s="26">
        <v>3</v>
      </c>
      <c r="M276" s="26" t="s">
        <v>39</v>
      </c>
    </row>
    <row r="277" spans="1:13" s="28" customFormat="1" x14ac:dyDescent="0.25">
      <c r="A277" s="28" t="s">
        <v>67</v>
      </c>
      <c r="B277" s="28" t="s">
        <v>60</v>
      </c>
      <c r="C277" s="28" t="s">
        <v>35</v>
      </c>
      <c r="D277" s="29">
        <v>12072</v>
      </c>
      <c r="E277" s="28">
        <v>4</v>
      </c>
      <c r="F277" s="28" t="s">
        <v>38</v>
      </c>
      <c r="G277" s="28" t="s">
        <v>68</v>
      </c>
      <c r="H277" s="28" t="s">
        <v>49</v>
      </c>
      <c r="L277" s="28">
        <v>4</v>
      </c>
      <c r="M277" s="28" t="s">
        <v>38</v>
      </c>
    </row>
    <row r="278" spans="1:13" s="28" customFormat="1" x14ac:dyDescent="0.25">
      <c r="A278" s="28" t="s">
        <v>67</v>
      </c>
      <c r="B278" s="28" t="s">
        <v>60</v>
      </c>
      <c r="C278" s="28" t="s">
        <v>35</v>
      </c>
      <c r="D278" s="29">
        <v>12073</v>
      </c>
      <c r="E278" s="28">
        <v>4</v>
      </c>
      <c r="F278" s="28" t="s">
        <v>38</v>
      </c>
      <c r="G278" s="28" t="s">
        <v>68</v>
      </c>
      <c r="H278" s="28" t="s">
        <v>49</v>
      </c>
      <c r="L278" s="28">
        <v>4</v>
      </c>
      <c r="M278" s="28" t="s">
        <v>38</v>
      </c>
    </row>
    <row r="279" spans="1:13" s="28" customFormat="1" x14ac:dyDescent="0.25">
      <c r="A279" s="28" t="s">
        <v>67</v>
      </c>
      <c r="B279" s="28" t="s">
        <v>60</v>
      </c>
      <c r="C279" s="28" t="s">
        <v>35</v>
      </c>
      <c r="D279" s="29">
        <v>12074</v>
      </c>
      <c r="E279" s="28">
        <v>4</v>
      </c>
      <c r="F279" s="28" t="s">
        <v>38</v>
      </c>
      <c r="G279" s="28" t="s">
        <v>68</v>
      </c>
      <c r="H279" s="28" t="s">
        <v>49</v>
      </c>
      <c r="L279" s="28">
        <v>4</v>
      </c>
      <c r="M279" s="28" t="s">
        <v>38</v>
      </c>
    </row>
    <row r="280" spans="1:13" s="28" customFormat="1" x14ac:dyDescent="0.25">
      <c r="A280" s="28" t="s">
        <v>67</v>
      </c>
      <c r="B280" s="28" t="s">
        <v>60</v>
      </c>
      <c r="C280" s="28" t="s">
        <v>35</v>
      </c>
      <c r="D280" s="29">
        <v>12076</v>
      </c>
      <c r="E280" s="28">
        <v>4</v>
      </c>
      <c r="F280" s="28" t="s">
        <v>38</v>
      </c>
      <c r="G280" s="28" t="s">
        <v>68</v>
      </c>
      <c r="H280" s="28" t="s">
        <v>49</v>
      </c>
      <c r="L280" s="28">
        <v>4</v>
      </c>
      <c r="M280" s="28" t="s">
        <v>38</v>
      </c>
    </row>
    <row r="281" spans="1:13" s="28" customFormat="1" x14ac:dyDescent="0.25">
      <c r="A281" s="28" t="s">
        <v>67</v>
      </c>
      <c r="B281" s="28" t="s">
        <v>60</v>
      </c>
      <c r="C281" s="28" t="s">
        <v>35</v>
      </c>
      <c r="D281" s="29">
        <v>12077</v>
      </c>
      <c r="E281" s="28">
        <v>4</v>
      </c>
      <c r="F281" s="28" t="s">
        <v>38</v>
      </c>
      <c r="G281" s="28" t="s">
        <v>68</v>
      </c>
      <c r="H281" s="28" t="s">
        <v>49</v>
      </c>
      <c r="L281" s="28">
        <v>4</v>
      </c>
      <c r="M281" s="28" t="s">
        <v>38</v>
      </c>
    </row>
    <row r="282" spans="1:13" s="28" customFormat="1" x14ac:dyDescent="0.25">
      <c r="A282" s="28" t="s">
        <v>67</v>
      </c>
      <c r="B282" s="28" t="s">
        <v>60</v>
      </c>
      <c r="C282" s="28" t="s">
        <v>35</v>
      </c>
      <c r="D282" s="29">
        <v>12078</v>
      </c>
      <c r="E282" s="28">
        <v>4</v>
      </c>
      <c r="F282" s="28" t="s">
        <v>38</v>
      </c>
      <c r="G282" s="28" t="s">
        <v>68</v>
      </c>
      <c r="H282" s="28" t="s">
        <v>49</v>
      </c>
      <c r="L282" s="28">
        <v>4</v>
      </c>
      <c r="M282" s="28" t="s">
        <v>38</v>
      </c>
    </row>
    <row r="283" spans="1:13" s="28" customFormat="1" x14ac:dyDescent="0.25">
      <c r="A283" s="28" t="s">
        <v>67</v>
      </c>
      <c r="B283" s="28" t="s">
        <v>60</v>
      </c>
      <c r="C283" s="28" t="s">
        <v>35</v>
      </c>
      <c r="D283" s="29">
        <v>12079</v>
      </c>
      <c r="E283" s="28">
        <v>4</v>
      </c>
      <c r="F283" s="28" t="s">
        <v>38</v>
      </c>
      <c r="G283" s="28" t="s">
        <v>68</v>
      </c>
      <c r="H283" s="28" t="s">
        <v>49</v>
      </c>
      <c r="L283" s="28">
        <v>4</v>
      </c>
      <c r="M283" s="28" t="s">
        <v>38</v>
      </c>
    </row>
    <row r="284" spans="1:13" s="28" customFormat="1" x14ac:dyDescent="0.25">
      <c r="A284" s="28" t="s">
        <v>67</v>
      </c>
      <c r="B284" s="28" t="s">
        <v>60</v>
      </c>
      <c r="C284" s="28" t="s">
        <v>35</v>
      </c>
      <c r="D284" s="29">
        <v>12080</v>
      </c>
      <c r="E284" s="28">
        <v>4</v>
      </c>
      <c r="F284" s="28" t="s">
        <v>38</v>
      </c>
      <c r="G284" s="28" t="s">
        <v>68</v>
      </c>
      <c r="H284" s="28" t="s">
        <v>49</v>
      </c>
      <c r="L284" s="28">
        <v>4</v>
      </c>
      <c r="M284" s="28" t="s">
        <v>38</v>
      </c>
    </row>
    <row r="285" spans="1:13" s="28" customFormat="1" x14ac:dyDescent="0.25">
      <c r="A285" s="28" t="s">
        <v>67</v>
      </c>
      <c r="B285" s="28" t="s">
        <v>60</v>
      </c>
      <c r="C285" s="28" t="s">
        <v>35</v>
      </c>
      <c r="D285" s="29">
        <v>12082</v>
      </c>
      <c r="E285" s="28">
        <v>4</v>
      </c>
      <c r="F285" s="28" t="s">
        <v>38</v>
      </c>
      <c r="G285" s="28" t="s">
        <v>68</v>
      </c>
      <c r="H285" s="28" t="s">
        <v>49</v>
      </c>
      <c r="L285" s="28">
        <v>4</v>
      </c>
      <c r="M285" s="28" t="s">
        <v>38</v>
      </c>
    </row>
    <row r="286" spans="1:13" s="28" customFormat="1" x14ac:dyDescent="0.25">
      <c r="A286" s="28" t="s">
        <v>67</v>
      </c>
      <c r="B286" s="28" t="s">
        <v>60</v>
      </c>
      <c r="C286" s="28" t="s">
        <v>35</v>
      </c>
      <c r="D286" s="29">
        <v>12083</v>
      </c>
      <c r="E286" s="28">
        <v>4</v>
      </c>
      <c r="F286" s="28" t="s">
        <v>38</v>
      </c>
      <c r="G286" s="28" t="s">
        <v>68</v>
      </c>
      <c r="H286" s="28" t="s">
        <v>49</v>
      </c>
      <c r="L286" s="28">
        <v>4</v>
      </c>
      <c r="M286" s="28" t="s">
        <v>38</v>
      </c>
    </row>
    <row r="287" spans="1:13" s="28" customFormat="1" x14ac:dyDescent="0.25">
      <c r="A287" s="28" t="s">
        <v>67</v>
      </c>
      <c r="B287" s="28" t="s">
        <v>60</v>
      </c>
      <c r="C287" s="28" t="s">
        <v>35</v>
      </c>
      <c r="D287" s="29">
        <v>12085</v>
      </c>
      <c r="E287" s="28">
        <v>4</v>
      </c>
      <c r="F287" s="28" t="s">
        <v>38</v>
      </c>
      <c r="G287" s="28" t="s">
        <v>68</v>
      </c>
      <c r="H287" s="28" t="s">
        <v>49</v>
      </c>
      <c r="L287" s="28">
        <v>4</v>
      </c>
      <c r="M287" s="28" t="s">
        <v>38</v>
      </c>
    </row>
    <row r="288" spans="1:13" s="28" customFormat="1" x14ac:dyDescent="0.25">
      <c r="A288" s="28" t="s">
        <v>67</v>
      </c>
      <c r="B288" s="28" t="s">
        <v>60</v>
      </c>
      <c r="C288" s="28" t="s">
        <v>35</v>
      </c>
      <c r="D288" s="29">
        <v>12075</v>
      </c>
      <c r="E288" s="28">
        <v>0</v>
      </c>
      <c r="G288" s="28" t="s">
        <v>70</v>
      </c>
      <c r="H288" s="28" t="s">
        <v>51</v>
      </c>
      <c r="K288" s="28" t="s">
        <v>39</v>
      </c>
      <c r="L288" s="28">
        <v>3</v>
      </c>
      <c r="M288" s="28" t="s">
        <v>39</v>
      </c>
    </row>
    <row r="289" spans="1:13" s="28" customFormat="1" x14ac:dyDescent="0.25">
      <c r="A289" s="28" t="s">
        <v>67</v>
      </c>
      <c r="B289" s="28" t="s">
        <v>60</v>
      </c>
      <c r="C289" s="28" t="s">
        <v>35</v>
      </c>
      <c r="D289" s="29">
        <v>12081</v>
      </c>
      <c r="E289" s="28">
        <v>3</v>
      </c>
      <c r="F289" s="28" t="s">
        <v>39</v>
      </c>
      <c r="G289" s="28" t="s">
        <v>68</v>
      </c>
      <c r="H289" s="28" t="s">
        <v>49</v>
      </c>
      <c r="L289" s="28">
        <v>3</v>
      </c>
      <c r="M289" s="28" t="s">
        <v>39</v>
      </c>
    </row>
    <row r="290" spans="1:13" s="28" customFormat="1" x14ac:dyDescent="0.25">
      <c r="A290" s="28" t="s">
        <v>67</v>
      </c>
      <c r="B290" s="28" t="s">
        <v>60</v>
      </c>
      <c r="C290" s="28" t="s">
        <v>35</v>
      </c>
      <c r="D290" s="29">
        <v>12084</v>
      </c>
      <c r="E290" s="28">
        <v>3</v>
      </c>
      <c r="F290" s="28" t="s">
        <v>39</v>
      </c>
      <c r="G290" s="28" t="s">
        <v>68</v>
      </c>
      <c r="H290" s="28" t="s">
        <v>49</v>
      </c>
      <c r="L290" s="28">
        <v>3</v>
      </c>
      <c r="M290" s="28" t="s">
        <v>39</v>
      </c>
    </row>
    <row r="291" spans="1:13" s="24" customFormat="1" x14ac:dyDescent="0.25">
      <c r="A291" s="24" t="s">
        <v>67</v>
      </c>
      <c r="B291" s="24" t="s">
        <v>73</v>
      </c>
      <c r="C291" s="24" t="s">
        <v>35</v>
      </c>
      <c r="D291" s="25">
        <v>12087</v>
      </c>
      <c r="E291" s="24">
        <v>4</v>
      </c>
      <c r="F291" s="24" t="s">
        <v>38</v>
      </c>
      <c r="G291" s="24" t="s">
        <v>68</v>
      </c>
      <c r="H291" s="24" t="s">
        <v>49</v>
      </c>
      <c r="L291" s="24">
        <v>4</v>
      </c>
      <c r="M291" s="24" t="s">
        <v>38</v>
      </c>
    </row>
    <row r="292" spans="1:13" s="24" customFormat="1" x14ac:dyDescent="0.25">
      <c r="A292" s="24" t="s">
        <v>67</v>
      </c>
      <c r="B292" s="24" t="s">
        <v>73</v>
      </c>
      <c r="C292" s="24" t="s">
        <v>35</v>
      </c>
      <c r="D292" s="25">
        <v>12089</v>
      </c>
      <c r="E292" s="24">
        <v>4</v>
      </c>
      <c r="F292" s="24" t="s">
        <v>38</v>
      </c>
      <c r="G292" s="24" t="s">
        <v>68</v>
      </c>
      <c r="H292" s="24" t="s">
        <v>49</v>
      </c>
      <c r="L292" s="24">
        <v>4</v>
      </c>
      <c r="M292" s="24" t="s">
        <v>38</v>
      </c>
    </row>
    <row r="293" spans="1:13" s="24" customFormat="1" x14ac:dyDescent="0.25">
      <c r="A293" s="24" t="s">
        <v>67</v>
      </c>
      <c r="B293" s="24" t="s">
        <v>73</v>
      </c>
      <c r="C293" s="24" t="s">
        <v>35</v>
      </c>
      <c r="D293" s="25">
        <v>12093</v>
      </c>
      <c r="E293" s="24">
        <v>4</v>
      </c>
      <c r="F293" s="24" t="s">
        <v>38</v>
      </c>
      <c r="G293" s="24" t="s">
        <v>68</v>
      </c>
      <c r="H293" s="24" t="s">
        <v>49</v>
      </c>
      <c r="L293" s="24">
        <v>4</v>
      </c>
      <c r="M293" s="24" t="s">
        <v>38</v>
      </c>
    </row>
    <row r="294" spans="1:13" s="24" customFormat="1" x14ac:dyDescent="0.25">
      <c r="A294" s="24" t="s">
        <v>67</v>
      </c>
      <c r="B294" s="24" t="s">
        <v>73</v>
      </c>
      <c r="C294" s="24" t="s">
        <v>35</v>
      </c>
      <c r="D294" s="25">
        <v>12088</v>
      </c>
      <c r="E294" s="24">
        <v>3</v>
      </c>
      <c r="F294" s="24" t="s">
        <v>39</v>
      </c>
      <c r="G294" s="24" t="s">
        <v>68</v>
      </c>
      <c r="H294" s="24" t="s">
        <v>49</v>
      </c>
      <c r="L294" s="24">
        <v>3</v>
      </c>
      <c r="M294" s="24" t="s">
        <v>39</v>
      </c>
    </row>
    <row r="295" spans="1:13" s="24" customFormat="1" x14ac:dyDescent="0.25">
      <c r="A295" s="24" t="s">
        <v>67</v>
      </c>
      <c r="B295" s="24" t="s">
        <v>73</v>
      </c>
      <c r="C295" s="24" t="s">
        <v>35</v>
      </c>
      <c r="D295" s="25">
        <v>12091</v>
      </c>
      <c r="E295" s="24">
        <v>3</v>
      </c>
      <c r="F295" s="24" t="s">
        <v>39</v>
      </c>
      <c r="G295" s="24" t="s">
        <v>68</v>
      </c>
      <c r="H295" s="24" t="s">
        <v>49</v>
      </c>
      <c r="L295" s="24">
        <v>3</v>
      </c>
      <c r="M295" s="24" t="s">
        <v>39</v>
      </c>
    </row>
    <row r="296" spans="1:13" s="24" customFormat="1" x14ac:dyDescent="0.25">
      <c r="A296" s="24" t="s">
        <v>67</v>
      </c>
      <c r="B296" s="24" t="s">
        <v>73</v>
      </c>
      <c r="C296" s="24" t="s">
        <v>35</v>
      </c>
      <c r="D296" s="25">
        <v>12092</v>
      </c>
      <c r="E296" s="24">
        <v>3</v>
      </c>
      <c r="F296" s="24" t="s">
        <v>39</v>
      </c>
      <c r="G296" s="24" t="s">
        <v>68</v>
      </c>
      <c r="H296" s="24" t="s">
        <v>49</v>
      </c>
      <c r="L296" s="24">
        <v>3</v>
      </c>
      <c r="M296" s="24" t="s">
        <v>39</v>
      </c>
    </row>
    <row r="297" spans="1:13" s="24" customFormat="1" x14ac:dyDescent="0.25">
      <c r="A297" s="24" t="s">
        <v>67</v>
      </c>
      <c r="B297" s="24" t="s">
        <v>73</v>
      </c>
      <c r="C297" s="24" t="s">
        <v>35</v>
      </c>
      <c r="D297" s="25">
        <v>12090</v>
      </c>
      <c r="E297" s="24">
        <v>2</v>
      </c>
      <c r="F297" s="24" t="s">
        <v>37</v>
      </c>
      <c r="G297" s="24" t="s">
        <v>74</v>
      </c>
      <c r="H297" s="24" t="s">
        <v>51</v>
      </c>
      <c r="I297" s="24" t="b">
        <v>1</v>
      </c>
      <c r="K297" s="24" t="s">
        <v>39</v>
      </c>
      <c r="L297" s="24">
        <v>2</v>
      </c>
      <c r="M297" s="24" t="s">
        <v>37</v>
      </c>
    </row>
  </sheetData>
  <sortState ref="A2:N297">
    <sortCondition ref="A2:A297"/>
    <sortCondition ref="B2:B297"/>
    <sortCondition descending="1" ref="C2:C297"/>
    <sortCondition descending="1" ref="L2:L29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S11" sqref="S11:T18"/>
    </sheetView>
  </sheetViews>
  <sheetFormatPr defaultRowHeight="15" x14ac:dyDescent="0.25"/>
  <sheetData>
    <row r="1" spans="1:20" x14ac:dyDescent="0.25">
      <c r="A1" t="s">
        <v>91</v>
      </c>
    </row>
    <row r="2" spans="1:20" x14ac:dyDescent="0.25">
      <c r="A2" t="s">
        <v>36</v>
      </c>
      <c r="B2">
        <v>0</v>
      </c>
    </row>
    <row r="3" spans="1:20" x14ac:dyDescent="0.25">
      <c r="A3" t="s">
        <v>41</v>
      </c>
      <c r="B3">
        <v>1</v>
      </c>
    </row>
    <row r="4" spans="1:20" x14ac:dyDescent="0.25">
      <c r="A4" t="s">
        <v>37</v>
      </c>
      <c r="B4">
        <v>2</v>
      </c>
    </row>
    <row r="5" spans="1:20" x14ac:dyDescent="0.25">
      <c r="A5" t="s">
        <v>39</v>
      </c>
      <c r="B5">
        <v>3</v>
      </c>
    </row>
    <row r="6" spans="1:20" x14ac:dyDescent="0.25">
      <c r="A6" t="s">
        <v>38</v>
      </c>
      <c r="B6">
        <v>4</v>
      </c>
    </row>
    <row r="7" spans="1:20" x14ac:dyDescent="0.25">
      <c r="B7">
        <v>5</v>
      </c>
    </row>
    <row r="10" spans="1:20" ht="15.75" thickBot="1" x14ac:dyDescent="0.3"/>
    <row r="11" spans="1:20" ht="15.75" thickBot="1" x14ac:dyDescent="0.3">
      <c r="A11" s="22" t="s">
        <v>95</v>
      </c>
      <c r="B11" s="22"/>
      <c r="J11" s="22" t="s">
        <v>100</v>
      </c>
      <c r="K11" s="22"/>
      <c r="S11" s="21" t="s">
        <v>96</v>
      </c>
      <c r="T11" s="21" t="s">
        <v>93</v>
      </c>
    </row>
    <row r="12" spans="1:20" x14ac:dyDescent="0.25">
      <c r="A12" s="21" t="s">
        <v>94</v>
      </c>
      <c r="B12" s="21" t="s">
        <v>93</v>
      </c>
      <c r="J12" s="21" t="s">
        <v>96</v>
      </c>
      <c r="K12" s="21" t="s">
        <v>93</v>
      </c>
      <c r="S12" s="18">
        <v>0</v>
      </c>
      <c r="T12" s="19">
        <v>0</v>
      </c>
    </row>
    <row r="13" spans="1:20" x14ac:dyDescent="0.25">
      <c r="A13" s="18">
        <v>0</v>
      </c>
      <c r="B13" s="19">
        <v>3</v>
      </c>
      <c r="J13" s="18">
        <v>0</v>
      </c>
      <c r="K13" s="19">
        <v>3</v>
      </c>
      <c r="S13" s="18">
        <v>1</v>
      </c>
      <c r="T13" s="19">
        <v>0</v>
      </c>
    </row>
    <row r="14" spans="1:20" x14ac:dyDescent="0.25">
      <c r="A14" s="18">
        <v>1</v>
      </c>
      <c r="B14" s="19">
        <v>1</v>
      </c>
      <c r="J14" s="18">
        <v>1</v>
      </c>
      <c r="K14" s="19">
        <v>1</v>
      </c>
      <c r="S14" s="18">
        <v>2</v>
      </c>
      <c r="T14" s="19">
        <v>2</v>
      </c>
    </row>
    <row r="15" spans="1:20" x14ac:dyDescent="0.25">
      <c r="A15" s="18">
        <v>2</v>
      </c>
      <c r="B15" s="19">
        <v>4</v>
      </c>
      <c r="J15" s="18">
        <v>2</v>
      </c>
      <c r="K15" s="19">
        <v>4</v>
      </c>
      <c r="S15" s="18">
        <v>3</v>
      </c>
      <c r="T15" s="19">
        <v>6</v>
      </c>
    </row>
    <row r="16" spans="1:20" x14ac:dyDescent="0.25">
      <c r="A16" s="18">
        <v>3</v>
      </c>
      <c r="B16" s="19">
        <v>8</v>
      </c>
      <c r="J16" s="18">
        <v>3</v>
      </c>
      <c r="K16" s="19">
        <v>9</v>
      </c>
      <c r="S16" s="18">
        <v>4</v>
      </c>
      <c r="T16" s="19">
        <v>9</v>
      </c>
    </row>
    <row r="17" spans="1:20" x14ac:dyDescent="0.25">
      <c r="A17" s="18">
        <v>4</v>
      </c>
      <c r="B17" s="19">
        <v>21</v>
      </c>
      <c r="J17" s="18">
        <v>4</v>
      </c>
      <c r="K17" s="19">
        <v>2</v>
      </c>
      <c r="S17" s="18">
        <v>5</v>
      </c>
      <c r="T17" s="19">
        <v>0</v>
      </c>
    </row>
    <row r="18" spans="1:20" ht="15.75" thickBot="1" x14ac:dyDescent="0.3">
      <c r="A18" s="20" t="s">
        <v>92</v>
      </c>
      <c r="B18" s="20">
        <v>0</v>
      </c>
      <c r="J18" s="18">
        <v>5</v>
      </c>
      <c r="K18" s="19">
        <v>0</v>
      </c>
      <c r="S18" s="20" t="s">
        <v>92</v>
      </c>
      <c r="T18" s="20">
        <v>0</v>
      </c>
    </row>
    <row r="19" spans="1:20" ht="15.75" thickBot="1" x14ac:dyDescent="0.3">
      <c r="J19" s="20" t="s">
        <v>92</v>
      </c>
      <c r="K19" s="20">
        <v>0</v>
      </c>
    </row>
    <row r="24" spans="1:20" ht="15.75" thickBot="1" x14ac:dyDescent="0.3">
      <c r="A24" t="s">
        <v>97</v>
      </c>
      <c r="J24" t="s">
        <v>98</v>
      </c>
    </row>
    <row r="25" spans="1:20" x14ac:dyDescent="0.25">
      <c r="A25" s="21" t="s">
        <v>96</v>
      </c>
      <c r="B25" s="21" t="s">
        <v>93</v>
      </c>
      <c r="J25" s="21" t="s">
        <v>96</v>
      </c>
      <c r="K25" s="21" t="s">
        <v>93</v>
      </c>
    </row>
    <row r="26" spans="1:20" x14ac:dyDescent="0.25">
      <c r="A26" s="18">
        <v>0</v>
      </c>
      <c r="B26" s="19">
        <v>0</v>
      </c>
      <c r="J26" s="18">
        <v>0</v>
      </c>
      <c r="K26" s="19">
        <v>7</v>
      </c>
    </row>
    <row r="27" spans="1:20" x14ac:dyDescent="0.25">
      <c r="A27" s="18">
        <v>1</v>
      </c>
      <c r="B27" s="19">
        <v>3</v>
      </c>
      <c r="J27" s="18">
        <v>1</v>
      </c>
      <c r="K27" s="19">
        <v>1</v>
      </c>
    </row>
    <row r="28" spans="1:20" x14ac:dyDescent="0.25">
      <c r="A28" s="18">
        <v>2</v>
      </c>
      <c r="B28" s="19">
        <v>7</v>
      </c>
      <c r="J28" s="18">
        <v>2</v>
      </c>
      <c r="K28" s="19">
        <v>2</v>
      </c>
    </row>
    <row r="29" spans="1:20" x14ac:dyDescent="0.25">
      <c r="A29" s="18">
        <v>3</v>
      </c>
      <c r="B29" s="19">
        <v>3</v>
      </c>
      <c r="J29" s="18">
        <v>3</v>
      </c>
      <c r="K29" s="19">
        <v>5</v>
      </c>
    </row>
    <row r="30" spans="1:20" x14ac:dyDescent="0.25">
      <c r="A30" s="18">
        <v>4</v>
      </c>
      <c r="B30" s="19">
        <v>7</v>
      </c>
      <c r="J30" s="18">
        <v>4</v>
      </c>
      <c r="K30" s="19">
        <v>4</v>
      </c>
    </row>
    <row r="31" spans="1:20" x14ac:dyDescent="0.25">
      <c r="A31" s="18">
        <v>5</v>
      </c>
      <c r="B31" s="19">
        <v>0</v>
      </c>
      <c r="J31" s="18">
        <v>5</v>
      </c>
      <c r="K31" s="19">
        <v>0</v>
      </c>
    </row>
    <row r="32" spans="1:20" ht="15.75" thickBot="1" x14ac:dyDescent="0.3">
      <c r="A32" s="20" t="s">
        <v>92</v>
      </c>
      <c r="B32" s="20">
        <v>0</v>
      </c>
      <c r="J32" s="20" t="s">
        <v>92</v>
      </c>
      <c r="K32" s="20">
        <v>0</v>
      </c>
    </row>
  </sheetData>
  <sortState ref="S12:S17">
    <sortCondition ref="S12"/>
  </sortState>
  <mergeCells count="2">
    <mergeCell ref="A11:B11"/>
    <mergeCell ref="J11:K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1"/>
  <sheetViews>
    <sheetView workbookViewId="0">
      <selection activeCell="A13" sqref="A13"/>
    </sheetView>
  </sheetViews>
  <sheetFormatPr defaultRowHeight="15" x14ac:dyDescent="0.25"/>
  <cols>
    <col min="1" max="1024" width="15.28515625" customWidth="1"/>
    <col min="1025" max="1025" width="10.28515625" customWidth="1"/>
  </cols>
  <sheetData>
    <row r="1" spans="1:3" x14ac:dyDescent="0.25">
      <c r="A1" s="5" t="s">
        <v>75</v>
      </c>
      <c r="B1" s="6"/>
    </row>
    <row r="2" spans="1:3" x14ac:dyDescent="0.25">
      <c r="A2" s="6">
        <v>0</v>
      </c>
      <c r="B2" s="6" t="s">
        <v>36</v>
      </c>
    </row>
    <row r="3" spans="1:3" x14ac:dyDescent="0.25">
      <c r="A3" s="6">
        <v>1</v>
      </c>
      <c r="B3" s="6" t="s">
        <v>41</v>
      </c>
      <c r="C3" s="7" t="s">
        <v>76</v>
      </c>
    </row>
    <row r="4" spans="1:3" x14ac:dyDescent="0.25">
      <c r="A4" s="6">
        <v>2</v>
      </c>
      <c r="B4" s="6" t="s">
        <v>37</v>
      </c>
      <c r="C4" s="8" t="s">
        <v>77</v>
      </c>
    </row>
    <row r="5" spans="1:3" x14ac:dyDescent="0.25">
      <c r="A5" s="6">
        <v>3</v>
      </c>
      <c r="B5" s="6" t="s">
        <v>39</v>
      </c>
      <c r="C5" s="8" t="s">
        <v>78</v>
      </c>
    </row>
    <row r="6" spans="1:3" x14ac:dyDescent="0.25">
      <c r="A6" s="6">
        <v>4</v>
      </c>
      <c r="B6" s="6" t="s">
        <v>38</v>
      </c>
      <c r="C6" s="8" t="s">
        <v>79</v>
      </c>
    </row>
    <row r="7" spans="1:3" x14ac:dyDescent="0.25">
      <c r="A7" s="9" t="s">
        <v>80</v>
      </c>
      <c r="B7" s="10"/>
    </row>
    <row r="8" spans="1:3" x14ac:dyDescent="0.25">
      <c r="A8" s="11" t="s">
        <v>36</v>
      </c>
      <c r="B8" s="11">
        <v>0</v>
      </c>
    </row>
    <row r="9" spans="1:3" x14ac:dyDescent="0.25">
      <c r="A9" s="11" t="s">
        <v>41</v>
      </c>
      <c r="B9" s="11">
        <v>1</v>
      </c>
    </row>
    <row r="10" spans="1:3" x14ac:dyDescent="0.25">
      <c r="A10" s="11" t="s">
        <v>37</v>
      </c>
      <c r="B10" s="11">
        <v>2</v>
      </c>
    </row>
    <row r="11" spans="1:3" x14ac:dyDescent="0.25">
      <c r="A11" s="11" t="s">
        <v>39</v>
      </c>
      <c r="B11" s="11">
        <v>3</v>
      </c>
    </row>
    <row r="12" spans="1:3" x14ac:dyDescent="0.25">
      <c r="A12" s="11" t="s">
        <v>38</v>
      </c>
      <c r="B12" s="11">
        <v>4</v>
      </c>
    </row>
    <row r="13" spans="1:3" x14ac:dyDescent="0.25">
      <c r="A13" s="10"/>
      <c r="B13" s="10"/>
    </row>
    <row r="14" spans="1:3" x14ac:dyDescent="0.25">
      <c r="A14" s="23" t="s">
        <v>81</v>
      </c>
      <c r="B14" s="23"/>
    </row>
    <row r="15" spans="1:3" x14ac:dyDescent="0.25">
      <c r="A15" s="10">
        <v>0</v>
      </c>
      <c r="B15" s="10" t="s">
        <v>36</v>
      </c>
    </row>
    <row r="16" spans="1:3" x14ac:dyDescent="0.25">
      <c r="A16" s="10">
        <v>60</v>
      </c>
      <c r="B16" s="10" t="s">
        <v>41</v>
      </c>
    </row>
    <row r="17" spans="1:2" x14ac:dyDescent="0.25">
      <c r="A17" s="10">
        <v>70</v>
      </c>
      <c r="B17" s="10" t="s">
        <v>37</v>
      </c>
    </row>
    <row r="18" spans="1:2" x14ac:dyDescent="0.25">
      <c r="A18" s="10">
        <v>80</v>
      </c>
      <c r="B18" s="10" t="s">
        <v>39</v>
      </c>
    </row>
    <row r="19" spans="1:2" x14ac:dyDescent="0.25">
      <c r="A19" s="10">
        <v>90</v>
      </c>
      <c r="B19" s="10" t="s">
        <v>38</v>
      </c>
    </row>
    <row r="20" spans="1:2" x14ac:dyDescent="0.25">
      <c r="A20" s="10"/>
      <c r="B20" s="10"/>
    </row>
    <row r="21" spans="1:2" x14ac:dyDescent="0.25">
      <c r="A21" s="10"/>
      <c r="B21" s="10"/>
    </row>
    <row r="22" spans="1:2" x14ac:dyDescent="0.25">
      <c r="A22" s="10"/>
      <c r="B22" s="10"/>
    </row>
    <row r="23" spans="1:2" x14ac:dyDescent="0.25">
      <c r="A23" s="10"/>
      <c r="B23" s="10"/>
    </row>
    <row r="24" spans="1:2" x14ac:dyDescent="0.25">
      <c r="A24" s="10"/>
      <c r="B24" s="10"/>
    </row>
    <row r="25" spans="1:2" x14ac:dyDescent="0.25">
      <c r="A25" s="10"/>
      <c r="B25" s="10"/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sortState ref="A2:B6">
    <sortCondition ref="A2"/>
  </sortState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Data - 1 Class</vt:lpstr>
      <vt:lpstr>Data - All Classes</vt:lpstr>
      <vt:lpstr>Histogram_comparisons</vt:lpstr>
      <vt:lpstr>Point_to_Letter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Sheldon-Hess</dc:creator>
  <cp:lastModifiedBy>Brandyn Gilbert</cp:lastModifiedBy>
  <dcterms:created xsi:type="dcterms:W3CDTF">2019-09-03T16:46:34Z</dcterms:created>
  <dcterms:modified xsi:type="dcterms:W3CDTF">2020-01-30T14:07:15Z</dcterms:modified>
</cp:coreProperties>
</file>